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Barqaab\PESCO2SynergiMdb\"/>
    </mc:Choice>
  </mc:AlternateContent>
  <xr:revisionPtr revIDLastSave="0" documentId="8_{C7C76EA4-6C82-4F88-B998-9D7F34BB2FAE}" xr6:coauthVersionLast="47" xr6:coauthVersionMax="47" xr10:uidLastSave="{00000000-0000-0000-0000-000000000000}"/>
  <bookViews>
    <workbookView xWindow="-110" yWindow="-110" windowWidth="19420" windowHeight="10300" xr2:uid="{00000000-000D-0000-FFFF-FFFF00000000}"/>
  </bookViews>
  <sheets>
    <sheet name="HtSurveyForm - 081025" sheetId="1" r:id="rId1"/>
    <sheet name="Sheet4" sheetId="8" r:id="rId2"/>
    <sheet name="Gpx - 081025" sheetId="2" r:id="rId3"/>
    <sheet name="Sheet1" sheetId="9" r:id="rId4"/>
    <sheet name="mdb_gps_points" sheetId="7" r:id="rId5"/>
    <sheet name="Requirement Specs" sheetId="3" r:id="rId6"/>
  </sheets>
  <definedNames>
    <definedName name="_xlnm._FilterDatabase" localSheetId="4" hidden="1">mdb_gps_points!$A$1:$AB$1086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843" i="7" l="1"/>
  <c r="W843" i="7"/>
  <c r="V843" i="7"/>
  <c r="U843" i="7"/>
  <c r="T843" i="7"/>
  <c r="S843" i="7"/>
  <c r="R843" i="7"/>
  <c r="Q843" i="7"/>
  <c r="P843" i="7"/>
  <c r="O843" i="7"/>
  <c r="N843" i="7"/>
  <c r="J843" i="7"/>
  <c r="I843" i="7"/>
  <c r="X842" i="7"/>
  <c r="W842" i="7"/>
  <c r="V842" i="7"/>
  <c r="U842" i="7"/>
  <c r="T842" i="7"/>
  <c r="S842" i="7"/>
  <c r="R842" i="7"/>
  <c r="Q842" i="7"/>
  <c r="P842" i="7"/>
  <c r="O842" i="7"/>
  <c r="N842" i="7"/>
  <c r="J842" i="7"/>
  <c r="I842" i="7"/>
  <c r="X841" i="7"/>
  <c r="W841" i="7"/>
  <c r="V841" i="7"/>
  <c r="U841" i="7"/>
  <c r="T841" i="7"/>
  <c r="S841" i="7"/>
  <c r="R841" i="7"/>
  <c r="Q841" i="7"/>
  <c r="P841" i="7"/>
  <c r="O841" i="7"/>
  <c r="N841" i="7"/>
  <c r="J841" i="7"/>
  <c r="I841" i="7"/>
  <c r="X840" i="7"/>
  <c r="W840" i="7"/>
  <c r="V840" i="7"/>
  <c r="U840" i="7"/>
  <c r="T840" i="7"/>
  <c r="S840" i="7"/>
  <c r="R840" i="7"/>
  <c r="Q840" i="7"/>
  <c r="P840" i="7"/>
  <c r="O840" i="7"/>
  <c r="N840" i="7"/>
  <c r="J840" i="7"/>
  <c r="I840" i="7"/>
  <c r="X839" i="7"/>
  <c r="W839" i="7"/>
  <c r="V839" i="7"/>
  <c r="U839" i="7"/>
  <c r="T839" i="7"/>
  <c r="S839" i="7"/>
  <c r="R839" i="7"/>
  <c r="Q839" i="7"/>
  <c r="P839" i="7"/>
  <c r="O839" i="7"/>
  <c r="N839" i="7"/>
  <c r="J839" i="7"/>
  <c r="I839" i="7"/>
  <c r="X838" i="7"/>
  <c r="W838" i="7"/>
  <c r="V838" i="7"/>
  <c r="U838" i="7"/>
  <c r="T838" i="7"/>
  <c r="S838" i="7"/>
  <c r="R838" i="7"/>
  <c r="Q838" i="7"/>
  <c r="P838" i="7"/>
  <c r="O838" i="7"/>
  <c r="N838" i="7"/>
  <c r="J838" i="7"/>
  <c r="I838" i="7"/>
  <c r="X837" i="7"/>
  <c r="W837" i="7"/>
  <c r="V837" i="7"/>
  <c r="U837" i="7"/>
  <c r="T837" i="7"/>
  <c r="S837" i="7"/>
  <c r="R837" i="7"/>
  <c r="Q837" i="7"/>
  <c r="P837" i="7"/>
  <c r="O837" i="7"/>
  <c r="N837" i="7"/>
  <c r="J837" i="7"/>
  <c r="I837" i="7"/>
  <c r="X836" i="7"/>
  <c r="W836" i="7"/>
  <c r="V836" i="7"/>
  <c r="U836" i="7"/>
  <c r="T836" i="7"/>
  <c r="S836" i="7"/>
  <c r="R836" i="7"/>
  <c r="Q836" i="7"/>
  <c r="P836" i="7"/>
  <c r="O836" i="7"/>
  <c r="N836" i="7"/>
  <c r="J836" i="7"/>
  <c r="I836" i="7"/>
  <c r="X835" i="7"/>
  <c r="W835" i="7"/>
  <c r="V835" i="7"/>
  <c r="U835" i="7"/>
  <c r="T835" i="7"/>
  <c r="S835" i="7"/>
  <c r="R835" i="7"/>
  <c r="Q835" i="7"/>
  <c r="P835" i="7"/>
  <c r="O835" i="7"/>
  <c r="N835" i="7"/>
  <c r="J835" i="7"/>
  <c r="I835" i="7"/>
  <c r="X834" i="7"/>
  <c r="W834" i="7"/>
  <c r="V834" i="7"/>
  <c r="U834" i="7"/>
  <c r="T834" i="7"/>
  <c r="S834" i="7"/>
  <c r="R834" i="7"/>
  <c r="Q834" i="7"/>
  <c r="P834" i="7"/>
  <c r="O834" i="7"/>
  <c r="N834" i="7"/>
  <c r="J834" i="7"/>
  <c r="I834" i="7"/>
  <c r="X833" i="7"/>
  <c r="W833" i="7"/>
  <c r="V833" i="7"/>
  <c r="U833" i="7"/>
  <c r="T833" i="7"/>
  <c r="S833" i="7"/>
  <c r="R833" i="7"/>
  <c r="Q833" i="7"/>
  <c r="P833" i="7"/>
  <c r="O833" i="7"/>
  <c r="N833" i="7"/>
  <c r="J833" i="7"/>
  <c r="I833" i="7"/>
  <c r="X832" i="7"/>
  <c r="W832" i="7"/>
  <c r="V832" i="7"/>
  <c r="U832" i="7"/>
  <c r="T832" i="7"/>
  <c r="S832" i="7"/>
  <c r="R832" i="7"/>
  <c r="Q832" i="7"/>
  <c r="P832" i="7"/>
  <c r="O832" i="7"/>
  <c r="N832" i="7"/>
  <c r="J832" i="7"/>
  <c r="I832" i="7"/>
  <c r="X831" i="7"/>
  <c r="W831" i="7"/>
  <c r="V831" i="7"/>
  <c r="U831" i="7"/>
  <c r="T831" i="7"/>
  <c r="S831" i="7"/>
  <c r="R831" i="7"/>
  <c r="Q831" i="7"/>
  <c r="P831" i="7"/>
  <c r="O831" i="7"/>
  <c r="N831" i="7"/>
  <c r="J831" i="7"/>
  <c r="I831" i="7"/>
  <c r="X830" i="7"/>
  <c r="W830" i="7"/>
  <c r="V830" i="7"/>
  <c r="U830" i="7"/>
  <c r="T830" i="7"/>
  <c r="S830" i="7"/>
  <c r="R830" i="7"/>
  <c r="Q830" i="7"/>
  <c r="P830" i="7"/>
  <c r="O830" i="7"/>
  <c r="N830" i="7"/>
  <c r="J830" i="7"/>
  <c r="I830" i="7"/>
  <c r="X829" i="7"/>
  <c r="W829" i="7"/>
  <c r="V829" i="7"/>
  <c r="U829" i="7"/>
  <c r="T829" i="7"/>
  <c r="S829" i="7"/>
  <c r="R829" i="7"/>
  <c r="Q829" i="7"/>
  <c r="P829" i="7"/>
  <c r="O829" i="7"/>
  <c r="N829" i="7"/>
  <c r="J829" i="7"/>
  <c r="I829" i="7"/>
  <c r="X828" i="7"/>
  <c r="W828" i="7"/>
  <c r="V828" i="7"/>
  <c r="U828" i="7"/>
  <c r="T828" i="7"/>
  <c r="S828" i="7"/>
  <c r="R828" i="7"/>
  <c r="Q828" i="7"/>
  <c r="P828" i="7"/>
  <c r="O828" i="7"/>
  <c r="N828" i="7"/>
  <c r="J828" i="7"/>
  <c r="I828" i="7"/>
  <c r="X827" i="7"/>
  <c r="W827" i="7"/>
  <c r="V827" i="7"/>
  <c r="U827" i="7"/>
  <c r="T827" i="7"/>
  <c r="S827" i="7"/>
  <c r="R827" i="7"/>
  <c r="Q827" i="7"/>
  <c r="P827" i="7"/>
  <c r="O827" i="7"/>
  <c r="N827" i="7"/>
  <c r="J827" i="7"/>
  <c r="I827" i="7"/>
  <c r="X826" i="7"/>
  <c r="W826" i="7"/>
  <c r="V826" i="7"/>
  <c r="U826" i="7"/>
  <c r="T826" i="7"/>
  <c r="S826" i="7"/>
  <c r="R826" i="7"/>
  <c r="Q826" i="7"/>
  <c r="P826" i="7"/>
  <c r="O826" i="7"/>
  <c r="N826" i="7"/>
  <c r="J826" i="7"/>
  <c r="I826" i="7"/>
  <c r="X825" i="7"/>
  <c r="W825" i="7"/>
  <c r="V825" i="7"/>
  <c r="U825" i="7"/>
  <c r="T825" i="7"/>
  <c r="S825" i="7"/>
  <c r="R825" i="7"/>
  <c r="Q825" i="7"/>
  <c r="P825" i="7"/>
  <c r="O825" i="7"/>
  <c r="N825" i="7"/>
  <c r="J825" i="7"/>
  <c r="I825" i="7"/>
  <c r="X824" i="7"/>
  <c r="W824" i="7"/>
  <c r="V824" i="7"/>
  <c r="U824" i="7"/>
  <c r="T824" i="7"/>
  <c r="S824" i="7"/>
  <c r="R824" i="7"/>
  <c r="Q824" i="7"/>
  <c r="P824" i="7"/>
  <c r="O824" i="7"/>
  <c r="N824" i="7"/>
  <c r="J824" i="7"/>
  <c r="I824" i="7"/>
  <c r="X823" i="7"/>
  <c r="W823" i="7"/>
  <c r="V823" i="7"/>
  <c r="U823" i="7"/>
  <c r="T823" i="7"/>
  <c r="S823" i="7"/>
  <c r="R823" i="7"/>
  <c r="Q823" i="7"/>
  <c r="P823" i="7"/>
  <c r="O823" i="7"/>
  <c r="N823" i="7"/>
  <c r="J823" i="7"/>
  <c r="I823" i="7"/>
  <c r="X822" i="7"/>
  <c r="W822" i="7"/>
  <c r="V822" i="7"/>
  <c r="U822" i="7"/>
  <c r="T822" i="7"/>
  <c r="S822" i="7"/>
  <c r="R822" i="7"/>
  <c r="Q822" i="7"/>
  <c r="P822" i="7"/>
  <c r="O822" i="7"/>
  <c r="N822" i="7"/>
  <c r="J822" i="7"/>
  <c r="I822" i="7"/>
  <c r="X821" i="7"/>
  <c r="W821" i="7"/>
  <c r="V821" i="7"/>
  <c r="U821" i="7"/>
  <c r="T821" i="7"/>
  <c r="S821" i="7"/>
  <c r="R821" i="7"/>
  <c r="Q821" i="7"/>
  <c r="P821" i="7"/>
  <c r="O821" i="7"/>
  <c r="N821" i="7"/>
  <c r="J821" i="7"/>
  <c r="I821" i="7"/>
  <c r="X820" i="7"/>
  <c r="W820" i="7"/>
  <c r="V820" i="7"/>
  <c r="U820" i="7"/>
  <c r="T820" i="7"/>
  <c r="S820" i="7"/>
  <c r="R820" i="7"/>
  <c r="Q820" i="7"/>
  <c r="P820" i="7"/>
  <c r="O820" i="7"/>
  <c r="N820" i="7"/>
  <c r="J820" i="7"/>
  <c r="I820" i="7"/>
  <c r="X819" i="7"/>
  <c r="W819" i="7"/>
  <c r="V819" i="7"/>
  <c r="U819" i="7"/>
  <c r="T819" i="7"/>
  <c r="S819" i="7"/>
  <c r="R819" i="7"/>
  <c r="Q819" i="7"/>
  <c r="P819" i="7"/>
  <c r="O819" i="7"/>
  <c r="N819" i="7"/>
  <c r="J819" i="7"/>
  <c r="I819" i="7"/>
  <c r="X818" i="7"/>
  <c r="W818" i="7"/>
  <c r="V818" i="7"/>
  <c r="U818" i="7"/>
  <c r="T818" i="7"/>
  <c r="S818" i="7"/>
  <c r="R818" i="7"/>
  <c r="Q818" i="7"/>
  <c r="P818" i="7"/>
  <c r="O818" i="7"/>
  <c r="N818" i="7"/>
  <c r="J818" i="7"/>
  <c r="I818" i="7"/>
  <c r="X817" i="7"/>
  <c r="W817" i="7"/>
  <c r="V817" i="7"/>
  <c r="U817" i="7"/>
  <c r="T817" i="7"/>
  <c r="S817" i="7"/>
  <c r="R817" i="7"/>
  <c r="Q817" i="7"/>
  <c r="P817" i="7"/>
  <c r="O817" i="7"/>
  <c r="N817" i="7"/>
  <c r="J817" i="7"/>
  <c r="I817" i="7"/>
  <c r="X816" i="7"/>
  <c r="W816" i="7"/>
  <c r="V816" i="7"/>
  <c r="U816" i="7"/>
  <c r="T816" i="7"/>
  <c r="S816" i="7"/>
  <c r="R816" i="7"/>
  <c r="Q816" i="7"/>
  <c r="P816" i="7"/>
  <c r="O816" i="7"/>
  <c r="N816" i="7"/>
  <c r="J816" i="7"/>
  <c r="I816" i="7"/>
  <c r="X815" i="7"/>
  <c r="W815" i="7"/>
  <c r="V815" i="7"/>
  <c r="U815" i="7"/>
  <c r="T815" i="7"/>
  <c r="S815" i="7"/>
  <c r="R815" i="7"/>
  <c r="Q815" i="7"/>
  <c r="P815" i="7"/>
  <c r="O815" i="7"/>
  <c r="N815" i="7"/>
  <c r="J815" i="7"/>
  <c r="I815" i="7"/>
  <c r="X814" i="7"/>
  <c r="W814" i="7"/>
  <c r="V814" i="7"/>
  <c r="U814" i="7"/>
  <c r="T814" i="7"/>
  <c r="S814" i="7"/>
  <c r="R814" i="7"/>
  <c r="Q814" i="7"/>
  <c r="P814" i="7"/>
  <c r="O814" i="7"/>
  <c r="N814" i="7"/>
  <c r="J814" i="7"/>
  <c r="I814" i="7"/>
  <c r="X813" i="7"/>
  <c r="W813" i="7"/>
  <c r="V813" i="7"/>
  <c r="U813" i="7"/>
  <c r="T813" i="7"/>
  <c r="S813" i="7"/>
  <c r="R813" i="7"/>
  <c r="Q813" i="7"/>
  <c r="P813" i="7"/>
  <c r="O813" i="7"/>
  <c r="N813" i="7"/>
  <c r="J813" i="7"/>
  <c r="I813" i="7"/>
  <c r="X812" i="7"/>
  <c r="W812" i="7"/>
  <c r="V812" i="7"/>
  <c r="U812" i="7"/>
  <c r="T812" i="7"/>
  <c r="S812" i="7"/>
  <c r="R812" i="7"/>
  <c r="Q812" i="7"/>
  <c r="P812" i="7"/>
  <c r="O812" i="7"/>
  <c r="N812" i="7"/>
  <c r="J812" i="7"/>
  <c r="I812" i="7"/>
  <c r="X811" i="7"/>
  <c r="W811" i="7"/>
  <c r="V811" i="7"/>
  <c r="U811" i="7"/>
  <c r="T811" i="7"/>
  <c r="S811" i="7"/>
  <c r="R811" i="7"/>
  <c r="Q811" i="7"/>
  <c r="P811" i="7"/>
  <c r="O811" i="7"/>
  <c r="N811" i="7"/>
  <c r="J811" i="7"/>
  <c r="I811" i="7"/>
  <c r="X810" i="7"/>
  <c r="W810" i="7"/>
  <c r="V810" i="7"/>
  <c r="U810" i="7"/>
  <c r="T810" i="7"/>
  <c r="S810" i="7"/>
  <c r="R810" i="7"/>
  <c r="Q810" i="7"/>
  <c r="P810" i="7"/>
  <c r="O810" i="7"/>
  <c r="N810" i="7"/>
  <c r="J810" i="7"/>
  <c r="I810" i="7"/>
  <c r="X809" i="7"/>
  <c r="W809" i="7"/>
  <c r="V809" i="7"/>
  <c r="U809" i="7"/>
  <c r="T809" i="7"/>
  <c r="S809" i="7"/>
  <c r="R809" i="7"/>
  <c r="Q809" i="7"/>
  <c r="P809" i="7"/>
  <c r="O809" i="7"/>
  <c r="N809" i="7"/>
  <c r="J809" i="7"/>
  <c r="I809" i="7"/>
  <c r="X808" i="7"/>
  <c r="W808" i="7"/>
  <c r="V808" i="7"/>
  <c r="U808" i="7"/>
  <c r="T808" i="7"/>
  <c r="S808" i="7"/>
  <c r="R808" i="7"/>
  <c r="Q808" i="7"/>
  <c r="P808" i="7"/>
  <c r="O808" i="7"/>
  <c r="N808" i="7"/>
  <c r="J808" i="7"/>
  <c r="I808" i="7"/>
  <c r="X807" i="7"/>
  <c r="W807" i="7"/>
  <c r="V807" i="7"/>
  <c r="U807" i="7"/>
  <c r="T807" i="7"/>
  <c r="S807" i="7"/>
  <c r="R807" i="7"/>
  <c r="Q807" i="7"/>
  <c r="P807" i="7"/>
  <c r="O807" i="7"/>
  <c r="N807" i="7"/>
  <c r="J807" i="7"/>
  <c r="I807" i="7"/>
  <c r="X806" i="7"/>
  <c r="W806" i="7"/>
  <c r="V806" i="7"/>
  <c r="U806" i="7"/>
  <c r="T806" i="7"/>
  <c r="S806" i="7"/>
  <c r="R806" i="7"/>
  <c r="Q806" i="7"/>
  <c r="P806" i="7"/>
  <c r="O806" i="7"/>
  <c r="N806" i="7"/>
  <c r="J806" i="7"/>
  <c r="I806" i="7"/>
  <c r="X805" i="7"/>
  <c r="W805" i="7"/>
  <c r="V805" i="7"/>
  <c r="U805" i="7"/>
  <c r="T805" i="7"/>
  <c r="S805" i="7"/>
  <c r="R805" i="7"/>
  <c r="Q805" i="7"/>
  <c r="P805" i="7"/>
  <c r="O805" i="7"/>
  <c r="N805" i="7"/>
  <c r="J805" i="7"/>
  <c r="I805" i="7"/>
  <c r="X804" i="7"/>
  <c r="W804" i="7"/>
  <c r="V804" i="7"/>
  <c r="U804" i="7"/>
  <c r="T804" i="7"/>
  <c r="S804" i="7"/>
  <c r="R804" i="7"/>
  <c r="Q804" i="7"/>
  <c r="P804" i="7"/>
  <c r="O804" i="7"/>
  <c r="N804" i="7"/>
  <c r="J804" i="7"/>
  <c r="I804" i="7"/>
  <c r="X803" i="7"/>
  <c r="W803" i="7"/>
  <c r="V803" i="7"/>
  <c r="U803" i="7"/>
  <c r="T803" i="7"/>
  <c r="S803" i="7"/>
  <c r="R803" i="7"/>
  <c r="Q803" i="7"/>
  <c r="P803" i="7"/>
  <c r="O803" i="7"/>
  <c r="N803" i="7"/>
  <c r="J803" i="7"/>
  <c r="I803" i="7"/>
  <c r="X802" i="7"/>
  <c r="W802" i="7"/>
  <c r="V802" i="7"/>
  <c r="U802" i="7"/>
  <c r="T802" i="7"/>
  <c r="S802" i="7"/>
  <c r="R802" i="7"/>
  <c r="Q802" i="7"/>
  <c r="P802" i="7"/>
  <c r="O802" i="7"/>
  <c r="N802" i="7"/>
  <c r="J802" i="7"/>
  <c r="I802" i="7"/>
  <c r="X801" i="7"/>
  <c r="W801" i="7"/>
  <c r="V801" i="7"/>
  <c r="U801" i="7"/>
  <c r="T801" i="7"/>
  <c r="S801" i="7"/>
  <c r="R801" i="7"/>
  <c r="Q801" i="7"/>
  <c r="P801" i="7"/>
  <c r="O801" i="7"/>
  <c r="N801" i="7"/>
  <c r="J801" i="7"/>
  <c r="I801" i="7"/>
  <c r="X800" i="7"/>
  <c r="W800" i="7"/>
  <c r="V800" i="7"/>
  <c r="U800" i="7"/>
  <c r="T800" i="7"/>
  <c r="S800" i="7"/>
  <c r="R800" i="7"/>
  <c r="Q800" i="7"/>
  <c r="P800" i="7"/>
  <c r="O800" i="7"/>
  <c r="N800" i="7"/>
  <c r="J800" i="7"/>
  <c r="I800" i="7"/>
  <c r="X799" i="7"/>
  <c r="W799" i="7"/>
  <c r="V799" i="7"/>
  <c r="U799" i="7"/>
  <c r="T799" i="7"/>
  <c r="S799" i="7"/>
  <c r="R799" i="7"/>
  <c r="Q799" i="7"/>
  <c r="P799" i="7"/>
  <c r="O799" i="7"/>
  <c r="N799" i="7"/>
  <c r="J799" i="7"/>
  <c r="I799" i="7"/>
  <c r="X798" i="7"/>
  <c r="W798" i="7"/>
  <c r="V798" i="7"/>
  <c r="U798" i="7"/>
  <c r="T798" i="7"/>
  <c r="S798" i="7"/>
  <c r="R798" i="7"/>
  <c r="Q798" i="7"/>
  <c r="P798" i="7"/>
  <c r="O798" i="7"/>
  <c r="N798" i="7"/>
  <c r="J798" i="7"/>
  <c r="I798" i="7"/>
  <c r="X797" i="7"/>
  <c r="W797" i="7"/>
  <c r="V797" i="7"/>
  <c r="U797" i="7"/>
  <c r="T797" i="7"/>
  <c r="S797" i="7"/>
  <c r="R797" i="7"/>
  <c r="Q797" i="7"/>
  <c r="P797" i="7"/>
  <c r="O797" i="7"/>
  <c r="N797" i="7"/>
  <c r="J797" i="7"/>
  <c r="I797" i="7"/>
  <c r="X796" i="7"/>
  <c r="W796" i="7"/>
  <c r="V796" i="7"/>
  <c r="U796" i="7"/>
  <c r="T796" i="7"/>
  <c r="S796" i="7"/>
  <c r="R796" i="7"/>
  <c r="Q796" i="7"/>
  <c r="P796" i="7"/>
  <c r="O796" i="7"/>
  <c r="N796" i="7"/>
  <c r="J796" i="7"/>
  <c r="I796" i="7"/>
  <c r="X795" i="7"/>
  <c r="W795" i="7"/>
  <c r="V795" i="7"/>
  <c r="U795" i="7"/>
  <c r="T795" i="7"/>
  <c r="S795" i="7"/>
  <c r="R795" i="7"/>
  <c r="Q795" i="7"/>
  <c r="P795" i="7"/>
  <c r="O795" i="7"/>
  <c r="N795" i="7"/>
  <c r="J795" i="7"/>
  <c r="I795" i="7"/>
  <c r="X794" i="7"/>
  <c r="W794" i="7"/>
  <c r="V794" i="7"/>
  <c r="U794" i="7"/>
  <c r="T794" i="7"/>
  <c r="S794" i="7"/>
  <c r="R794" i="7"/>
  <c r="Q794" i="7"/>
  <c r="P794" i="7"/>
  <c r="O794" i="7"/>
  <c r="N794" i="7"/>
  <c r="J794" i="7"/>
  <c r="I794" i="7"/>
  <c r="X793" i="7"/>
  <c r="W793" i="7"/>
  <c r="V793" i="7"/>
  <c r="U793" i="7"/>
  <c r="T793" i="7"/>
  <c r="S793" i="7"/>
  <c r="R793" i="7"/>
  <c r="Q793" i="7"/>
  <c r="P793" i="7"/>
  <c r="O793" i="7"/>
  <c r="N793" i="7"/>
  <c r="J793" i="7"/>
  <c r="I793" i="7"/>
  <c r="X792" i="7"/>
  <c r="W792" i="7"/>
  <c r="V792" i="7"/>
  <c r="U792" i="7"/>
  <c r="T792" i="7"/>
  <c r="S792" i="7"/>
  <c r="R792" i="7"/>
  <c r="Q792" i="7"/>
  <c r="P792" i="7"/>
  <c r="O792" i="7"/>
  <c r="N792" i="7"/>
  <c r="J792" i="7"/>
  <c r="I792" i="7"/>
  <c r="X791" i="7"/>
  <c r="W791" i="7"/>
  <c r="V791" i="7"/>
  <c r="U791" i="7"/>
  <c r="T791" i="7"/>
  <c r="S791" i="7"/>
  <c r="R791" i="7"/>
  <c r="Q791" i="7"/>
  <c r="P791" i="7"/>
  <c r="O791" i="7"/>
  <c r="N791" i="7"/>
  <c r="J791" i="7"/>
  <c r="I791" i="7"/>
  <c r="X790" i="7"/>
  <c r="W790" i="7"/>
  <c r="V790" i="7"/>
  <c r="U790" i="7"/>
  <c r="T790" i="7"/>
  <c r="S790" i="7"/>
  <c r="R790" i="7"/>
  <c r="Q790" i="7"/>
  <c r="P790" i="7"/>
  <c r="O790" i="7"/>
  <c r="N790" i="7"/>
  <c r="J790" i="7"/>
  <c r="I790" i="7"/>
  <c r="X789" i="7"/>
  <c r="W789" i="7"/>
  <c r="V789" i="7"/>
  <c r="U789" i="7"/>
  <c r="T789" i="7"/>
  <c r="S789" i="7"/>
  <c r="R789" i="7"/>
  <c r="Q789" i="7"/>
  <c r="P789" i="7"/>
  <c r="O789" i="7"/>
  <c r="N789" i="7"/>
  <c r="J789" i="7"/>
  <c r="I789" i="7"/>
  <c r="X788" i="7"/>
  <c r="W788" i="7"/>
  <c r="V788" i="7"/>
  <c r="U788" i="7"/>
  <c r="T788" i="7"/>
  <c r="S788" i="7"/>
  <c r="R788" i="7"/>
  <c r="Q788" i="7"/>
  <c r="P788" i="7"/>
  <c r="O788" i="7"/>
  <c r="N788" i="7"/>
  <c r="J788" i="7"/>
  <c r="I788" i="7"/>
  <c r="X787" i="7"/>
  <c r="W787" i="7"/>
  <c r="V787" i="7"/>
  <c r="U787" i="7"/>
  <c r="T787" i="7"/>
  <c r="S787" i="7"/>
  <c r="R787" i="7"/>
  <c r="Q787" i="7"/>
  <c r="P787" i="7"/>
  <c r="O787" i="7"/>
  <c r="N787" i="7"/>
  <c r="J787" i="7"/>
  <c r="I787" i="7"/>
  <c r="X786" i="7"/>
  <c r="W786" i="7"/>
  <c r="V786" i="7"/>
  <c r="U786" i="7"/>
  <c r="T786" i="7"/>
  <c r="S786" i="7"/>
  <c r="R786" i="7"/>
  <c r="Q786" i="7"/>
  <c r="P786" i="7"/>
  <c r="O786" i="7"/>
  <c r="N786" i="7"/>
  <c r="J786" i="7"/>
  <c r="I786" i="7"/>
  <c r="X785" i="7"/>
  <c r="W785" i="7"/>
  <c r="V785" i="7"/>
  <c r="U785" i="7"/>
  <c r="T785" i="7"/>
  <c r="S785" i="7"/>
  <c r="R785" i="7"/>
  <c r="Q785" i="7"/>
  <c r="P785" i="7"/>
  <c r="O785" i="7"/>
  <c r="N785" i="7"/>
  <c r="J785" i="7"/>
  <c r="I785" i="7"/>
  <c r="X784" i="7"/>
  <c r="W784" i="7"/>
  <c r="V784" i="7"/>
  <c r="U784" i="7"/>
  <c r="T784" i="7"/>
  <c r="S784" i="7"/>
  <c r="R784" i="7"/>
  <c r="Q784" i="7"/>
  <c r="P784" i="7"/>
  <c r="O784" i="7"/>
  <c r="N784" i="7"/>
  <c r="J784" i="7"/>
  <c r="I784" i="7"/>
  <c r="X783" i="7"/>
  <c r="W783" i="7"/>
  <c r="V783" i="7"/>
  <c r="U783" i="7"/>
  <c r="T783" i="7"/>
  <c r="S783" i="7"/>
  <c r="R783" i="7"/>
  <c r="Q783" i="7"/>
  <c r="P783" i="7"/>
  <c r="O783" i="7"/>
  <c r="N783" i="7"/>
  <c r="J783" i="7"/>
  <c r="I783" i="7"/>
  <c r="X782" i="7"/>
  <c r="W782" i="7"/>
  <c r="V782" i="7"/>
  <c r="U782" i="7"/>
  <c r="T782" i="7"/>
  <c r="S782" i="7"/>
  <c r="R782" i="7"/>
  <c r="Q782" i="7"/>
  <c r="P782" i="7"/>
  <c r="O782" i="7"/>
  <c r="N782" i="7"/>
  <c r="J782" i="7"/>
  <c r="I782" i="7"/>
  <c r="X781" i="7"/>
  <c r="W781" i="7"/>
  <c r="V781" i="7"/>
  <c r="U781" i="7"/>
  <c r="T781" i="7"/>
  <c r="S781" i="7"/>
  <c r="R781" i="7"/>
  <c r="Q781" i="7"/>
  <c r="P781" i="7"/>
  <c r="O781" i="7"/>
  <c r="N781" i="7"/>
  <c r="J781" i="7"/>
  <c r="I781" i="7"/>
  <c r="X780" i="7"/>
  <c r="W780" i="7"/>
  <c r="V780" i="7"/>
  <c r="U780" i="7"/>
  <c r="T780" i="7"/>
  <c r="S780" i="7"/>
  <c r="R780" i="7"/>
  <c r="Q780" i="7"/>
  <c r="P780" i="7"/>
  <c r="O780" i="7"/>
  <c r="N780" i="7"/>
  <c r="J780" i="7"/>
  <c r="I780" i="7"/>
  <c r="X779" i="7"/>
  <c r="W779" i="7"/>
  <c r="V779" i="7"/>
  <c r="U779" i="7"/>
  <c r="T779" i="7"/>
  <c r="S779" i="7"/>
  <c r="R779" i="7"/>
  <c r="Q779" i="7"/>
  <c r="P779" i="7"/>
  <c r="O779" i="7"/>
  <c r="N779" i="7"/>
  <c r="J779" i="7"/>
  <c r="I779" i="7"/>
  <c r="X778" i="7"/>
  <c r="W778" i="7"/>
  <c r="V778" i="7"/>
  <c r="U778" i="7"/>
  <c r="T778" i="7"/>
  <c r="S778" i="7"/>
  <c r="R778" i="7"/>
  <c r="Q778" i="7"/>
  <c r="P778" i="7"/>
  <c r="O778" i="7"/>
  <c r="N778" i="7"/>
  <c r="J778" i="7"/>
  <c r="I778" i="7"/>
  <c r="X777" i="7"/>
  <c r="W777" i="7"/>
  <c r="V777" i="7"/>
  <c r="U777" i="7"/>
  <c r="T777" i="7"/>
  <c r="S777" i="7"/>
  <c r="R777" i="7"/>
  <c r="Q777" i="7"/>
  <c r="P777" i="7"/>
  <c r="O777" i="7"/>
  <c r="N777" i="7"/>
  <c r="J777" i="7"/>
  <c r="I777" i="7"/>
  <c r="X776" i="7"/>
  <c r="W776" i="7"/>
  <c r="V776" i="7"/>
  <c r="U776" i="7"/>
  <c r="T776" i="7"/>
  <c r="S776" i="7"/>
  <c r="R776" i="7"/>
  <c r="Q776" i="7"/>
  <c r="P776" i="7"/>
  <c r="O776" i="7"/>
  <c r="N776" i="7"/>
  <c r="J776" i="7"/>
  <c r="I776" i="7"/>
  <c r="X775" i="7"/>
  <c r="W775" i="7"/>
  <c r="V775" i="7"/>
  <c r="U775" i="7"/>
  <c r="T775" i="7"/>
  <c r="S775" i="7"/>
  <c r="R775" i="7"/>
  <c r="Q775" i="7"/>
  <c r="P775" i="7"/>
  <c r="O775" i="7"/>
  <c r="N775" i="7"/>
  <c r="J775" i="7"/>
  <c r="I775" i="7"/>
  <c r="X774" i="7"/>
  <c r="W774" i="7"/>
  <c r="V774" i="7"/>
  <c r="U774" i="7"/>
  <c r="T774" i="7"/>
  <c r="S774" i="7"/>
  <c r="R774" i="7"/>
  <c r="Q774" i="7"/>
  <c r="P774" i="7"/>
  <c r="O774" i="7"/>
  <c r="N774" i="7"/>
  <c r="J774" i="7"/>
  <c r="I774" i="7"/>
  <c r="X773" i="7"/>
  <c r="W773" i="7"/>
  <c r="V773" i="7"/>
  <c r="U773" i="7"/>
  <c r="T773" i="7"/>
  <c r="S773" i="7"/>
  <c r="R773" i="7"/>
  <c r="Q773" i="7"/>
  <c r="P773" i="7"/>
  <c r="O773" i="7"/>
  <c r="N773" i="7"/>
  <c r="J773" i="7"/>
  <c r="I773" i="7"/>
  <c r="X772" i="7"/>
  <c r="W772" i="7"/>
  <c r="V772" i="7"/>
  <c r="U772" i="7"/>
  <c r="T772" i="7"/>
  <c r="S772" i="7"/>
  <c r="R772" i="7"/>
  <c r="Q772" i="7"/>
  <c r="P772" i="7"/>
  <c r="O772" i="7"/>
  <c r="N772" i="7"/>
  <c r="J772" i="7"/>
  <c r="I772" i="7"/>
  <c r="X771" i="7"/>
  <c r="W771" i="7"/>
  <c r="V771" i="7"/>
  <c r="U771" i="7"/>
  <c r="T771" i="7"/>
  <c r="S771" i="7"/>
  <c r="R771" i="7"/>
  <c r="Q771" i="7"/>
  <c r="P771" i="7"/>
  <c r="O771" i="7"/>
  <c r="N771" i="7"/>
  <c r="J771" i="7"/>
  <c r="I771" i="7"/>
  <c r="X770" i="7"/>
  <c r="W770" i="7"/>
  <c r="V770" i="7"/>
  <c r="U770" i="7"/>
  <c r="T770" i="7"/>
  <c r="S770" i="7"/>
  <c r="R770" i="7"/>
  <c r="Q770" i="7"/>
  <c r="P770" i="7"/>
  <c r="O770" i="7"/>
  <c r="N770" i="7"/>
  <c r="J770" i="7"/>
  <c r="I770" i="7"/>
  <c r="X769" i="7"/>
  <c r="W769" i="7"/>
  <c r="V769" i="7"/>
  <c r="U769" i="7"/>
  <c r="T769" i="7"/>
  <c r="S769" i="7"/>
  <c r="R769" i="7"/>
  <c r="Q769" i="7"/>
  <c r="P769" i="7"/>
  <c r="O769" i="7"/>
  <c r="N769" i="7"/>
  <c r="J769" i="7"/>
  <c r="I769" i="7"/>
  <c r="X768" i="7"/>
  <c r="W768" i="7"/>
  <c r="V768" i="7"/>
  <c r="U768" i="7"/>
  <c r="T768" i="7"/>
  <c r="S768" i="7"/>
  <c r="R768" i="7"/>
  <c r="Q768" i="7"/>
  <c r="P768" i="7"/>
  <c r="O768" i="7"/>
  <c r="N768" i="7"/>
  <c r="J768" i="7"/>
  <c r="I768" i="7"/>
  <c r="X767" i="7"/>
  <c r="W767" i="7"/>
  <c r="V767" i="7"/>
  <c r="U767" i="7"/>
  <c r="T767" i="7"/>
  <c r="S767" i="7"/>
  <c r="R767" i="7"/>
  <c r="Q767" i="7"/>
  <c r="P767" i="7"/>
  <c r="O767" i="7"/>
  <c r="N767" i="7"/>
  <c r="J767" i="7"/>
  <c r="I767" i="7"/>
  <c r="X766" i="7"/>
  <c r="W766" i="7"/>
  <c r="V766" i="7"/>
  <c r="U766" i="7"/>
  <c r="T766" i="7"/>
  <c r="S766" i="7"/>
  <c r="R766" i="7"/>
  <c r="Q766" i="7"/>
  <c r="P766" i="7"/>
  <c r="O766" i="7"/>
  <c r="N766" i="7"/>
  <c r="J766" i="7"/>
  <c r="I766" i="7"/>
  <c r="X765" i="7"/>
  <c r="W765" i="7"/>
  <c r="V765" i="7"/>
  <c r="U765" i="7"/>
  <c r="T765" i="7"/>
  <c r="S765" i="7"/>
  <c r="R765" i="7"/>
  <c r="Q765" i="7"/>
  <c r="P765" i="7"/>
  <c r="O765" i="7"/>
  <c r="N765" i="7"/>
  <c r="J765" i="7"/>
  <c r="I765" i="7"/>
  <c r="X764" i="7"/>
  <c r="W764" i="7"/>
  <c r="V764" i="7"/>
  <c r="U764" i="7"/>
  <c r="T764" i="7"/>
  <c r="S764" i="7"/>
  <c r="R764" i="7"/>
  <c r="Q764" i="7"/>
  <c r="P764" i="7"/>
  <c r="O764" i="7"/>
  <c r="N764" i="7"/>
  <c r="J764" i="7"/>
  <c r="I764" i="7"/>
  <c r="X763" i="7"/>
  <c r="W763" i="7"/>
  <c r="V763" i="7"/>
  <c r="U763" i="7"/>
  <c r="T763" i="7"/>
  <c r="S763" i="7"/>
  <c r="R763" i="7"/>
  <c r="Q763" i="7"/>
  <c r="P763" i="7"/>
  <c r="O763" i="7"/>
  <c r="N763" i="7"/>
  <c r="J763" i="7"/>
  <c r="I763" i="7"/>
  <c r="X762" i="7"/>
  <c r="W762" i="7"/>
  <c r="V762" i="7"/>
  <c r="U762" i="7"/>
  <c r="T762" i="7"/>
  <c r="S762" i="7"/>
  <c r="R762" i="7"/>
  <c r="Q762" i="7"/>
  <c r="P762" i="7"/>
  <c r="O762" i="7"/>
  <c r="N762" i="7"/>
  <c r="J762" i="7"/>
  <c r="I762" i="7"/>
  <c r="X761" i="7"/>
  <c r="W761" i="7"/>
  <c r="V761" i="7"/>
  <c r="U761" i="7"/>
  <c r="T761" i="7"/>
  <c r="S761" i="7"/>
  <c r="R761" i="7"/>
  <c r="Q761" i="7"/>
  <c r="P761" i="7"/>
  <c r="O761" i="7"/>
  <c r="N761" i="7"/>
  <c r="J761" i="7"/>
  <c r="I761" i="7"/>
  <c r="X760" i="7"/>
  <c r="W760" i="7"/>
  <c r="V760" i="7"/>
  <c r="U760" i="7"/>
  <c r="T760" i="7"/>
  <c r="S760" i="7"/>
  <c r="R760" i="7"/>
  <c r="Q760" i="7"/>
  <c r="P760" i="7"/>
  <c r="O760" i="7"/>
  <c r="N760" i="7"/>
  <c r="J760" i="7"/>
  <c r="I760" i="7"/>
  <c r="X759" i="7"/>
  <c r="W759" i="7"/>
  <c r="V759" i="7"/>
  <c r="U759" i="7"/>
  <c r="T759" i="7"/>
  <c r="S759" i="7"/>
  <c r="R759" i="7"/>
  <c r="Q759" i="7"/>
  <c r="P759" i="7"/>
  <c r="O759" i="7"/>
  <c r="N759" i="7"/>
  <c r="J759" i="7"/>
  <c r="I759" i="7"/>
  <c r="X758" i="7"/>
  <c r="W758" i="7"/>
  <c r="V758" i="7"/>
  <c r="U758" i="7"/>
  <c r="T758" i="7"/>
  <c r="S758" i="7"/>
  <c r="R758" i="7"/>
  <c r="Q758" i="7"/>
  <c r="P758" i="7"/>
  <c r="O758" i="7"/>
  <c r="N758" i="7"/>
  <c r="J758" i="7"/>
  <c r="I758" i="7"/>
  <c r="X757" i="7"/>
  <c r="W757" i="7"/>
  <c r="V757" i="7"/>
  <c r="U757" i="7"/>
  <c r="T757" i="7"/>
  <c r="S757" i="7"/>
  <c r="R757" i="7"/>
  <c r="Q757" i="7"/>
  <c r="P757" i="7"/>
  <c r="O757" i="7"/>
  <c r="N757" i="7"/>
  <c r="J757" i="7"/>
  <c r="I757" i="7"/>
  <c r="X756" i="7"/>
  <c r="W756" i="7"/>
  <c r="V756" i="7"/>
  <c r="U756" i="7"/>
  <c r="T756" i="7"/>
  <c r="S756" i="7"/>
  <c r="R756" i="7"/>
  <c r="Q756" i="7"/>
  <c r="P756" i="7"/>
  <c r="O756" i="7"/>
  <c r="N756" i="7"/>
  <c r="J756" i="7"/>
  <c r="I756" i="7"/>
  <c r="X755" i="7"/>
  <c r="W755" i="7"/>
  <c r="V755" i="7"/>
  <c r="U755" i="7"/>
  <c r="T755" i="7"/>
  <c r="S755" i="7"/>
  <c r="R755" i="7"/>
  <c r="Q755" i="7"/>
  <c r="P755" i="7"/>
  <c r="O755" i="7"/>
  <c r="N755" i="7"/>
  <c r="J755" i="7"/>
  <c r="I755" i="7"/>
  <c r="X754" i="7"/>
  <c r="W754" i="7"/>
  <c r="V754" i="7"/>
  <c r="U754" i="7"/>
  <c r="T754" i="7"/>
  <c r="S754" i="7"/>
  <c r="R754" i="7"/>
  <c r="Q754" i="7"/>
  <c r="P754" i="7"/>
  <c r="O754" i="7"/>
  <c r="N754" i="7"/>
  <c r="J754" i="7"/>
  <c r="I754" i="7"/>
  <c r="X753" i="7"/>
  <c r="W753" i="7"/>
  <c r="V753" i="7"/>
  <c r="U753" i="7"/>
  <c r="T753" i="7"/>
  <c r="S753" i="7"/>
  <c r="R753" i="7"/>
  <c r="Q753" i="7"/>
  <c r="P753" i="7"/>
  <c r="O753" i="7"/>
  <c r="N753" i="7"/>
  <c r="J753" i="7"/>
  <c r="I753" i="7"/>
  <c r="X752" i="7"/>
  <c r="W752" i="7"/>
  <c r="V752" i="7"/>
  <c r="U752" i="7"/>
  <c r="T752" i="7"/>
  <c r="S752" i="7"/>
  <c r="R752" i="7"/>
  <c r="Q752" i="7"/>
  <c r="P752" i="7"/>
  <c r="O752" i="7"/>
  <c r="N752" i="7"/>
  <c r="J752" i="7"/>
  <c r="I752" i="7"/>
  <c r="X751" i="7"/>
  <c r="W751" i="7"/>
  <c r="V751" i="7"/>
  <c r="U751" i="7"/>
  <c r="T751" i="7"/>
  <c r="S751" i="7"/>
  <c r="R751" i="7"/>
  <c r="Q751" i="7"/>
  <c r="P751" i="7"/>
  <c r="O751" i="7"/>
  <c r="N751" i="7"/>
  <c r="J751" i="7"/>
  <c r="I751" i="7"/>
  <c r="X750" i="7"/>
  <c r="W750" i="7"/>
  <c r="V750" i="7"/>
  <c r="U750" i="7"/>
  <c r="T750" i="7"/>
  <c r="S750" i="7"/>
  <c r="R750" i="7"/>
  <c r="Q750" i="7"/>
  <c r="P750" i="7"/>
  <c r="O750" i="7"/>
  <c r="N750" i="7"/>
  <c r="J750" i="7"/>
  <c r="I750" i="7"/>
  <c r="X749" i="7"/>
  <c r="W749" i="7"/>
  <c r="V749" i="7"/>
  <c r="U749" i="7"/>
  <c r="T749" i="7"/>
  <c r="S749" i="7"/>
  <c r="R749" i="7"/>
  <c r="Q749" i="7"/>
  <c r="P749" i="7"/>
  <c r="O749" i="7"/>
  <c r="N749" i="7"/>
  <c r="J749" i="7"/>
  <c r="I749" i="7"/>
  <c r="X748" i="7"/>
  <c r="W748" i="7"/>
  <c r="V748" i="7"/>
  <c r="U748" i="7"/>
  <c r="T748" i="7"/>
  <c r="S748" i="7"/>
  <c r="R748" i="7"/>
  <c r="Q748" i="7"/>
  <c r="P748" i="7"/>
  <c r="O748" i="7"/>
  <c r="N748" i="7"/>
  <c r="J748" i="7"/>
  <c r="I748" i="7"/>
  <c r="X747" i="7"/>
  <c r="W747" i="7"/>
  <c r="V747" i="7"/>
  <c r="U747" i="7"/>
  <c r="T747" i="7"/>
  <c r="S747" i="7"/>
  <c r="R747" i="7"/>
  <c r="Q747" i="7"/>
  <c r="P747" i="7"/>
  <c r="O747" i="7"/>
  <c r="N747" i="7"/>
  <c r="J747" i="7"/>
  <c r="I747" i="7"/>
  <c r="X746" i="7"/>
  <c r="W746" i="7"/>
  <c r="V746" i="7"/>
  <c r="U746" i="7"/>
  <c r="T746" i="7"/>
  <c r="S746" i="7"/>
  <c r="R746" i="7"/>
  <c r="Q746" i="7"/>
  <c r="P746" i="7"/>
  <c r="O746" i="7"/>
  <c r="N746" i="7"/>
  <c r="J746" i="7"/>
  <c r="I746" i="7"/>
  <c r="X745" i="7"/>
  <c r="W745" i="7"/>
  <c r="V745" i="7"/>
  <c r="U745" i="7"/>
  <c r="T745" i="7"/>
  <c r="S745" i="7"/>
  <c r="R745" i="7"/>
  <c r="Q745" i="7"/>
  <c r="P745" i="7"/>
  <c r="O745" i="7"/>
  <c r="N745" i="7"/>
  <c r="J745" i="7"/>
  <c r="I745" i="7"/>
  <c r="X744" i="7"/>
  <c r="W744" i="7"/>
  <c r="V744" i="7"/>
  <c r="U744" i="7"/>
  <c r="T744" i="7"/>
  <c r="S744" i="7"/>
  <c r="R744" i="7"/>
  <c r="Q744" i="7"/>
  <c r="P744" i="7"/>
  <c r="O744" i="7"/>
  <c r="N744" i="7"/>
  <c r="J744" i="7"/>
  <c r="I744" i="7"/>
  <c r="X743" i="7"/>
  <c r="W743" i="7"/>
  <c r="V743" i="7"/>
  <c r="U743" i="7"/>
  <c r="T743" i="7"/>
  <c r="S743" i="7"/>
  <c r="R743" i="7"/>
  <c r="Q743" i="7"/>
  <c r="P743" i="7"/>
  <c r="O743" i="7"/>
  <c r="N743" i="7"/>
  <c r="J743" i="7"/>
  <c r="I743" i="7"/>
  <c r="X742" i="7"/>
  <c r="W742" i="7"/>
  <c r="V742" i="7"/>
  <c r="U742" i="7"/>
  <c r="T742" i="7"/>
  <c r="S742" i="7"/>
  <c r="R742" i="7"/>
  <c r="Q742" i="7"/>
  <c r="P742" i="7"/>
  <c r="O742" i="7"/>
  <c r="N742" i="7"/>
  <c r="J742" i="7"/>
  <c r="I742" i="7"/>
  <c r="X741" i="7"/>
  <c r="W741" i="7"/>
  <c r="V741" i="7"/>
  <c r="U741" i="7"/>
  <c r="T741" i="7"/>
  <c r="S741" i="7"/>
  <c r="R741" i="7"/>
  <c r="Q741" i="7"/>
  <c r="P741" i="7"/>
  <c r="O741" i="7"/>
  <c r="N741" i="7"/>
  <c r="J741" i="7"/>
  <c r="I741" i="7"/>
  <c r="X740" i="7"/>
  <c r="W740" i="7"/>
  <c r="V740" i="7"/>
  <c r="U740" i="7"/>
  <c r="T740" i="7"/>
  <c r="S740" i="7"/>
  <c r="R740" i="7"/>
  <c r="Q740" i="7"/>
  <c r="P740" i="7"/>
  <c r="O740" i="7"/>
  <c r="N740" i="7"/>
  <c r="J740" i="7"/>
  <c r="I740" i="7"/>
  <c r="X739" i="7"/>
  <c r="W739" i="7"/>
  <c r="V739" i="7"/>
  <c r="U739" i="7"/>
  <c r="T739" i="7"/>
  <c r="S739" i="7"/>
  <c r="R739" i="7"/>
  <c r="Q739" i="7"/>
  <c r="P739" i="7"/>
  <c r="O739" i="7"/>
  <c r="N739" i="7"/>
  <c r="J739" i="7"/>
  <c r="I739" i="7"/>
  <c r="X738" i="7"/>
  <c r="W738" i="7"/>
  <c r="V738" i="7"/>
  <c r="U738" i="7"/>
  <c r="T738" i="7"/>
  <c r="S738" i="7"/>
  <c r="R738" i="7"/>
  <c r="Q738" i="7"/>
  <c r="P738" i="7"/>
  <c r="O738" i="7"/>
  <c r="N738" i="7"/>
  <c r="J738" i="7"/>
  <c r="I738" i="7"/>
  <c r="X737" i="7"/>
  <c r="W737" i="7"/>
  <c r="V737" i="7"/>
  <c r="U737" i="7"/>
  <c r="T737" i="7"/>
  <c r="S737" i="7"/>
  <c r="R737" i="7"/>
  <c r="Q737" i="7"/>
  <c r="P737" i="7"/>
  <c r="O737" i="7"/>
  <c r="N737" i="7"/>
  <c r="J737" i="7"/>
  <c r="I737" i="7"/>
  <c r="X736" i="7"/>
  <c r="W736" i="7"/>
  <c r="V736" i="7"/>
  <c r="U736" i="7"/>
  <c r="T736" i="7"/>
  <c r="S736" i="7"/>
  <c r="R736" i="7"/>
  <c r="Q736" i="7"/>
  <c r="P736" i="7"/>
  <c r="O736" i="7"/>
  <c r="N736" i="7"/>
  <c r="J736" i="7"/>
  <c r="I736" i="7"/>
  <c r="X735" i="7"/>
  <c r="W735" i="7"/>
  <c r="V735" i="7"/>
  <c r="U735" i="7"/>
  <c r="T735" i="7"/>
  <c r="S735" i="7"/>
  <c r="R735" i="7"/>
  <c r="Q735" i="7"/>
  <c r="P735" i="7"/>
  <c r="O735" i="7"/>
  <c r="N735" i="7"/>
  <c r="J735" i="7"/>
  <c r="I735" i="7"/>
  <c r="X734" i="7"/>
  <c r="W734" i="7"/>
  <c r="V734" i="7"/>
  <c r="U734" i="7"/>
  <c r="T734" i="7"/>
  <c r="S734" i="7"/>
  <c r="R734" i="7"/>
  <c r="Q734" i="7"/>
  <c r="P734" i="7"/>
  <c r="O734" i="7"/>
  <c r="N734" i="7"/>
  <c r="J734" i="7"/>
  <c r="I734" i="7"/>
  <c r="X733" i="7"/>
  <c r="W733" i="7"/>
  <c r="V733" i="7"/>
  <c r="U733" i="7"/>
  <c r="T733" i="7"/>
  <c r="S733" i="7"/>
  <c r="R733" i="7"/>
  <c r="Q733" i="7"/>
  <c r="P733" i="7"/>
  <c r="O733" i="7"/>
  <c r="N733" i="7"/>
  <c r="J733" i="7"/>
  <c r="I733" i="7"/>
  <c r="X732" i="7"/>
  <c r="W732" i="7"/>
  <c r="V732" i="7"/>
  <c r="U732" i="7"/>
  <c r="T732" i="7"/>
  <c r="S732" i="7"/>
  <c r="R732" i="7"/>
  <c r="Q732" i="7"/>
  <c r="P732" i="7"/>
  <c r="O732" i="7"/>
  <c r="N732" i="7"/>
  <c r="J732" i="7"/>
  <c r="I732" i="7"/>
  <c r="X731" i="7"/>
  <c r="W731" i="7"/>
  <c r="V731" i="7"/>
  <c r="U731" i="7"/>
  <c r="T731" i="7"/>
  <c r="S731" i="7"/>
  <c r="R731" i="7"/>
  <c r="Q731" i="7"/>
  <c r="P731" i="7"/>
  <c r="O731" i="7"/>
  <c r="N731" i="7"/>
  <c r="J731" i="7"/>
  <c r="I731" i="7"/>
  <c r="X730" i="7"/>
  <c r="W730" i="7"/>
  <c r="V730" i="7"/>
  <c r="U730" i="7"/>
  <c r="T730" i="7"/>
  <c r="S730" i="7"/>
  <c r="R730" i="7"/>
  <c r="Q730" i="7"/>
  <c r="P730" i="7"/>
  <c r="O730" i="7"/>
  <c r="N730" i="7"/>
  <c r="J730" i="7"/>
  <c r="I730" i="7"/>
  <c r="X729" i="7"/>
  <c r="W729" i="7"/>
  <c r="V729" i="7"/>
  <c r="U729" i="7"/>
  <c r="T729" i="7"/>
  <c r="S729" i="7"/>
  <c r="R729" i="7"/>
  <c r="Q729" i="7"/>
  <c r="P729" i="7"/>
  <c r="O729" i="7"/>
  <c r="N729" i="7"/>
  <c r="J729" i="7"/>
  <c r="I729" i="7"/>
  <c r="X728" i="7"/>
  <c r="W728" i="7"/>
  <c r="V728" i="7"/>
  <c r="U728" i="7"/>
  <c r="T728" i="7"/>
  <c r="S728" i="7"/>
  <c r="R728" i="7"/>
  <c r="Q728" i="7"/>
  <c r="P728" i="7"/>
  <c r="O728" i="7"/>
  <c r="N728" i="7"/>
  <c r="J728" i="7"/>
  <c r="I728" i="7"/>
  <c r="X727" i="7"/>
  <c r="W727" i="7"/>
  <c r="V727" i="7"/>
  <c r="U727" i="7"/>
  <c r="T727" i="7"/>
  <c r="S727" i="7"/>
  <c r="R727" i="7"/>
  <c r="Q727" i="7"/>
  <c r="P727" i="7"/>
  <c r="O727" i="7"/>
  <c r="N727" i="7"/>
  <c r="J727" i="7"/>
  <c r="I727" i="7"/>
  <c r="X726" i="7"/>
  <c r="W726" i="7"/>
  <c r="V726" i="7"/>
  <c r="U726" i="7"/>
  <c r="T726" i="7"/>
  <c r="S726" i="7"/>
  <c r="R726" i="7"/>
  <c r="Q726" i="7"/>
  <c r="P726" i="7"/>
  <c r="O726" i="7"/>
  <c r="N726" i="7"/>
  <c r="J726" i="7"/>
  <c r="I726" i="7"/>
  <c r="X725" i="7"/>
  <c r="W725" i="7"/>
  <c r="V725" i="7"/>
  <c r="U725" i="7"/>
  <c r="T725" i="7"/>
  <c r="S725" i="7"/>
  <c r="R725" i="7"/>
  <c r="Q725" i="7"/>
  <c r="P725" i="7"/>
  <c r="O725" i="7"/>
  <c r="N725" i="7"/>
  <c r="J725" i="7"/>
  <c r="I725" i="7"/>
  <c r="X724" i="7"/>
  <c r="W724" i="7"/>
  <c r="V724" i="7"/>
  <c r="U724" i="7"/>
  <c r="T724" i="7"/>
  <c r="S724" i="7"/>
  <c r="R724" i="7"/>
  <c r="Q724" i="7"/>
  <c r="P724" i="7"/>
  <c r="O724" i="7"/>
  <c r="N724" i="7"/>
  <c r="J724" i="7"/>
  <c r="I724" i="7"/>
  <c r="X723" i="7"/>
  <c r="W723" i="7"/>
  <c r="V723" i="7"/>
  <c r="U723" i="7"/>
  <c r="T723" i="7"/>
  <c r="S723" i="7"/>
  <c r="R723" i="7"/>
  <c r="Q723" i="7"/>
  <c r="P723" i="7"/>
  <c r="O723" i="7"/>
  <c r="N723" i="7"/>
  <c r="J723" i="7"/>
  <c r="I723" i="7"/>
  <c r="X722" i="7"/>
  <c r="W722" i="7"/>
  <c r="V722" i="7"/>
  <c r="U722" i="7"/>
  <c r="T722" i="7"/>
  <c r="S722" i="7"/>
  <c r="R722" i="7"/>
  <c r="Q722" i="7"/>
  <c r="P722" i="7"/>
  <c r="O722" i="7"/>
  <c r="N722" i="7"/>
  <c r="J722" i="7"/>
  <c r="I722" i="7"/>
  <c r="X721" i="7"/>
  <c r="W721" i="7"/>
  <c r="V721" i="7"/>
  <c r="U721" i="7"/>
  <c r="T721" i="7"/>
  <c r="S721" i="7"/>
  <c r="R721" i="7"/>
  <c r="Q721" i="7"/>
  <c r="P721" i="7"/>
  <c r="O721" i="7"/>
  <c r="N721" i="7"/>
  <c r="J721" i="7"/>
  <c r="I721" i="7"/>
  <c r="X720" i="7"/>
  <c r="W720" i="7"/>
  <c r="V720" i="7"/>
  <c r="U720" i="7"/>
  <c r="T720" i="7"/>
  <c r="S720" i="7"/>
  <c r="R720" i="7"/>
  <c r="Q720" i="7"/>
  <c r="P720" i="7"/>
  <c r="O720" i="7"/>
  <c r="N720" i="7"/>
  <c r="J720" i="7"/>
  <c r="I720" i="7"/>
  <c r="X719" i="7"/>
  <c r="W719" i="7"/>
  <c r="V719" i="7"/>
  <c r="U719" i="7"/>
  <c r="T719" i="7"/>
  <c r="S719" i="7"/>
  <c r="R719" i="7"/>
  <c r="Q719" i="7"/>
  <c r="P719" i="7"/>
  <c r="O719" i="7"/>
  <c r="N719" i="7"/>
  <c r="J719" i="7"/>
  <c r="I719" i="7"/>
  <c r="X718" i="7"/>
  <c r="W718" i="7"/>
  <c r="V718" i="7"/>
  <c r="U718" i="7"/>
  <c r="T718" i="7"/>
  <c r="S718" i="7"/>
  <c r="R718" i="7"/>
  <c r="Q718" i="7"/>
  <c r="P718" i="7"/>
  <c r="O718" i="7"/>
  <c r="N718" i="7"/>
  <c r="J718" i="7"/>
  <c r="I718" i="7"/>
  <c r="X717" i="7"/>
  <c r="W717" i="7"/>
  <c r="V717" i="7"/>
  <c r="U717" i="7"/>
  <c r="T717" i="7"/>
  <c r="S717" i="7"/>
  <c r="R717" i="7"/>
  <c r="Q717" i="7"/>
  <c r="P717" i="7"/>
  <c r="O717" i="7"/>
  <c r="N717" i="7"/>
  <c r="J717" i="7"/>
  <c r="I717" i="7"/>
  <c r="X716" i="7"/>
  <c r="W716" i="7"/>
  <c r="V716" i="7"/>
  <c r="U716" i="7"/>
  <c r="T716" i="7"/>
  <c r="S716" i="7"/>
  <c r="R716" i="7"/>
  <c r="Q716" i="7"/>
  <c r="P716" i="7"/>
  <c r="O716" i="7"/>
  <c r="N716" i="7"/>
  <c r="J716" i="7"/>
  <c r="I716" i="7"/>
  <c r="X715" i="7"/>
  <c r="W715" i="7"/>
  <c r="V715" i="7"/>
  <c r="U715" i="7"/>
  <c r="T715" i="7"/>
  <c r="S715" i="7"/>
  <c r="R715" i="7"/>
  <c r="Q715" i="7"/>
  <c r="P715" i="7"/>
  <c r="O715" i="7"/>
  <c r="N715" i="7"/>
  <c r="J715" i="7"/>
  <c r="I715" i="7"/>
  <c r="X714" i="7"/>
  <c r="W714" i="7"/>
  <c r="V714" i="7"/>
  <c r="U714" i="7"/>
  <c r="T714" i="7"/>
  <c r="S714" i="7"/>
  <c r="R714" i="7"/>
  <c r="Q714" i="7"/>
  <c r="P714" i="7"/>
  <c r="O714" i="7"/>
  <c r="N714" i="7"/>
  <c r="J714" i="7"/>
  <c r="I714" i="7"/>
  <c r="X713" i="7"/>
  <c r="W713" i="7"/>
  <c r="V713" i="7"/>
  <c r="U713" i="7"/>
  <c r="T713" i="7"/>
  <c r="S713" i="7"/>
  <c r="R713" i="7"/>
  <c r="Q713" i="7"/>
  <c r="P713" i="7"/>
  <c r="O713" i="7"/>
  <c r="N713" i="7"/>
  <c r="J713" i="7"/>
  <c r="I713" i="7"/>
  <c r="X712" i="7"/>
  <c r="W712" i="7"/>
  <c r="V712" i="7"/>
  <c r="U712" i="7"/>
  <c r="T712" i="7"/>
  <c r="S712" i="7"/>
  <c r="R712" i="7"/>
  <c r="Q712" i="7"/>
  <c r="P712" i="7"/>
  <c r="O712" i="7"/>
  <c r="N712" i="7"/>
  <c r="J712" i="7"/>
  <c r="I712" i="7"/>
  <c r="X711" i="7"/>
  <c r="W711" i="7"/>
  <c r="V711" i="7"/>
  <c r="U711" i="7"/>
  <c r="T711" i="7"/>
  <c r="S711" i="7"/>
  <c r="R711" i="7"/>
  <c r="Q711" i="7"/>
  <c r="P711" i="7"/>
  <c r="O711" i="7"/>
  <c r="N711" i="7"/>
  <c r="J711" i="7"/>
  <c r="I711" i="7"/>
  <c r="X710" i="7"/>
  <c r="W710" i="7"/>
  <c r="V710" i="7"/>
  <c r="U710" i="7"/>
  <c r="T710" i="7"/>
  <c r="S710" i="7"/>
  <c r="R710" i="7"/>
  <c r="Q710" i="7"/>
  <c r="P710" i="7"/>
  <c r="O710" i="7"/>
  <c r="N710" i="7"/>
  <c r="J710" i="7"/>
  <c r="I710" i="7"/>
  <c r="X709" i="7"/>
  <c r="W709" i="7"/>
  <c r="V709" i="7"/>
  <c r="U709" i="7"/>
  <c r="T709" i="7"/>
  <c r="S709" i="7"/>
  <c r="R709" i="7"/>
  <c r="Q709" i="7"/>
  <c r="P709" i="7"/>
  <c r="O709" i="7"/>
  <c r="N709" i="7"/>
  <c r="J709" i="7"/>
  <c r="I709" i="7"/>
  <c r="X708" i="7"/>
  <c r="W708" i="7"/>
  <c r="V708" i="7"/>
  <c r="U708" i="7"/>
  <c r="T708" i="7"/>
  <c r="S708" i="7"/>
  <c r="R708" i="7"/>
  <c r="Q708" i="7"/>
  <c r="P708" i="7"/>
  <c r="O708" i="7"/>
  <c r="N708" i="7"/>
  <c r="J708" i="7"/>
  <c r="I708" i="7"/>
  <c r="X707" i="7"/>
  <c r="W707" i="7"/>
  <c r="V707" i="7"/>
  <c r="U707" i="7"/>
  <c r="T707" i="7"/>
  <c r="S707" i="7"/>
  <c r="R707" i="7"/>
  <c r="Q707" i="7"/>
  <c r="P707" i="7"/>
  <c r="O707" i="7"/>
  <c r="N707" i="7"/>
  <c r="J707" i="7"/>
  <c r="I707" i="7"/>
  <c r="X706" i="7"/>
  <c r="W706" i="7"/>
  <c r="V706" i="7"/>
  <c r="U706" i="7"/>
  <c r="T706" i="7"/>
  <c r="S706" i="7"/>
  <c r="R706" i="7"/>
  <c r="Q706" i="7"/>
  <c r="P706" i="7"/>
  <c r="O706" i="7"/>
  <c r="N706" i="7"/>
  <c r="J706" i="7"/>
  <c r="I706" i="7"/>
  <c r="X705" i="7"/>
  <c r="W705" i="7"/>
  <c r="V705" i="7"/>
  <c r="U705" i="7"/>
  <c r="T705" i="7"/>
  <c r="S705" i="7"/>
  <c r="R705" i="7"/>
  <c r="Q705" i="7"/>
  <c r="P705" i="7"/>
  <c r="O705" i="7"/>
  <c r="N705" i="7"/>
  <c r="J705" i="7"/>
  <c r="I705" i="7"/>
  <c r="X704" i="7"/>
  <c r="W704" i="7"/>
  <c r="V704" i="7"/>
  <c r="U704" i="7"/>
  <c r="T704" i="7"/>
  <c r="S704" i="7"/>
  <c r="R704" i="7"/>
  <c r="Q704" i="7"/>
  <c r="P704" i="7"/>
  <c r="O704" i="7"/>
  <c r="N704" i="7"/>
  <c r="J704" i="7"/>
  <c r="I704" i="7"/>
  <c r="X703" i="7"/>
  <c r="W703" i="7"/>
  <c r="V703" i="7"/>
  <c r="U703" i="7"/>
  <c r="T703" i="7"/>
  <c r="S703" i="7"/>
  <c r="R703" i="7"/>
  <c r="Q703" i="7"/>
  <c r="P703" i="7"/>
  <c r="O703" i="7"/>
  <c r="N703" i="7"/>
  <c r="J703" i="7"/>
  <c r="I703" i="7"/>
  <c r="X702" i="7"/>
  <c r="W702" i="7"/>
  <c r="V702" i="7"/>
  <c r="U702" i="7"/>
  <c r="T702" i="7"/>
  <c r="S702" i="7"/>
  <c r="R702" i="7"/>
  <c r="Q702" i="7"/>
  <c r="P702" i="7"/>
  <c r="O702" i="7"/>
  <c r="N702" i="7"/>
  <c r="J702" i="7"/>
  <c r="I702" i="7"/>
  <c r="X701" i="7"/>
  <c r="W701" i="7"/>
  <c r="V701" i="7"/>
  <c r="U701" i="7"/>
  <c r="T701" i="7"/>
  <c r="S701" i="7"/>
  <c r="R701" i="7"/>
  <c r="Q701" i="7"/>
  <c r="P701" i="7"/>
  <c r="O701" i="7"/>
  <c r="N701" i="7"/>
  <c r="J701" i="7"/>
  <c r="I701" i="7"/>
  <c r="X700" i="7"/>
  <c r="W700" i="7"/>
  <c r="V700" i="7"/>
  <c r="U700" i="7"/>
  <c r="T700" i="7"/>
  <c r="S700" i="7"/>
  <c r="R700" i="7"/>
  <c r="Q700" i="7"/>
  <c r="P700" i="7"/>
  <c r="O700" i="7"/>
  <c r="N700" i="7"/>
  <c r="J700" i="7"/>
  <c r="I700" i="7"/>
  <c r="X699" i="7"/>
  <c r="W699" i="7"/>
  <c r="V699" i="7"/>
  <c r="U699" i="7"/>
  <c r="T699" i="7"/>
  <c r="S699" i="7"/>
  <c r="R699" i="7"/>
  <c r="Q699" i="7"/>
  <c r="P699" i="7"/>
  <c r="O699" i="7"/>
  <c r="N699" i="7"/>
  <c r="J699" i="7"/>
  <c r="I699" i="7"/>
  <c r="X698" i="7"/>
  <c r="W698" i="7"/>
  <c r="V698" i="7"/>
  <c r="U698" i="7"/>
  <c r="T698" i="7"/>
  <c r="S698" i="7"/>
  <c r="R698" i="7"/>
  <c r="Q698" i="7"/>
  <c r="P698" i="7"/>
  <c r="O698" i="7"/>
  <c r="N698" i="7"/>
  <c r="J698" i="7"/>
  <c r="I698" i="7"/>
  <c r="X697" i="7"/>
  <c r="W697" i="7"/>
  <c r="V697" i="7"/>
  <c r="U697" i="7"/>
  <c r="T697" i="7"/>
  <c r="S697" i="7"/>
  <c r="R697" i="7"/>
  <c r="Q697" i="7"/>
  <c r="P697" i="7"/>
  <c r="O697" i="7"/>
  <c r="N697" i="7"/>
  <c r="J697" i="7"/>
  <c r="I697" i="7"/>
  <c r="X696" i="7"/>
  <c r="W696" i="7"/>
  <c r="V696" i="7"/>
  <c r="U696" i="7"/>
  <c r="T696" i="7"/>
  <c r="S696" i="7"/>
  <c r="R696" i="7"/>
  <c r="Q696" i="7"/>
  <c r="P696" i="7"/>
  <c r="O696" i="7"/>
  <c r="N696" i="7"/>
  <c r="J696" i="7"/>
  <c r="I696" i="7"/>
  <c r="X695" i="7"/>
  <c r="W695" i="7"/>
  <c r="V695" i="7"/>
  <c r="U695" i="7"/>
  <c r="T695" i="7"/>
  <c r="S695" i="7"/>
  <c r="R695" i="7"/>
  <c r="Q695" i="7"/>
  <c r="P695" i="7"/>
  <c r="O695" i="7"/>
  <c r="N695" i="7"/>
  <c r="J695" i="7"/>
  <c r="I695" i="7"/>
  <c r="X694" i="7"/>
  <c r="W694" i="7"/>
  <c r="V694" i="7"/>
  <c r="U694" i="7"/>
  <c r="T694" i="7"/>
  <c r="S694" i="7"/>
  <c r="R694" i="7"/>
  <c r="Q694" i="7"/>
  <c r="P694" i="7"/>
  <c r="O694" i="7"/>
  <c r="N694" i="7"/>
  <c r="J694" i="7"/>
  <c r="I694" i="7"/>
  <c r="X693" i="7"/>
  <c r="W693" i="7"/>
  <c r="V693" i="7"/>
  <c r="U693" i="7"/>
  <c r="T693" i="7"/>
  <c r="S693" i="7"/>
  <c r="R693" i="7"/>
  <c r="Q693" i="7"/>
  <c r="P693" i="7"/>
  <c r="O693" i="7"/>
  <c r="N693" i="7"/>
  <c r="J693" i="7"/>
  <c r="I693" i="7"/>
  <c r="X692" i="7"/>
  <c r="W692" i="7"/>
  <c r="V692" i="7"/>
  <c r="U692" i="7"/>
  <c r="T692" i="7"/>
  <c r="S692" i="7"/>
  <c r="R692" i="7"/>
  <c r="Q692" i="7"/>
  <c r="P692" i="7"/>
  <c r="O692" i="7"/>
  <c r="N692" i="7"/>
  <c r="J692" i="7"/>
  <c r="I692" i="7"/>
  <c r="X691" i="7"/>
  <c r="W691" i="7"/>
  <c r="V691" i="7"/>
  <c r="U691" i="7"/>
  <c r="T691" i="7"/>
  <c r="S691" i="7"/>
  <c r="R691" i="7"/>
  <c r="Q691" i="7"/>
  <c r="P691" i="7"/>
  <c r="O691" i="7"/>
  <c r="N691" i="7"/>
  <c r="J691" i="7"/>
  <c r="I691" i="7"/>
  <c r="X690" i="7"/>
  <c r="W690" i="7"/>
  <c r="V690" i="7"/>
  <c r="U690" i="7"/>
  <c r="T690" i="7"/>
  <c r="S690" i="7"/>
  <c r="R690" i="7"/>
  <c r="Q690" i="7"/>
  <c r="P690" i="7"/>
  <c r="O690" i="7"/>
  <c r="N690" i="7"/>
  <c r="J690" i="7"/>
  <c r="I690" i="7"/>
  <c r="X689" i="7"/>
  <c r="W689" i="7"/>
  <c r="V689" i="7"/>
  <c r="U689" i="7"/>
  <c r="T689" i="7"/>
  <c r="S689" i="7"/>
  <c r="R689" i="7"/>
  <c r="Q689" i="7"/>
  <c r="P689" i="7"/>
  <c r="O689" i="7"/>
  <c r="N689" i="7"/>
  <c r="J689" i="7"/>
  <c r="I689" i="7"/>
  <c r="X688" i="7"/>
  <c r="W688" i="7"/>
  <c r="V688" i="7"/>
  <c r="U688" i="7"/>
  <c r="T688" i="7"/>
  <c r="S688" i="7"/>
  <c r="R688" i="7"/>
  <c r="Q688" i="7"/>
  <c r="P688" i="7"/>
  <c r="O688" i="7"/>
  <c r="N688" i="7"/>
  <c r="J688" i="7"/>
  <c r="I688" i="7"/>
  <c r="X687" i="7"/>
  <c r="W687" i="7"/>
  <c r="V687" i="7"/>
  <c r="U687" i="7"/>
  <c r="T687" i="7"/>
  <c r="S687" i="7"/>
  <c r="R687" i="7"/>
  <c r="Q687" i="7"/>
  <c r="P687" i="7"/>
  <c r="O687" i="7"/>
  <c r="N687" i="7"/>
  <c r="J687" i="7"/>
  <c r="I687" i="7"/>
  <c r="X686" i="7"/>
  <c r="W686" i="7"/>
  <c r="V686" i="7"/>
  <c r="U686" i="7"/>
  <c r="T686" i="7"/>
  <c r="S686" i="7"/>
  <c r="R686" i="7"/>
  <c r="Q686" i="7"/>
  <c r="P686" i="7"/>
  <c r="O686" i="7"/>
  <c r="N686" i="7"/>
  <c r="J686" i="7"/>
  <c r="I686" i="7"/>
  <c r="X685" i="7"/>
  <c r="W685" i="7"/>
  <c r="V685" i="7"/>
  <c r="U685" i="7"/>
  <c r="T685" i="7"/>
  <c r="S685" i="7"/>
  <c r="R685" i="7"/>
  <c r="Q685" i="7"/>
  <c r="P685" i="7"/>
  <c r="O685" i="7"/>
  <c r="N685" i="7"/>
  <c r="J685" i="7"/>
  <c r="I685" i="7"/>
  <c r="X684" i="7"/>
  <c r="W684" i="7"/>
  <c r="V684" i="7"/>
  <c r="U684" i="7"/>
  <c r="T684" i="7"/>
  <c r="S684" i="7"/>
  <c r="R684" i="7"/>
  <c r="Q684" i="7"/>
  <c r="P684" i="7"/>
  <c r="O684" i="7"/>
  <c r="N684" i="7"/>
  <c r="J684" i="7"/>
  <c r="I684" i="7"/>
  <c r="X683" i="7"/>
  <c r="W683" i="7"/>
  <c r="V683" i="7"/>
  <c r="U683" i="7"/>
  <c r="T683" i="7"/>
  <c r="S683" i="7"/>
  <c r="R683" i="7"/>
  <c r="Q683" i="7"/>
  <c r="P683" i="7"/>
  <c r="O683" i="7"/>
  <c r="N683" i="7"/>
  <c r="J683" i="7"/>
  <c r="I683" i="7"/>
  <c r="X682" i="7"/>
  <c r="W682" i="7"/>
  <c r="V682" i="7"/>
  <c r="U682" i="7"/>
  <c r="T682" i="7"/>
  <c r="S682" i="7"/>
  <c r="R682" i="7"/>
  <c r="Q682" i="7"/>
  <c r="P682" i="7"/>
  <c r="O682" i="7"/>
  <c r="N682" i="7"/>
  <c r="J682" i="7"/>
  <c r="I682" i="7"/>
  <c r="X681" i="7"/>
  <c r="W681" i="7"/>
  <c r="V681" i="7"/>
  <c r="U681" i="7"/>
  <c r="T681" i="7"/>
  <c r="S681" i="7"/>
  <c r="R681" i="7"/>
  <c r="Q681" i="7"/>
  <c r="P681" i="7"/>
  <c r="O681" i="7"/>
  <c r="N681" i="7"/>
  <c r="J681" i="7"/>
  <c r="I681" i="7"/>
  <c r="X680" i="7"/>
  <c r="W680" i="7"/>
  <c r="V680" i="7"/>
  <c r="U680" i="7"/>
  <c r="T680" i="7"/>
  <c r="S680" i="7"/>
  <c r="R680" i="7"/>
  <c r="Q680" i="7"/>
  <c r="P680" i="7"/>
  <c r="O680" i="7"/>
  <c r="N680" i="7"/>
  <c r="J680" i="7"/>
  <c r="I680" i="7"/>
  <c r="X679" i="7"/>
  <c r="W679" i="7"/>
  <c r="V679" i="7"/>
  <c r="U679" i="7"/>
  <c r="T679" i="7"/>
  <c r="S679" i="7"/>
  <c r="R679" i="7"/>
  <c r="Q679" i="7"/>
  <c r="P679" i="7"/>
  <c r="O679" i="7"/>
  <c r="N679" i="7"/>
  <c r="J679" i="7"/>
  <c r="I679" i="7"/>
  <c r="X678" i="7"/>
  <c r="W678" i="7"/>
  <c r="V678" i="7"/>
  <c r="U678" i="7"/>
  <c r="T678" i="7"/>
  <c r="S678" i="7"/>
  <c r="R678" i="7"/>
  <c r="Q678" i="7"/>
  <c r="P678" i="7"/>
  <c r="O678" i="7"/>
  <c r="N678" i="7"/>
  <c r="J678" i="7"/>
  <c r="I678" i="7"/>
  <c r="X677" i="7"/>
  <c r="W677" i="7"/>
  <c r="V677" i="7"/>
  <c r="U677" i="7"/>
  <c r="T677" i="7"/>
  <c r="S677" i="7"/>
  <c r="R677" i="7"/>
  <c r="Q677" i="7"/>
  <c r="P677" i="7"/>
  <c r="O677" i="7"/>
  <c r="N677" i="7"/>
  <c r="J677" i="7"/>
  <c r="I677" i="7"/>
  <c r="X676" i="7"/>
  <c r="W676" i="7"/>
  <c r="V676" i="7"/>
  <c r="U676" i="7"/>
  <c r="T676" i="7"/>
  <c r="S676" i="7"/>
  <c r="R676" i="7"/>
  <c r="Q676" i="7"/>
  <c r="P676" i="7"/>
  <c r="O676" i="7"/>
  <c r="N676" i="7"/>
  <c r="J676" i="7"/>
  <c r="I676" i="7"/>
  <c r="X675" i="7"/>
  <c r="W675" i="7"/>
  <c r="V675" i="7"/>
  <c r="U675" i="7"/>
  <c r="T675" i="7"/>
  <c r="S675" i="7"/>
  <c r="R675" i="7"/>
  <c r="Q675" i="7"/>
  <c r="P675" i="7"/>
  <c r="O675" i="7"/>
  <c r="N675" i="7"/>
  <c r="J675" i="7"/>
  <c r="I675" i="7"/>
  <c r="X674" i="7"/>
  <c r="W674" i="7"/>
  <c r="V674" i="7"/>
  <c r="U674" i="7"/>
  <c r="T674" i="7"/>
  <c r="S674" i="7"/>
  <c r="R674" i="7"/>
  <c r="Q674" i="7"/>
  <c r="P674" i="7"/>
  <c r="O674" i="7"/>
  <c r="N674" i="7"/>
  <c r="J674" i="7"/>
  <c r="I674" i="7"/>
  <c r="X673" i="7"/>
  <c r="W673" i="7"/>
  <c r="V673" i="7"/>
  <c r="U673" i="7"/>
  <c r="T673" i="7"/>
  <c r="S673" i="7"/>
  <c r="R673" i="7"/>
  <c r="Q673" i="7"/>
  <c r="P673" i="7"/>
  <c r="O673" i="7"/>
  <c r="N673" i="7"/>
  <c r="J673" i="7"/>
  <c r="I673" i="7"/>
  <c r="X672" i="7"/>
  <c r="W672" i="7"/>
  <c r="V672" i="7"/>
  <c r="U672" i="7"/>
  <c r="T672" i="7"/>
  <c r="S672" i="7"/>
  <c r="R672" i="7"/>
  <c r="Q672" i="7"/>
  <c r="P672" i="7"/>
  <c r="O672" i="7"/>
  <c r="N672" i="7"/>
  <c r="J672" i="7"/>
  <c r="I672" i="7"/>
  <c r="X671" i="7"/>
  <c r="W671" i="7"/>
  <c r="V671" i="7"/>
  <c r="U671" i="7"/>
  <c r="T671" i="7"/>
  <c r="S671" i="7"/>
  <c r="R671" i="7"/>
  <c r="Q671" i="7"/>
  <c r="P671" i="7"/>
  <c r="O671" i="7"/>
  <c r="N671" i="7"/>
  <c r="J671" i="7"/>
  <c r="I671" i="7"/>
  <c r="X670" i="7"/>
  <c r="W670" i="7"/>
  <c r="V670" i="7"/>
  <c r="U670" i="7"/>
  <c r="T670" i="7"/>
  <c r="S670" i="7"/>
  <c r="R670" i="7"/>
  <c r="Q670" i="7"/>
  <c r="P670" i="7"/>
  <c r="O670" i="7"/>
  <c r="N670" i="7"/>
  <c r="J670" i="7"/>
  <c r="I670" i="7"/>
  <c r="X669" i="7"/>
  <c r="W669" i="7"/>
  <c r="V669" i="7"/>
  <c r="U669" i="7"/>
  <c r="T669" i="7"/>
  <c r="S669" i="7"/>
  <c r="R669" i="7"/>
  <c r="Q669" i="7"/>
  <c r="P669" i="7"/>
  <c r="O669" i="7"/>
  <c r="N669" i="7"/>
  <c r="J669" i="7"/>
  <c r="I669" i="7"/>
  <c r="X668" i="7"/>
  <c r="W668" i="7"/>
  <c r="V668" i="7"/>
  <c r="U668" i="7"/>
  <c r="T668" i="7"/>
  <c r="S668" i="7"/>
  <c r="R668" i="7"/>
  <c r="Q668" i="7"/>
  <c r="P668" i="7"/>
  <c r="O668" i="7"/>
  <c r="N668" i="7"/>
  <c r="J668" i="7"/>
  <c r="I668" i="7"/>
  <c r="X667" i="7"/>
  <c r="W667" i="7"/>
  <c r="V667" i="7"/>
  <c r="U667" i="7"/>
  <c r="T667" i="7"/>
  <c r="S667" i="7"/>
  <c r="R667" i="7"/>
  <c r="Q667" i="7"/>
  <c r="P667" i="7"/>
  <c r="O667" i="7"/>
  <c r="N667" i="7"/>
  <c r="J667" i="7"/>
  <c r="I667" i="7"/>
  <c r="X666" i="7"/>
  <c r="W666" i="7"/>
  <c r="V666" i="7"/>
  <c r="U666" i="7"/>
  <c r="T666" i="7"/>
  <c r="S666" i="7"/>
  <c r="R666" i="7"/>
  <c r="Q666" i="7"/>
  <c r="P666" i="7"/>
  <c r="O666" i="7"/>
  <c r="N666" i="7"/>
  <c r="J666" i="7"/>
  <c r="I666" i="7"/>
  <c r="X665" i="7"/>
  <c r="W665" i="7"/>
  <c r="V665" i="7"/>
  <c r="U665" i="7"/>
  <c r="T665" i="7"/>
  <c r="S665" i="7"/>
  <c r="R665" i="7"/>
  <c r="Q665" i="7"/>
  <c r="P665" i="7"/>
  <c r="O665" i="7"/>
  <c r="N665" i="7"/>
  <c r="J665" i="7"/>
  <c r="I665" i="7"/>
  <c r="X664" i="7"/>
  <c r="W664" i="7"/>
  <c r="V664" i="7"/>
  <c r="U664" i="7"/>
  <c r="T664" i="7"/>
  <c r="S664" i="7"/>
  <c r="R664" i="7"/>
  <c r="Q664" i="7"/>
  <c r="P664" i="7"/>
  <c r="O664" i="7"/>
  <c r="N664" i="7"/>
  <c r="J664" i="7"/>
  <c r="I664" i="7"/>
  <c r="X663" i="7"/>
  <c r="W663" i="7"/>
  <c r="V663" i="7"/>
  <c r="U663" i="7"/>
  <c r="T663" i="7"/>
  <c r="S663" i="7"/>
  <c r="R663" i="7"/>
  <c r="Q663" i="7"/>
  <c r="P663" i="7"/>
  <c r="O663" i="7"/>
  <c r="N663" i="7"/>
  <c r="J663" i="7"/>
  <c r="I663" i="7"/>
  <c r="X662" i="7"/>
  <c r="W662" i="7"/>
  <c r="V662" i="7"/>
  <c r="U662" i="7"/>
  <c r="T662" i="7"/>
  <c r="S662" i="7"/>
  <c r="R662" i="7"/>
  <c r="Q662" i="7"/>
  <c r="P662" i="7"/>
  <c r="O662" i="7"/>
  <c r="N662" i="7"/>
  <c r="J662" i="7"/>
  <c r="I662" i="7"/>
  <c r="X661" i="7"/>
  <c r="W661" i="7"/>
  <c r="V661" i="7"/>
  <c r="U661" i="7"/>
  <c r="T661" i="7"/>
  <c r="S661" i="7"/>
  <c r="R661" i="7"/>
  <c r="Q661" i="7"/>
  <c r="P661" i="7"/>
  <c r="O661" i="7"/>
  <c r="N661" i="7"/>
  <c r="J661" i="7"/>
  <c r="I661" i="7"/>
  <c r="X660" i="7"/>
  <c r="W660" i="7"/>
  <c r="V660" i="7"/>
  <c r="U660" i="7"/>
  <c r="T660" i="7"/>
  <c r="S660" i="7"/>
  <c r="R660" i="7"/>
  <c r="Q660" i="7"/>
  <c r="P660" i="7"/>
  <c r="O660" i="7"/>
  <c r="N660" i="7"/>
  <c r="J660" i="7"/>
  <c r="I660" i="7"/>
  <c r="X659" i="7"/>
  <c r="W659" i="7"/>
  <c r="V659" i="7"/>
  <c r="U659" i="7"/>
  <c r="T659" i="7"/>
  <c r="S659" i="7"/>
  <c r="R659" i="7"/>
  <c r="Q659" i="7"/>
  <c r="P659" i="7"/>
  <c r="O659" i="7"/>
  <c r="N659" i="7"/>
  <c r="J659" i="7"/>
  <c r="I659" i="7"/>
  <c r="X658" i="7"/>
  <c r="W658" i="7"/>
  <c r="V658" i="7"/>
  <c r="U658" i="7"/>
  <c r="T658" i="7"/>
  <c r="S658" i="7"/>
  <c r="R658" i="7"/>
  <c r="Q658" i="7"/>
  <c r="P658" i="7"/>
  <c r="O658" i="7"/>
  <c r="N658" i="7"/>
  <c r="J658" i="7"/>
  <c r="I658" i="7"/>
  <c r="X657" i="7"/>
  <c r="W657" i="7"/>
  <c r="V657" i="7"/>
  <c r="U657" i="7"/>
  <c r="T657" i="7"/>
  <c r="S657" i="7"/>
  <c r="R657" i="7"/>
  <c r="Q657" i="7"/>
  <c r="P657" i="7"/>
  <c r="O657" i="7"/>
  <c r="N657" i="7"/>
  <c r="J657" i="7"/>
  <c r="I657" i="7"/>
  <c r="X656" i="7"/>
  <c r="W656" i="7"/>
  <c r="V656" i="7"/>
  <c r="U656" i="7"/>
  <c r="T656" i="7"/>
  <c r="S656" i="7"/>
  <c r="R656" i="7"/>
  <c r="Q656" i="7"/>
  <c r="P656" i="7"/>
  <c r="O656" i="7"/>
  <c r="N656" i="7"/>
  <c r="J656" i="7"/>
  <c r="I656" i="7"/>
  <c r="X655" i="7"/>
  <c r="W655" i="7"/>
  <c r="V655" i="7"/>
  <c r="U655" i="7"/>
  <c r="T655" i="7"/>
  <c r="S655" i="7"/>
  <c r="R655" i="7"/>
  <c r="Q655" i="7"/>
  <c r="P655" i="7"/>
  <c r="O655" i="7"/>
  <c r="N655" i="7"/>
  <c r="J655" i="7"/>
  <c r="I655" i="7"/>
  <c r="X654" i="7"/>
  <c r="W654" i="7"/>
  <c r="V654" i="7"/>
  <c r="U654" i="7"/>
  <c r="T654" i="7"/>
  <c r="S654" i="7"/>
  <c r="R654" i="7"/>
  <c r="Q654" i="7"/>
  <c r="P654" i="7"/>
  <c r="O654" i="7"/>
  <c r="N654" i="7"/>
  <c r="J654" i="7"/>
  <c r="I654" i="7"/>
  <c r="X653" i="7"/>
  <c r="W653" i="7"/>
  <c r="V653" i="7"/>
  <c r="U653" i="7"/>
  <c r="T653" i="7"/>
  <c r="S653" i="7"/>
  <c r="R653" i="7"/>
  <c r="Q653" i="7"/>
  <c r="P653" i="7"/>
  <c r="O653" i="7"/>
  <c r="N653" i="7"/>
  <c r="J653" i="7"/>
  <c r="I653" i="7"/>
  <c r="X652" i="7"/>
  <c r="W652" i="7"/>
  <c r="V652" i="7"/>
  <c r="U652" i="7"/>
  <c r="T652" i="7"/>
  <c r="S652" i="7"/>
  <c r="R652" i="7"/>
  <c r="Q652" i="7"/>
  <c r="P652" i="7"/>
  <c r="O652" i="7"/>
  <c r="N652" i="7"/>
  <c r="J652" i="7"/>
  <c r="I652" i="7"/>
  <c r="X651" i="7"/>
  <c r="W651" i="7"/>
  <c r="V651" i="7"/>
  <c r="U651" i="7"/>
  <c r="T651" i="7"/>
  <c r="S651" i="7"/>
  <c r="R651" i="7"/>
  <c r="Q651" i="7"/>
  <c r="P651" i="7"/>
  <c r="O651" i="7"/>
  <c r="N651" i="7"/>
  <c r="J651" i="7"/>
  <c r="I651" i="7"/>
  <c r="X650" i="7"/>
  <c r="W650" i="7"/>
  <c r="V650" i="7"/>
  <c r="U650" i="7"/>
  <c r="T650" i="7"/>
  <c r="S650" i="7"/>
  <c r="R650" i="7"/>
  <c r="Q650" i="7"/>
  <c r="P650" i="7"/>
  <c r="O650" i="7"/>
  <c r="N650" i="7"/>
  <c r="J650" i="7"/>
  <c r="I650" i="7"/>
  <c r="X649" i="7"/>
  <c r="W649" i="7"/>
  <c r="V649" i="7"/>
  <c r="U649" i="7"/>
  <c r="T649" i="7"/>
  <c r="S649" i="7"/>
  <c r="R649" i="7"/>
  <c r="Q649" i="7"/>
  <c r="P649" i="7"/>
  <c r="O649" i="7"/>
  <c r="N649" i="7"/>
  <c r="J649" i="7"/>
  <c r="I649" i="7"/>
  <c r="X648" i="7"/>
  <c r="W648" i="7"/>
  <c r="V648" i="7"/>
  <c r="U648" i="7"/>
  <c r="T648" i="7"/>
  <c r="S648" i="7"/>
  <c r="R648" i="7"/>
  <c r="Q648" i="7"/>
  <c r="P648" i="7"/>
  <c r="O648" i="7"/>
  <c r="N648" i="7"/>
  <c r="J648" i="7"/>
  <c r="I648" i="7"/>
  <c r="X647" i="7"/>
  <c r="W647" i="7"/>
  <c r="V647" i="7"/>
  <c r="U647" i="7"/>
  <c r="T647" i="7"/>
  <c r="S647" i="7"/>
  <c r="R647" i="7"/>
  <c r="Q647" i="7"/>
  <c r="P647" i="7"/>
  <c r="O647" i="7"/>
  <c r="N647" i="7"/>
  <c r="J647" i="7"/>
  <c r="I647" i="7"/>
  <c r="X646" i="7"/>
  <c r="W646" i="7"/>
  <c r="V646" i="7"/>
  <c r="U646" i="7"/>
  <c r="T646" i="7"/>
  <c r="S646" i="7"/>
  <c r="R646" i="7"/>
  <c r="Q646" i="7"/>
  <c r="P646" i="7"/>
  <c r="O646" i="7"/>
  <c r="N646" i="7"/>
  <c r="J646" i="7"/>
  <c r="I646" i="7"/>
  <c r="X645" i="7"/>
  <c r="W645" i="7"/>
  <c r="V645" i="7"/>
  <c r="U645" i="7"/>
  <c r="T645" i="7"/>
  <c r="S645" i="7"/>
  <c r="R645" i="7"/>
  <c r="Q645" i="7"/>
  <c r="P645" i="7"/>
  <c r="O645" i="7"/>
  <c r="N645" i="7"/>
  <c r="J645" i="7"/>
  <c r="I645" i="7"/>
  <c r="X644" i="7"/>
  <c r="W644" i="7"/>
  <c r="V644" i="7"/>
  <c r="U644" i="7"/>
  <c r="T644" i="7"/>
  <c r="S644" i="7"/>
  <c r="R644" i="7"/>
  <c r="Q644" i="7"/>
  <c r="P644" i="7"/>
  <c r="O644" i="7"/>
  <c r="N644" i="7"/>
  <c r="J644" i="7"/>
  <c r="I644" i="7"/>
  <c r="X643" i="7"/>
  <c r="W643" i="7"/>
  <c r="V643" i="7"/>
  <c r="U643" i="7"/>
  <c r="T643" i="7"/>
  <c r="S643" i="7"/>
  <c r="R643" i="7"/>
  <c r="Q643" i="7"/>
  <c r="P643" i="7"/>
  <c r="O643" i="7"/>
  <c r="N643" i="7"/>
  <c r="J643" i="7"/>
  <c r="I643" i="7"/>
  <c r="X642" i="7"/>
  <c r="W642" i="7"/>
  <c r="V642" i="7"/>
  <c r="U642" i="7"/>
  <c r="T642" i="7"/>
  <c r="S642" i="7"/>
  <c r="R642" i="7"/>
  <c r="Q642" i="7"/>
  <c r="P642" i="7"/>
  <c r="O642" i="7"/>
  <c r="N642" i="7"/>
  <c r="J642" i="7"/>
  <c r="I642" i="7"/>
  <c r="X641" i="7"/>
  <c r="W641" i="7"/>
  <c r="V641" i="7"/>
  <c r="U641" i="7"/>
  <c r="T641" i="7"/>
  <c r="S641" i="7"/>
  <c r="R641" i="7"/>
  <c r="Q641" i="7"/>
  <c r="P641" i="7"/>
  <c r="O641" i="7"/>
  <c r="N641" i="7"/>
  <c r="J641" i="7"/>
  <c r="I641" i="7"/>
  <c r="X640" i="7"/>
  <c r="W640" i="7"/>
  <c r="V640" i="7"/>
  <c r="U640" i="7"/>
  <c r="T640" i="7"/>
  <c r="S640" i="7"/>
  <c r="R640" i="7"/>
  <c r="Q640" i="7"/>
  <c r="P640" i="7"/>
  <c r="O640" i="7"/>
  <c r="N640" i="7"/>
  <c r="J640" i="7"/>
  <c r="I640" i="7"/>
  <c r="X639" i="7"/>
  <c r="W639" i="7"/>
  <c r="V639" i="7"/>
  <c r="U639" i="7"/>
  <c r="T639" i="7"/>
  <c r="S639" i="7"/>
  <c r="R639" i="7"/>
  <c r="Q639" i="7"/>
  <c r="P639" i="7"/>
  <c r="O639" i="7"/>
  <c r="N639" i="7"/>
  <c r="J639" i="7"/>
  <c r="I639" i="7"/>
  <c r="X638" i="7"/>
  <c r="W638" i="7"/>
  <c r="V638" i="7"/>
  <c r="U638" i="7"/>
  <c r="T638" i="7"/>
  <c r="S638" i="7"/>
  <c r="R638" i="7"/>
  <c r="Q638" i="7"/>
  <c r="P638" i="7"/>
  <c r="O638" i="7"/>
  <c r="N638" i="7"/>
  <c r="J638" i="7"/>
  <c r="I638" i="7"/>
  <c r="X637" i="7"/>
  <c r="W637" i="7"/>
  <c r="V637" i="7"/>
  <c r="U637" i="7"/>
  <c r="T637" i="7"/>
  <c r="S637" i="7"/>
  <c r="R637" i="7"/>
  <c r="Q637" i="7"/>
  <c r="P637" i="7"/>
  <c r="O637" i="7"/>
  <c r="N637" i="7"/>
  <c r="J637" i="7"/>
  <c r="I637" i="7"/>
  <c r="X636" i="7"/>
  <c r="W636" i="7"/>
  <c r="V636" i="7"/>
  <c r="U636" i="7"/>
  <c r="T636" i="7"/>
  <c r="S636" i="7"/>
  <c r="R636" i="7"/>
  <c r="Q636" i="7"/>
  <c r="P636" i="7"/>
  <c r="O636" i="7"/>
  <c r="N636" i="7"/>
  <c r="J636" i="7"/>
  <c r="I636" i="7"/>
  <c r="X635" i="7"/>
  <c r="W635" i="7"/>
  <c r="V635" i="7"/>
  <c r="U635" i="7"/>
  <c r="T635" i="7"/>
  <c r="S635" i="7"/>
  <c r="R635" i="7"/>
  <c r="Q635" i="7"/>
  <c r="P635" i="7"/>
  <c r="O635" i="7"/>
  <c r="N635" i="7"/>
  <c r="J635" i="7"/>
  <c r="I635" i="7"/>
  <c r="X634" i="7"/>
  <c r="W634" i="7"/>
  <c r="V634" i="7"/>
  <c r="U634" i="7"/>
  <c r="T634" i="7"/>
  <c r="S634" i="7"/>
  <c r="R634" i="7"/>
  <c r="Q634" i="7"/>
  <c r="P634" i="7"/>
  <c r="O634" i="7"/>
  <c r="N634" i="7"/>
  <c r="J634" i="7"/>
  <c r="I634" i="7"/>
  <c r="X633" i="7"/>
  <c r="W633" i="7"/>
  <c r="V633" i="7"/>
  <c r="U633" i="7"/>
  <c r="T633" i="7"/>
  <c r="S633" i="7"/>
  <c r="R633" i="7"/>
  <c r="Q633" i="7"/>
  <c r="P633" i="7"/>
  <c r="O633" i="7"/>
  <c r="N633" i="7"/>
  <c r="J633" i="7"/>
  <c r="I633" i="7"/>
  <c r="X632" i="7"/>
  <c r="W632" i="7"/>
  <c r="V632" i="7"/>
  <c r="U632" i="7"/>
  <c r="T632" i="7"/>
  <c r="S632" i="7"/>
  <c r="R632" i="7"/>
  <c r="Q632" i="7"/>
  <c r="P632" i="7"/>
  <c r="O632" i="7"/>
  <c r="N632" i="7"/>
  <c r="J632" i="7"/>
  <c r="I632" i="7"/>
  <c r="X631" i="7"/>
  <c r="W631" i="7"/>
  <c r="V631" i="7"/>
  <c r="U631" i="7"/>
  <c r="T631" i="7"/>
  <c r="S631" i="7"/>
  <c r="R631" i="7"/>
  <c r="Q631" i="7"/>
  <c r="P631" i="7"/>
  <c r="O631" i="7"/>
  <c r="N631" i="7"/>
  <c r="J631" i="7"/>
  <c r="I631" i="7"/>
  <c r="X630" i="7"/>
  <c r="W630" i="7"/>
  <c r="V630" i="7"/>
  <c r="U630" i="7"/>
  <c r="T630" i="7"/>
  <c r="S630" i="7"/>
  <c r="R630" i="7"/>
  <c r="Q630" i="7"/>
  <c r="P630" i="7"/>
  <c r="O630" i="7"/>
  <c r="N630" i="7"/>
  <c r="J630" i="7"/>
  <c r="I630" i="7"/>
  <c r="X629" i="7"/>
  <c r="W629" i="7"/>
  <c r="V629" i="7"/>
  <c r="U629" i="7"/>
  <c r="T629" i="7"/>
  <c r="S629" i="7"/>
  <c r="R629" i="7"/>
  <c r="Q629" i="7"/>
  <c r="P629" i="7"/>
  <c r="O629" i="7"/>
  <c r="N629" i="7"/>
  <c r="J629" i="7"/>
  <c r="I629" i="7"/>
  <c r="X628" i="7"/>
  <c r="W628" i="7"/>
  <c r="V628" i="7"/>
  <c r="U628" i="7"/>
  <c r="T628" i="7"/>
  <c r="S628" i="7"/>
  <c r="R628" i="7"/>
  <c r="Q628" i="7"/>
  <c r="P628" i="7"/>
  <c r="O628" i="7"/>
  <c r="N628" i="7"/>
  <c r="J628" i="7"/>
  <c r="I628" i="7"/>
  <c r="X627" i="7"/>
  <c r="W627" i="7"/>
  <c r="V627" i="7"/>
  <c r="U627" i="7"/>
  <c r="T627" i="7"/>
  <c r="S627" i="7"/>
  <c r="R627" i="7"/>
  <c r="Q627" i="7"/>
  <c r="P627" i="7"/>
  <c r="O627" i="7"/>
  <c r="N627" i="7"/>
  <c r="J627" i="7"/>
  <c r="I627" i="7"/>
  <c r="X626" i="7"/>
  <c r="W626" i="7"/>
  <c r="V626" i="7"/>
  <c r="U626" i="7"/>
  <c r="T626" i="7"/>
  <c r="S626" i="7"/>
  <c r="R626" i="7"/>
  <c r="Q626" i="7"/>
  <c r="P626" i="7"/>
  <c r="O626" i="7"/>
  <c r="N626" i="7"/>
  <c r="J626" i="7"/>
  <c r="I626" i="7"/>
  <c r="X625" i="7"/>
  <c r="W625" i="7"/>
  <c r="V625" i="7"/>
  <c r="U625" i="7"/>
  <c r="T625" i="7"/>
  <c r="S625" i="7"/>
  <c r="R625" i="7"/>
  <c r="Q625" i="7"/>
  <c r="P625" i="7"/>
  <c r="O625" i="7"/>
  <c r="N625" i="7"/>
  <c r="J625" i="7"/>
  <c r="I625" i="7"/>
  <c r="X624" i="7"/>
  <c r="W624" i="7"/>
  <c r="V624" i="7"/>
  <c r="U624" i="7"/>
  <c r="T624" i="7"/>
  <c r="S624" i="7"/>
  <c r="R624" i="7"/>
  <c r="Q624" i="7"/>
  <c r="P624" i="7"/>
  <c r="O624" i="7"/>
  <c r="N624" i="7"/>
  <c r="J624" i="7"/>
  <c r="I624" i="7"/>
  <c r="X623" i="7"/>
  <c r="W623" i="7"/>
  <c r="V623" i="7"/>
  <c r="U623" i="7"/>
  <c r="T623" i="7"/>
  <c r="S623" i="7"/>
  <c r="R623" i="7"/>
  <c r="Q623" i="7"/>
  <c r="P623" i="7"/>
  <c r="O623" i="7"/>
  <c r="N623" i="7"/>
  <c r="J623" i="7"/>
  <c r="I623" i="7"/>
  <c r="X622" i="7"/>
  <c r="W622" i="7"/>
  <c r="V622" i="7"/>
  <c r="U622" i="7"/>
  <c r="T622" i="7"/>
  <c r="S622" i="7"/>
  <c r="R622" i="7"/>
  <c r="Q622" i="7"/>
  <c r="P622" i="7"/>
  <c r="O622" i="7"/>
  <c r="N622" i="7"/>
  <c r="J622" i="7"/>
  <c r="I622" i="7"/>
  <c r="X621" i="7"/>
  <c r="W621" i="7"/>
  <c r="V621" i="7"/>
  <c r="U621" i="7"/>
  <c r="T621" i="7"/>
  <c r="S621" i="7"/>
  <c r="R621" i="7"/>
  <c r="Q621" i="7"/>
  <c r="P621" i="7"/>
  <c r="O621" i="7"/>
  <c r="N621" i="7"/>
  <c r="J621" i="7"/>
  <c r="I621" i="7"/>
  <c r="X620" i="7"/>
  <c r="W620" i="7"/>
  <c r="V620" i="7"/>
  <c r="U620" i="7"/>
  <c r="T620" i="7"/>
  <c r="S620" i="7"/>
  <c r="R620" i="7"/>
  <c r="Q620" i="7"/>
  <c r="P620" i="7"/>
  <c r="O620" i="7"/>
  <c r="N620" i="7"/>
  <c r="J620" i="7"/>
  <c r="I620" i="7"/>
  <c r="X619" i="7"/>
  <c r="W619" i="7"/>
  <c r="V619" i="7"/>
  <c r="U619" i="7"/>
  <c r="T619" i="7"/>
  <c r="S619" i="7"/>
  <c r="R619" i="7"/>
  <c r="Q619" i="7"/>
  <c r="P619" i="7"/>
  <c r="O619" i="7"/>
  <c r="N619" i="7"/>
  <c r="J619" i="7"/>
  <c r="I619" i="7"/>
  <c r="X618" i="7"/>
  <c r="W618" i="7"/>
  <c r="V618" i="7"/>
  <c r="U618" i="7"/>
  <c r="T618" i="7"/>
  <c r="S618" i="7"/>
  <c r="R618" i="7"/>
  <c r="Q618" i="7"/>
  <c r="P618" i="7"/>
  <c r="O618" i="7"/>
  <c r="N618" i="7"/>
  <c r="J618" i="7"/>
  <c r="I618" i="7"/>
  <c r="X617" i="7"/>
  <c r="W617" i="7"/>
  <c r="V617" i="7"/>
  <c r="U617" i="7"/>
  <c r="T617" i="7"/>
  <c r="S617" i="7"/>
  <c r="R617" i="7"/>
  <c r="Q617" i="7"/>
  <c r="P617" i="7"/>
  <c r="O617" i="7"/>
  <c r="N617" i="7"/>
  <c r="J617" i="7"/>
  <c r="I617" i="7"/>
  <c r="X616" i="7"/>
  <c r="W616" i="7"/>
  <c r="V616" i="7"/>
  <c r="U616" i="7"/>
  <c r="T616" i="7"/>
  <c r="S616" i="7"/>
  <c r="R616" i="7"/>
  <c r="Q616" i="7"/>
  <c r="P616" i="7"/>
  <c r="O616" i="7"/>
  <c r="N616" i="7"/>
  <c r="J616" i="7"/>
  <c r="I616" i="7"/>
  <c r="X615" i="7"/>
  <c r="W615" i="7"/>
  <c r="V615" i="7"/>
  <c r="U615" i="7"/>
  <c r="T615" i="7"/>
  <c r="S615" i="7"/>
  <c r="R615" i="7"/>
  <c r="Q615" i="7"/>
  <c r="P615" i="7"/>
  <c r="O615" i="7"/>
  <c r="N615" i="7"/>
  <c r="J615" i="7"/>
  <c r="I615" i="7"/>
  <c r="X614" i="7"/>
  <c r="W614" i="7"/>
  <c r="V614" i="7"/>
  <c r="U614" i="7"/>
  <c r="T614" i="7"/>
  <c r="S614" i="7"/>
  <c r="R614" i="7"/>
  <c r="Q614" i="7"/>
  <c r="P614" i="7"/>
  <c r="O614" i="7"/>
  <c r="N614" i="7"/>
  <c r="J614" i="7"/>
  <c r="I614" i="7"/>
  <c r="X613" i="7"/>
  <c r="W613" i="7"/>
  <c r="V613" i="7"/>
  <c r="U613" i="7"/>
  <c r="T613" i="7"/>
  <c r="S613" i="7"/>
  <c r="R613" i="7"/>
  <c r="Q613" i="7"/>
  <c r="P613" i="7"/>
  <c r="O613" i="7"/>
  <c r="N613" i="7"/>
  <c r="J613" i="7"/>
  <c r="I613" i="7"/>
  <c r="X612" i="7"/>
  <c r="W612" i="7"/>
  <c r="V612" i="7"/>
  <c r="U612" i="7"/>
  <c r="T612" i="7"/>
  <c r="S612" i="7"/>
  <c r="R612" i="7"/>
  <c r="Q612" i="7"/>
  <c r="P612" i="7"/>
  <c r="O612" i="7"/>
  <c r="N612" i="7"/>
  <c r="J612" i="7"/>
  <c r="I612" i="7"/>
  <c r="X611" i="7"/>
  <c r="W611" i="7"/>
  <c r="V611" i="7"/>
  <c r="U611" i="7"/>
  <c r="T611" i="7"/>
  <c r="S611" i="7"/>
  <c r="R611" i="7"/>
  <c r="Q611" i="7"/>
  <c r="P611" i="7"/>
  <c r="O611" i="7"/>
  <c r="N611" i="7"/>
  <c r="J611" i="7"/>
  <c r="I611" i="7"/>
  <c r="X610" i="7"/>
  <c r="W610" i="7"/>
  <c r="V610" i="7"/>
  <c r="U610" i="7"/>
  <c r="T610" i="7"/>
  <c r="S610" i="7"/>
  <c r="R610" i="7"/>
  <c r="Q610" i="7"/>
  <c r="P610" i="7"/>
  <c r="O610" i="7"/>
  <c r="N610" i="7"/>
  <c r="J610" i="7"/>
  <c r="I610" i="7"/>
  <c r="X609" i="7"/>
  <c r="W609" i="7"/>
  <c r="V609" i="7"/>
  <c r="U609" i="7"/>
  <c r="T609" i="7"/>
  <c r="S609" i="7"/>
  <c r="R609" i="7"/>
  <c r="Q609" i="7"/>
  <c r="P609" i="7"/>
  <c r="O609" i="7"/>
  <c r="N609" i="7"/>
  <c r="J609" i="7"/>
  <c r="I609" i="7"/>
  <c r="X608" i="7"/>
  <c r="W608" i="7"/>
  <c r="V608" i="7"/>
  <c r="U608" i="7"/>
  <c r="T608" i="7"/>
  <c r="S608" i="7"/>
  <c r="R608" i="7"/>
  <c r="Q608" i="7"/>
  <c r="P608" i="7"/>
  <c r="O608" i="7"/>
  <c r="N608" i="7"/>
  <c r="J608" i="7"/>
  <c r="I608" i="7"/>
  <c r="X607" i="7"/>
  <c r="W607" i="7"/>
  <c r="V607" i="7"/>
  <c r="U607" i="7"/>
  <c r="T607" i="7"/>
  <c r="S607" i="7"/>
  <c r="R607" i="7"/>
  <c r="Q607" i="7"/>
  <c r="P607" i="7"/>
  <c r="O607" i="7"/>
  <c r="N607" i="7"/>
  <c r="J607" i="7"/>
  <c r="I607" i="7"/>
  <c r="X606" i="7"/>
  <c r="W606" i="7"/>
  <c r="V606" i="7"/>
  <c r="U606" i="7"/>
  <c r="T606" i="7"/>
  <c r="S606" i="7"/>
  <c r="R606" i="7"/>
  <c r="Q606" i="7"/>
  <c r="P606" i="7"/>
  <c r="O606" i="7"/>
  <c r="N606" i="7"/>
  <c r="J606" i="7"/>
  <c r="I606" i="7"/>
  <c r="X605" i="7"/>
  <c r="W605" i="7"/>
  <c r="V605" i="7"/>
  <c r="U605" i="7"/>
  <c r="T605" i="7"/>
  <c r="S605" i="7"/>
  <c r="R605" i="7"/>
  <c r="Q605" i="7"/>
  <c r="P605" i="7"/>
  <c r="O605" i="7"/>
  <c r="N605" i="7"/>
  <c r="J605" i="7"/>
  <c r="I605" i="7"/>
  <c r="X604" i="7"/>
  <c r="W604" i="7"/>
  <c r="V604" i="7"/>
  <c r="U604" i="7"/>
  <c r="T604" i="7"/>
  <c r="S604" i="7"/>
  <c r="R604" i="7"/>
  <c r="Q604" i="7"/>
  <c r="P604" i="7"/>
  <c r="O604" i="7"/>
  <c r="N604" i="7"/>
  <c r="J604" i="7"/>
  <c r="I604" i="7"/>
  <c r="X603" i="7"/>
  <c r="W603" i="7"/>
  <c r="V603" i="7"/>
  <c r="U603" i="7"/>
  <c r="T603" i="7"/>
  <c r="S603" i="7"/>
  <c r="R603" i="7"/>
  <c r="Q603" i="7"/>
  <c r="P603" i="7"/>
  <c r="O603" i="7"/>
  <c r="N603" i="7"/>
  <c r="J603" i="7"/>
  <c r="I603" i="7"/>
  <c r="X602" i="7"/>
  <c r="W602" i="7"/>
  <c r="V602" i="7"/>
  <c r="U602" i="7"/>
  <c r="T602" i="7"/>
  <c r="S602" i="7"/>
  <c r="R602" i="7"/>
  <c r="Q602" i="7"/>
  <c r="P602" i="7"/>
  <c r="O602" i="7"/>
  <c r="N602" i="7"/>
  <c r="J602" i="7"/>
  <c r="I602" i="7"/>
  <c r="X601" i="7"/>
  <c r="W601" i="7"/>
  <c r="V601" i="7"/>
  <c r="U601" i="7"/>
  <c r="T601" i="7"/>
  <c r="S601" i="7"/>
  <c r="R601" i="7"/>
  <c r="Q601" i="7"/>
  <c r="P601" i="7"/>
  <c r="O601" i="7"/>
  <c r="N601" i="7"/>
  <c r="J601" i="7"/>
  <c r="I601" i="7"/>
  <c r="X600" i="7"/>
  <c r="W600" i="7"/>
  <c r="V600" i="7"/>
  <c r="U600" i="7"/>
  <c r="T600" i="7"/>
  <c r="S600" i="7"/>
  <c r="R600" i="7"/>
  <c r="Q600" i="7"/>
  <c r="P600" i="7"/>
  <c r="O600" i="7"/>
  <c r="N600" i="7"/>
  <c r="J600" i="7"/>
  <c r="I600" i="7"/>
  <c r="X599" i="7"/>
  <c r="W599" i="7"/>
  <c r="V599" i="7"/>
  <c r="U599" i="7"/>
  <c r="T599" i="7"/>
  <c r="S599" i="7"/>
  <c r="R599" i="7"/>
  <c r="Q599" i="7"/>
  <c r="P599" i="7"/>
  <c r="O599" i="7"/>
  <c r="N599" i="7"/>
  <c r="J599" i="7"/>
  <c r="I599" i="7"/>
  <c r="X598" i="7"/>
  <c r="W598" i="7"/>
  <c r="V598" i="7"/>
  <c r="U598" i="7"/>
  <c r="T598" i="7"/>
  <c r="S598" i="7"/>
  <c r="R598" i="7"/>
  <c r="Q598" i="7"/>
  <c r="P598" i="7"/>
  <c r="O598" i="7"/>
  <c r="N598" i="7"/>
  <c r="J598" i="7"/>
  <c r="I598" i="7"/>
  <c r="X597" i="7"/>
  <c r="W597" i="7"/>
  <c r="V597" i="7"/>
  <c r="U597" i="7"/>
  <c r="T597" i="7"/>
  <c r="S597" i="7"/>
  <c r="R597" i="7"/>
  <c r="Q597" i="7"/>
  <c r="P597" i="7"/>
  <c r="O597" i="7"/>
  <c r="N597" i="7"/>
  <c r="J597" i="7"/>
  <c r="I597" i="7"/>
  <c r="X596" i="7"/>
  <c r="W596" i="7"/>
  <c r="V596" i="7"/>
  <c r="U596" i="7"/>
  <c r="T596" i="7"/>
  <c r="S596" i="7"/>
  <c r="R596" i="7"/>
  <c r="Q596" i="7"/>
  <c r="P596" i="7"/>
  <c r="O596" i="7"/>
  <c r="N596" i="7"/>
  <c r="J596" i="7"/>
  <c r="I596" i="7"/>
  <c r="X595" i="7"/>
  <c r="W595" i="7"/>
  <c r="V595" i="7"/>
  <c r="U595" i="7"/>
  <c r="T595" i="7"/>
  <c r="S595" i="7"/>
  <c r="R595" i="7"/>
  <c r="Q595" i="7"/>
  <c r="P595" i="7"/>
  <c r="O595" i="7"/>
  <c r="N595" i="7"/>
  <c r="J595" i="7"/>
  <c r="I595" i="7"/>
  <c r="X594" i="7"/>
  <c r="W594" i="7"/>
  <c r="V594" i="7"/>
  <c r="U594" i="7"/>
  <c r="T594" i="7"/>
  <c r="S594" i="7"/>
  <c r="R594" i="7"/>
  <c r="Q594" i="7"/>
  <c r="P594" i="7"/>
  <c r="O594" i="7"/>
  <c r="N594" i="7"/>
  <c r="J594" i="7"/>
  <c r="I594" i="7"/>
  <c r="X593" i="7"/>
  <c r="W593" i="7"/>
  <c r="V593" i="7"/>
  <c r="U593" i="7"/>
  <c r="T593" i="7"/>
  <c r="S593" i="7"/>
  <c r="R593" i="7"/>
  <c r="Q593" i="7"/>
  <c r="P593" i="7"/>
  <c r="O593" i="7"/>
  <c r="N593" i="7"/>
  <c r="J593" i="7"/>
  <c r="I593" i="7"/>
  <c r="X592" i="7"/>
  <c r="W592" i="7"/>
  <c r="V592" i="7"/>
  <c r="U592" i="7"/>
  <c r="T592" i="7"/>
  <c r="S592" i="7"/>
  <c r="R592" i="7"/>
  <c r="Q592" i="7"/>
  <c r="P592" i="7"/>
  <c r="O592" i="7"/>
  <c r="N592" i="7"/>
  <c r="J592" i="7"/>
  <c r="I592" i="7"/>
  <c r="X591" i="7"/>
  <c r="W591" i="7"/>
  <c r="V591" i="7"/>
  <c r="U591" i="7"/>
  <c r="T591" i="7"/>
  <c r="S591" i="7"/>
  <c r="R591" i="7"/>
  <c r="Q591" i="7"/>
  <c r="P591" i="7"/>
  <c r="O591" i="7"/>
  <c r="N591" i="7"/>
  <c r="J591" i="7"/>
  <c r="I591" i="7"/>
  <c r="X590" i="7"/>
  <c r="W590" i="7"/>
  <c r="V590" i="7"/>
  <c r="U590" i="7"/>
  <c r="T590" i="7"/>
  <c r="S590" i="7"/>
  <c r="R590" i="7"/>
  <c r="Q590" i="7"/>
  <c r="P590" i="7"/>
  <c r="O590" i="7"/>
  <c r="N590" i="7"/>
  <c r="J590" i="7"/>
  <c r="I590" i="7"/>
  <c r="X589" i="7"/>
  <c r="W589" i="7"/>
  <c r="V589" i="7"/>
  <c r="U589" i="7"/>
  <c r="T589" i="7"/>
  <c r="S589" i="7"/>
  <c r="R589" i="7"/>
  <c r="Q589" i="7"/>
  <c r="P589" i="7"/>
  <c r="O589" i="7"/>
  <c r="N589" i="7"/>
  <c r="J589" i="7"/>
  <c r="I589" i="7"/>
  <c r="X588" i="7"/>
  <c r="W588" i="7"/>
  <c r="V588" i="7"/>
  <c r="U588" i="7"/>
  <c r="T588" i="7"/>
  <c r="S588" i="7"/>
  <c r="R588" i="7"/>
  <c r="Q588" i="7"/>
  <c r="P588" i="7"/>
  <c r="O588" i="7"/>
  <c r="N588" i="7"/>
  <c r="J588" i="7"/>
  <c r="I588" i="7"/>
  <c r="X587" i="7"/>
  <c r="W587" i="7"/>
  <c r="V587" i="7"/>
  <c r="U587" i="7"/>
  <c r="T587" i="7"/>
  <c r="S587" i="7"/>
  <c r="R587" i="7"/>
  <c r="Q587" i="7"/>
  <c r="P587" i="7"/>
  <c r="O587" i="7"/>
  <c r="N587" i="7"/>
  <c r="J587" i="7"/>
  <c r="I587" i="7"/>
  <c r="X586" i="7"/>
  <c r="W586" i="7"/>
  <c r="V586" i="7"/>
  <c r="U586" i="7"/>
  <c r="T586" i="7"/>
  <c r="S586" i="7"/>
  <c r="R586" i="7"/>
  <c r="Q586" i="7"/>
  <c r="P586" i="7"/>
  <c r="O586" i="7"/>
  <c r="N586" i="7"/>
  <c r="J586" i="7"/>
  <c r="I586" i="7"/>
  <c r="X585" i="7"/>
  <c r="W585" i="7"/>
  <c r="V585" i="7"/>
  <c r="U585" i="7"/>
  <c r="T585" i="7"/>
  <c r="S585" i="7"/>
  <c r="R585" i="7"/>
  <c r="Q585" i="7"/>
  <c r="P585" i="7"/>
  <c r="O585" i="7"/>
  <c r="N585" i="7"/>
  <c r="J585" i="7"/>
  <c r="I585" i="7"/>
  <c r="X584" i="7"/>
  <c r="W584" i="7"/>
  <c r="V584" i="7"/>
  <c r="U584" i="7"/>
  <c r="T584" i="7"/>
  <c r="S584" i="7"/>
  <c r="R584" i="7"/>
  <c r="Q584" i="7"/>
  <c r="P584" i="7"/>
  <c r="O584" i="7"/>
  <c r="N584" i="7"/>
  <c r="J584" i="7"/>
  <c r="I584" i="7"/>
  <c r="X583" i="7"/>
  <c r="W583" i="7"/>
  <c r="V583" i="7"/>
  <c r="U583" i="7"/>
  <c r="T583" i="7"/>
  <c r="S583" i="7"/>
  <c r="R583" i="7"/>
  <c r="Q583" i="7"/>
  <c r="P583" i="7"/>
  <c r="O583" i="7"/>
  <c r="N583" i="7"/>
  <c r="J583" i="7"/>
  <c r="I583" i="7"/>
  <c r="X582" i="7"/>
  <c r="W582" i="7"/>
  <c r="V582" i="7"/>
  <c r="U582" i="7"/>
  <c r="T582" i="7"/>
  <c r="S582" i="7"/>
  <c r="R582" i="7"/>
  <c r="Q582" i="7"/>
  <c r="P582" i="7"/>
  <c r="O582" i="7"/>
  <c r="N582" i="7"/>
  <c r="J582" i="7"/>
  <c r="I582" i="7"/>
  <c r="X581" i="7"/>
  <c r="W581" i="7"/>
  <c r="V581" i="7"/>
  <c r="U581" i="7"/>
  <c r="T581" i="7"/>
  <c r="S581" i="7"/>
  <c r="R581" i="7"/>
  <c r="Q581" i="7"/>
  <c r="P581" i="7"/>
  <c r="O581" i="7"/>
  <c r="N581" i="7"/>
  <c r="J581" i="7"/>
  <c r="I581" i="7"/>
  <c r="X580" i="7"/>
  <c r="W580" i="7"/>
  <c r="V580" i="7"/>
  <c r="U580" i="7"/>
  <c r="T580" i="7"/>
  <c r="S580" i="7"/>
  <c r="R580" i="7"/>
  <c r="Q580" i="7"/>
  <c r="P580" i="7"/>
  <c r="O580" i="7"/>
  <c r="N580" i="7"/>
  <c r="J580" i="7"/>
  <c r="I580" i="7"/>
  <c r="X579" i="7"/>
  <c r="W579" i="7"/>
  <c r="V579" i="7"/>
  <c r="U579" i="7"/>
  <c r="T579" i="7"/>
  <c r="S579" i="7"/>
  <c r="R579" i="7"/>
  <c r="Q579" i="7"/>
  <c r="P579" i="7"/>
  <c r="O579" i="7"/>
  <c r="N579" i="7"/>
  <c r="J579" i="7"/>
  <c r="I579" i="7"/>
  <c r="X578" i="7"/>
  <c r="W578" i="7"/>
  <c r="V578" i="7"/>
  <c r="U578" i="7"/>
  <c r="T578" i="7"/>
  <c r="S578" i="7"/>
  <c r="R578" i="7"/>
  <c r="Q578" i="7"/>
  <c r="P578" i="7"/>
  <c r="O578" i="7"/>
  <c r="N578" i="7"/>
  <c r="J578" i="7"/>
  <c r="I578" i="7"/>
  <c r="X577" i="7"/>
  <c r="W577" i="7"/>
  <c r="V577" i="7"/>
  <c r="U577" i="7"/>
  <c r="T577" i="7"/>
  <c r="S577" i="7"/>
  <c r="R577" i="7"/>
  <c r="Q577" i="7"/>
  <c r="P577" i="7"/>
  <c r="O577" i="7"/>
  <c r="N577" i="7"/>
  <c r="J577" i="7"/>
  <c r="I577" i="7"/>
  <c r="X576" i="7"/>
  <c r="W576" i="7"/>
  <c r="V576" i="7"/>
  <c r="U576" i="7"/>
  <c r="T576" i="7"/>
  <c r="S576" i="7"/>
  <c r="R576" i="7"/>
  <c r="Q576" i="7"/>
  <c r="P576" i="7"/>
  <c r="O576" i="7"/>
  <c r="N576" i="7"/>
  <c r="J576" i="7"/>
  <c r="I576" i="7"/>
  <c r="X575" i="7"/>
  <c r="W575" i="7"/>
  <c r="V575" i="7"/>
  <c r="U575" i="7"/>
  <c r="T575" i="7"/>
  <c r="S575" i="7"/>
  <c r="R575" i="7"/>
  <c r="Q575" i="7"/>
  <c r="P575" i="7"/>
  <c r="O575" i="7"/>
  <c r="N575" i="7"/>
  <c r="J575" i="7"/>
  <c r="I575" i="7"/>
  <c r="X574" i="7"/>
  <c r="W574" i="7"/>
  <c r="V574" i="7"/>
  <c r="U574" i="7"/>
  <c r="T574" i="7"/>
  <c r="S574" i="7"/>
  <c r="R574" i="7"/>
  <c r="Q574" i="7"/>
  <c r="P574" i="7"/>
  <c r="O574" i="7"/>
  <c r="N574" i="7"/>
  <c r="J574" i="7"/>
  <c r="I574" i="7"/>
  <c r="X573" i="7"/>
  <c r="W573" i="7"/>
  <c r="V573" i="7"/>
  <c r="U573" i="7"/>
  <c r="T573" i="7"/>
  <c r="S573" i="7"/>
  <c r="R573" i="7"/>
  <c r="Q573" i="7"/>
  <c r="P573" i="7"/>
  <c r="O573" i="7"/>
  <c r="N573" i="7"/>
  <c r="J573" i="7"/>
  <c r="I573" i="7"/>
  <c r="X572" i="7"/>
  <c r="W572" i="7"/>
  <c r="V572" i="7"/>
  <c r="U572" i="7"/>
  <c r="T572" i="7"/>
  <c r="S572" i="7"/>
  <c r="R572" i="7"/>
  <c r="Q572" i="7"/>
  <c r="P572" i="7"/>
  <c r="O572" i="7"/>
  <c r="N572" i="7"/>
  <c r="J572" i="7"/>
  <c r="I572" i="7"/>
  <c r="X571" i="7"/>
  <c r="W571" i="7"/>
  <c r="V571" i="7"/>
  <c r="U571" i="7"/>
  <c r="T571" i="7"/>
  <c r="S571" i="7"/>
  <c r="R571" i="7"/>
  <c r="Q571" i="7"/>
  <c r="P571" i="7"/>
  <c r="O571" i="7"/>
  <c r="N571" i="7"/>
  <c r="J571" i="7"/>
  <c r="I571" i="7"/>
  <c r="X570" i="7"/>
  <c r="W570" i="7"/>
  <c r="V570" i="7"/>
  <c r="U570" i="7"/>
  <c r="T570" i="7"/>
  <c r="S570" i="7"/>
  <c r="R570" i="7"/>
  <c r="Q570" i="7"/>
  <c r="P570" i="7"/>
  <c r="O570" i="7"/>
  <c r="N570" i="7"/>
  <c r="J570" i="7"/>
  <c r="I570" i="7"/>
  <c r="X569" i="7"/>
  <c r="W569" i="7"/>
  <c r="V569" i="7"/>
  <c r="U569" i="7"/>
  <c r="T569" i="7"/>
  <c r="S569" i="7"/>
  <c r="R569" i="7"/>
  <c r="Q569" i="7"/>
  <c r="P569" i="7"/>
  <c r="O569" i="7"/>
  <c r="N569" i="7"/>
  <c r="J569" i="7"/>
  <c r="I569" i="7"/>
  <c r="X568" i="7"/>
  <c r="W568" i="7"/>
  <c r="V568" i="7"/>
  <c r="U568" i="7"/>
  <c r="T568" i="7"/>
  <c r="S568" i="7"/>
  <c r="R568" i="7"/>
  <c r="Q568" i="7"/>
  <c r="P568" i="7"/>
  <c r="O568" i="7"/>
  <c r="N568" i="7"/>
  <c r="J568" i="7"/>
  <c r="I568" i="7"/>
  <c r="X567" i="7"/>
  <c r="W567" i="7"/>
  <c r="V567" i="7"/>
  <c r="U567" i="7"/>
  <c r="T567" i="7"/>
  <c r="S567" i="7"/>
  <c r="R567" i="7"/>
  <c r="Q567" i="7"/>
  <c r="P567" i="7"/>
  <c r="O567" i="7"/>
  <c r="N567" i="7"/>
  <c r="J567" i="7"/>
  <c r="I567" i="7"/>
  <c r="X566" i="7"/>
  <c r="W566" i="7"/>
  <c r="V566" i="7"/>
  <c r="U566" i="7"/>
  <c r="T566" i="7"/>
  <c r="S566" i="7"/>
  <c r="R566" i="7"/>
  <c r="Q566" i="7"/>
  <c r="P566" i="7"/>
  <c r="O566" i="7"/>
  <c r="N566" i="7"/>
  <c r="J566" i="7"/>
  <c r="I566" i="7"/>
  <c r="X565" i="7"/>
  <c r="W565" i="7"/>
  <c r="V565" i="7"/>
  <c r="U565" i="7"/>
  <c r="T565" i="7"/>
  <c r="S565" i="7"/>
  <c r="R565" i="7"/>
  <c r="Q565" i="7"/>
  <c r="P565" i="7"/>
  <c r="O565" i="7"/>
  <c r="N565" i="7"/>
  <c r="J565" i="7"/>
  <c r="I565" i="7"/>
  <c r="X564" i="7"/>
  <c r="W564" i="7"/>
  <c r="V564" i="7"/>
  <c r="U564" i="7"/>
  <c r="T564" i="7"/>
  <c r="S564" i="7"/>
  <c r="R564" i="7"/>
  <c r="Q564" i="7"/>
  <c r="P564" i="7"/>
  <c r="O564" i="7"/>
  <c r="N564" i="7"/>
  <c r="J564" i="7"/>
  <c r="I564" i="7"/>
  <c r="X563" i="7"/>
  <c r="W563" i="7"/>
  <c r="V563" i="7"/>
  <c r="U563" i="7"/>
  <c r="T563" i="7"/>
  <c r="S563" i="7"/>
  <c r="R563" i="7"/>
  <c r="Q563" i="7"/>
  <c r="P563" i="7"/>
  <c r="O563" i="7"/>
  <c r="N563" i="7"/>
  <c r="J563" i="7"/>
  <c r="I563" i="7"/>
  <c r="X562" i="7"/>
  <c r="W562" i="7"/>
  <c r="V562" i="7"/>
  <c r="U562" i="7"/>
  <c r="T562" i="7"/>
  <c r="S562" i="7"/>
  <c r="R562" i="7"/>
  <c r="Q562" i="7"/>
  <c r="P562" i="7"/>
  <c r="O562" i="7"/>
  <c r="N562" i="7"/>
  <c r="J562" i="7"/>
  <c r="I562" i="7"/>
  <c r="X561" i="7"/>
  <c r="W561" i="7"/>
  <c r="V561" i="7"/>
  <c r="U561" i="7"/>
  <c r="T561" i="7"/>
  <c r="S561" i="7"/>
  <c r="R561" i="7"/>
  <c r="Q561" i="7"/>
  <c r="P561" i="7"/>
  <c r="O561" i="7"/>
  <c r="N561" i="7"/>
  <c r="J561" i="7"/>
  <c r="I561" i="7"/>
  <c r="X560" i="7"/>
  <c r="W560" i="7"/>
  <c r="V560" i="7"/>
  <c r="U560" i="7"/>
  <c r="T560" i="7"/>
  <c r="S560" i="7"/>
  <c r="R560" i="7"/>
  <c r="Q560" i="7"/>
  <c r="P560" i="7"/>
  <c r="O560" i="7"/>
  <c r="N560" i="7"/>
  <c r="J560" i="7"/>
  <c r="I560" i="7"/>
  <c r="X559" i="7"/>
  <c r="W559" i="7"/>
  <c r="V559" i="7"/>
  <c r="U559" i="7"/>
  <c r="T559" i="7"/>
  <c r="S559" i="7"/>
  <c r="R559" i="7"/>
  <c r="Q559" i="7"/>
  <c r="P559" i="7"/>
  <c r="O559" i="7"/>
  <c r="N559" i="7"/>
  <c r="J559" i="7"/>
  <c r="I559" i="7"/>
  <c r="X558" i="7"/>
  <c r="W558" i="7"/>
  <c r="V558" i="7"/>
  <c r="U558" i="7"/>
  <c r="T558" i="7"/>
  <c r="S558" i="7"/>
  <c r="R558" i="7"/>
  <c r="Q558" i="7"/>
  <c r="P558" i="7"/>
  <c r="O558" i="7"/>
  <c r="N558" i="7"/>
  <c r="J558" i="7"/>
  <c r="I558" i="7"/>
  <c r="X557" i="7"/>
  <c r="W557" i="7"/>
  <c r="V557" i="7"/>
  <c r="U557" i="7"/>
  <c r="T557" i="7"/>
  <c r="S557" i="7"/>
  <c r="R557" i="7"/>
  <c r="Q557" i="7"/>
  <c r="P557" i="7"/>
  <c r="O557" i="7"/>
  <c r="N557" i="7"/>
  <c r="J557" i="7"/>
  <c r="I557" i="7"/>
  <c r="X556" i="7"/>
  <c r="W556" i="7"/>
  <c r="V556" i="7"/>
  <c r="U556" i="7"/>
  <c r="T556" i="7"/>
  <c r="S556" i="7"/>
  <c r="R556" i="7"/>
  <c r="Q556" i="7"/>
  <c r="P556" i="7"/>
  <c r="O556" i="7"/>
  <c r="N556" i="7"/>
  <c r="J556" i="7"/>
  <c r="I556" i="7"/>
  <c r="X555" i="7"/>
  <c r="W555" i="7"/>
  <c r="V555" i="7"/>
  <c r="U555" i="7"/>
  <c r="T555" i="7"/>
  <c r="S555" i="7"/>
  <c r="R555" i="7"/>
  <c r="Q555" i="7"/>
  <c r="P555" i="7"/>
  <c r="O555" i="7"/>
  <c r="N555" i="7"/>
  <c r="J555" i="7"/>
  <c r="I555" i="7"/>
  <c r="X554" i="7"/>
  <c r="W554" i="7"/>
  <c r="V554" i="7"/>
  <c r="U554" i="7"/>
  <c r="T554" i="7"/>
  <c r="S554" i="7"/>
  <c r="R554" i="7"/>
  <c r="Q554" i="7"/>
  <c r="P554" i="7"/>
  <c r="O554" i="7"/>
  <c r="N554" i="7"/>
  <c r="J554" i="7"/>
  <c r="I554" i="7"/>
  <c r="X553" i="7"/>
  <c r="W553" i="7"/>
  <c r="V553" i="7"/>
  <c r="U553" i="7"/>
  <c r="T553" i="7"/>
  <c r="S553" i="7"/>
  <c r="R553" i="7"/>
  <c r="Q553" i="7"/>
  <c r="P553" i="7"/>
  <c r="O553" i="7"/>
  <c r="N553" i="7"/>
  <c r="J553" i="7"/>
  <c r="I553" i="7"/>
  <c r="X552" i="7"/>
  <c r="W552" i="7"/>
  <c r="V552" i="7"/>
  <c r="U552" i="7"/>
  <c r="T552" i="7"/>
  <c r="S552" i="7"/>
  <c r="R552" i="7"/>
  <c r="Q552" i="7"/>
  <c r="P552" i="7"/>
  <c r="O552" i="7"/>
  <c r="N552" i="7"/>
  <c r="J552" i="7"/>
  <c r="I552" i="7"/>
  <c r="X551" i="7"/>
  <c r="W551" i="7"/>
  <c r="V551" i="7"/>
  <c r="U551" i="7"/>
  <c r="T551" i="7"/>
  <c r="S551" i="7"/>
  <c r="R551" i="7"/>
  <c r="Q551" i="7"/>
  <c r="P551" i="7"/>
  <c r="O551" i="7"/>
  <c r="N551" i="7"/>
  <c r="J551" i="7"/>
  <c r="I551" i="7"/>
  <c r="X550" i="7"/>
  <c r="W550" i="7"/>
  <c r="V550" i="7"/>
  <c r="U550" i="7"/>
  <c r="T550" i="7"/>
  <c r="S550" i="7"/>
  <c r="R550" i="7"/>
  <c r="Q550" i="7"/>
  <c r="P550" i="7"/>
  <c r="O550" i="7"/>
  <c r="N550" i="7"/>
  <c r="J550" i="7"/>
  <c r="I550" i="7"/>
  <c r="X549" i="7"/>
  <c r="W549" i="7"/>
  <c r="V549" i="7"/>
  <c r="U549" i="7"/>
  <c r="T549" i="7"/>
  <c r="S549" i="7"/>
  <c r="R549" i="7"/>
  <c r="Q549" i="7"/>
  <c r="P549" i="7"/>
  <c r="O549" i="7"/>
  <c r="N549" i="7"/>
  <c r="J549" i="7"/>
  <c r="I549" i="7"/>
  <c r="X548" i="7"/>
  <c r="W548" i="7"/>
  <c r="V548" i="7"/>
  <c r="U548" i="7"/>
  <c r="T548" i="7"/>
  <c r="S548" i="7"/>
  <c r="R548" i="7"/>
  <c r="Q548" i="7"/>
  <c r="P548" i="7"/>
  <c r="O548" i="7"/>
  <c r="N548" i="7"/>
  <c r="J548" i="7"/>
  <c r="I548" i="7"/>
  <c r="X547" i="7"/>
  <c r="W547" i="7"/>
  <c r="V547" i="7"/>
  <c r="U547" i="7"/>
  <c r="T547" i="7"/>
  <c r="S547" i="7"/>
  <c r="R547" i="7"/>
  <c r="Q547" i="7"/>
  <c r="P547" i="7"/>
  <c r="O547" i="7"/>
  <c r="N547" i="7"/>
  <c r="J547" i="7"/>
  <c r="I547" i="7"/>
  <c r="X546" i="7"/>
  <c r="W546" i="7"/>
  <c r="V546" i="7"/>
  <c r="U546" i="7"/>
  <c r="T546" i="7"/>
  <c r="S546" i="7"/>
  <c r="R546" i="7"/>
  <c r="Q546" i="7"/>
  <c r="P546" i="7"/>
  <c r="O546" i="7"/>
  <c r="N546" i="7"/>
  <c r="J546" i="7"/>
  <c r="I546" i="7"/>
  <c r="X545" i="7"/>
  <c r="W545" i="7"/>
  <c r="V545" i="7"/>
  <c r="U545" i="7"/>
  <c r="T545" i="7"/>
  <c r="S545" i="7"/>
  <c r="R545" i="7"/>
  <c r="Q545" i="7"/>
  <c r="P545" i="7"/>
  <c r="O545" i="7"/>
  <c r="N545" i="7"/>
  <c r="J545" i="7"/>
  <c r="I545" i="7"/>
  <c r="X544" i="7"/>
  <c r="W544" i="7"/>
  <c r="V544" i="7"/>
  <c r="U544" i="7"/>
  <c r="T544" i="7"/>
  <c r="S544" i="7"/>
  <c r="R544" i="7"/>
  <c r="Q544" i="7"/>
  <c r="P544" i="7"/>
  <c r="O544" i="7"/>
  <c r="N544" i="7"/>
  <c r="J544" i="7"/>
  <c r="I544" i="7"/>
  <c r="X543" i="7"/>
  <c r="W543" i="7"/>
  <c r="V543" i="7"/>
  <c r="U543" i="7"/>
  <c r="T543" i="7"/>
  <c r="S543" i="7"/>
  <c r="R543" i="7"/>
  <c r="Q543" i="7"/>
  <c r="P543" i="7"/>
  <c r="O543" i="7"/>
  <c r="N543" i="7"/>
  <c r="J543" i="7"/>
  <c r="I543" i="7"/>
  <c r="X542" i="7"/>
  <c r="W542" i="7"/>
  <c r="V542" i="7"/>
  <c r="U542" i="7"/>
  <c r="T542" i="7"/>
  <c r="S542" i="7"/>
  <c r="R542" i="7"/>
  <c r="Q542" i="7"/>
  <c r="P542" i="7"/>
  <c r="O542" i="7"/>
  <c r="N542" i="7"/>
  <c r="J542" i="7"/>
  <c r="I542" i="7"/>
  <c r="X541" i="7"/>
  <c r="W541" i="7"/>
  <c r="V541" i="7"/>
  <c r="U541" i="7"/>
  <c r="T541" i="7"/>
  <c r="S541" i="7"/>
  <c r="R541" i="7"/>
  <c r="Q541" i="7"/>
  <c r="P541" i="7"/>
  <c r="O541" i="7"/>
  <c r="N541" i="7"/>
  <c r="J541" i="7"/>
  <c r="I541" i="7"/>
  <c r="X540" i="7"/>
  <c r="W540" i="7"/>
  <c r="V540" i="7"/>
  <c r="U540" i="7"/>
  <c r="T540" i="7"/>
  <c r="S540" i="7"/>
  <c r="R540" i="7"/>
  <c r="Q540" i="7"/>
  <c r="P540" i="7"/>
  <c r="O540" i="7"/>
  <c r="N540" i="7"/>
  <c r="J540" i="7"/>
  <c r="I540" i="7"/>
  <c r="X539" i="7"/>
  <c r="W539" i="7"/>
  <c r="V539" i="7"/>
  <c r="U539" i="7"/>
  <c r="T539" i="7"/>
  <c r="S539" i="7"/>
  <c r="R539" i="7"/>
  <c r="Q539" i="7"/>
  <c r="P539" i="7"/>
  <c r="O539" i="7"/>
  <c r="N539" i="7"/>
  <c r="J539" i="7"/>
  <c r="I539" i="7"/>
  <c r="X538" i="7"/>
  <c r="W538" i="7"/>
  <c r="V538" i="7"/>
  <c r="U538" i="7"/>
  <c r="T538" i="7"/>
  <c r="S538" i="7"/>
  <c r="R538" i="7"/>
  <c r="Q538" i="7"/>
  <c r="P538" i="7"/>
  <c r="O538" i="7"/>
  <c r="N538" i="7"/>
  <c r="J538" i="7"/>
  <c r="I538" i="7"/>
  <c r="X537" i="7"/>
  <c r="W537" i="7"/>
  <c r="V537" i="7"/>
  <c r="U537" i="7"/>
  <c r="T537" i="7"/>
  <c r="S537" i="7"/>
  <c r="R537" i="7"/>
  <c r="Q537" i="7"/>
  <c r="P537" i="7"/>
  <c r="O537" i="7"/>
  <c r="N537" i="7"/>
  <c r="J537" i="7"/>
  <c r="I537" i="7"/>
  <c r="X536" i="7"/>
  <c r="W536" i="7"/>
  <c r="V536" i="7"/>
  <c r="U536" i="7"/>
  <c r="T536" i="7"/>
  <c r="S536" i="7"/>
  <c r="R536" i="7"/>
  <c r="Q536" i="7"/>
  <c r="P536" i="7"/>
  <c r="O536" i="7"/>
  <c r="N536" i="7"/>
  <c r="J536" i="7"/>
  <c r="I536" i="7"/>
  <c r="X535" i="7"/>
  <c r="W535" i="7"/>
  <c r="V535" i="7"/>
  <c r="U535" i="7"/>
  <c r="T535" i="7"/>
  <c r="S535" i="7"/>
  <c r="R535" i="7"/>
  <c r="Q535" i="7"/>
  <c r="P535" i="7"/>
  <c r="O535" i="7"/>
  <c r="N535" i="7"/>
  <c r="J535" i="7"/>
  <c r="I535" i="7"/>
  <c r="X534" i="7"/>
  <c r="W534" i="7"/>
  <c r="V534" i="7"/>
  <c r="U534" i="7"/>
  <c r="T534" i="7"/>
  <c r="S534" i="7"/>
  <c r="R534" i="7"/>
  <c r="Q534" i="7"/>
  <c r="P534" i="7"/>
  <c r="O534" i="7"/>
  <c r="N534" i="7"/>
  <c r="J534" i="7"/>
  <c r="I534" i="7"/>
  <c r="X533" i="7"/>
  <c r="W533" i="7"/>
  <c r="V533" i="7"/>
  <c r="U533" i="7"/>
  <c r="T533" i="7"/>
  <c r="S533" i="7"/>
  <c r="R533" i="7"/>
  <c r="Q533" i="7"/>
  <c r="P533" i="7"/>
  <c r="O533" i="7"/>
  <c r="N533" i="7"/>
  <c r="J533" i="7"/>
  <c r="I533" i="7"/>
  <c r="X532" i="7"/>
  <c r="W532" i="7"/>
  <c r="V532" i="7"/>
  <c r="U532" i="7"/>
  <c r="T532" i="7"/>
  <c r="S532" i="7"/>
  <c r="R532" i="7"/>
  <c r="Q532" i="7"/>
  <c r="P532" i="7"/>
  <c r="O532" i="7"/>
  <c r="N532" i="7"/>
  <c r="J532" i="7"/>
  <c r="I532" i="7"/>
  <c r="X531" i="7"/>
  <c r="W531" i="7"/>
  <c r="V531" i="7"/>
  <c r="U531" i="7"/>
  <c r="T531" i="7"/>
  <c r="S531" i="7"/>
  <c r="R531" i="7"/>
  <c r="Q531" i="7"/>
  <c r="P531" i="7"/>
  <c r="O531" i="7"/>
  <c r="N531" i="7"/>
  <c r="J531" i="7"/>
  <c r="I531" i="7"/>
  <c r="X530" i="7"/>
  <c r="W530" i="7"/>
  <c r="V530" i="7"/>
  <c r="U530" i="7"/>
  <c r="T530" i="7"/>
  <c r="S530" i="7"/>
  <c r="R530" i="7"/>
  <c r="Q530" i="7"/>
  <c r="P530" i="7"/>
  <c r="O530" i="7"/>
  <c r="N530" i="7"/>
  <c r="J530" i="7"/>
  <c r="I530" i="7"/>
  <c r="X529" i="7"/>
  <c r="W529" i="7"/>
  <c r="V529" i="7"/>
  <c r="U529" i="7"/>
  <c r="T529" i="7"/>
  <c r="S529" i="7"/>
  <c r="R529" i="7"/>
  <c r="Q529" i="7"/>
  <c r="P529" i="7"/>
  <c r="O529" i="7"/>
  <c r="N529" i="7"/>
  <c r="J529" i="7"/>
  <c r="I529" i="7"/>
  <c r="X528" i="7"/>
  <c r="W528" i="7"/>
  <c r="V528" i="7"/>
  <c r="U528" i="7"/>
  <c r="T528" i="7"/>
  <c r="S528" i="7"/>
  <c r="R528" i="7"/>
  <c r="Q528" i="7"/>
  <c r="P528" i="7"/>
  <c r="O528" i="7"/>
  <c r="N528" i="7"/>
  <c r="J528" i="7"/>
  <c r="I528" i="7"/>
  <c r="X527" i="7"/>
  <c r="W527" i="7"/>
  <c r="V527" i="7"/>
  <c r="U527" i="7"/>
  <c r="T527" i="7"/>
  <c r="S527" i="7"/>
  <c r="R527" i="7"/>
  <c r="Q527" i="7"/>
  <c r="P527" i="7"/>
  <c r="O527" i="7"/>
  <c r="N527" i="7"/>
  <c r="J527" i="7"/>
  <c r="I527" i="7"/>
  <c r="X526" i="7"/>
  <c r="W526" i="7"/>
  <c r="V526" i="7"/>
  <c r="U526" i="7"/>
  <c r="T526" i="7"/>
  <c r="S526" i="7"/>
  <c r="R526" i="7"/>
  <c r="Q526" i="7"/>
  <c r="P526" i="7"/>
  <c r="O526" i="7"/>
  <c r="N526" i="7"/>
  <c r="J526" i="7"/>
  <c r="I526" i="7"/>
  <c r="X525" i="7"/>
  <c r="W525" i="7"/>
  <c r="V525" i="7"/>
  <c r="U525" i="7"/>
  <c r="T525" i="7"/>
  <c r="S525" i="7"/>
  <c r="R525" i="7"/>
  <c r="Q525" i="7"/>
  <c r="P525" i="7"/>
  <c r="O525" i="7"/>
  <c r="N525" i="7"/>
  <c r="J525" i="7"/>
  <c r="I525" i="7"/>
  <c r="X524" i="7"/>
  <c r="W524" i="7"/>
  <c r="V524" i="7"/>
  <c r="U524" i="7"/>
  <c r="T524" i="7"/>
  <c r="S524" i="7"/>
  <c r="R524" i="7"/>
  <c r="Q524" i="7"/>
  <c r="P524" i="7"/>
  <c r="O524" i="7"/>
  <c r="N524" i="7"/>
  <c r="J524" i="7"/>
  <c r="I524" i="7"/>
  <c r="X523" i="7"/>
  <c r="W523" i="7"/>
  <c r="V523" i="7"/>
  <c r="U523" i="7"/>
  <c r="T523" i="7"/>
  <c r="S523" i="7"/>
  <c r="R523" i="7"/>
  <c r="Q523" i="7"/>
  <c r="P523" i="7"/>
  <c r="O523" i="7"/>
  <c r="N523" i="7"/>
  <c r="J523" i="7"/>
  <c r="I523" i="7"/>
  <c r="X522" i="7"/>
  <c r="W522" i="7"/>
  <c r="V522" i="7"/>
  <c r="U522" i="7"/>
  <c r="T522" i="7"/>
  <c r="S522" i="7"/>
  <c r="R522" i="7"/>
  <c r="Q522" i="7"/>
  <c r="P522" i="7"/>
  <c r="O522" i="7"/>
  <c r="N522" i="7"/>
  <c r="J522" i="7"/>
  <c r="I522" i="7"/>
  <c r="X521" i="7"/>
  <c r="W521" i="7"/>
  <c r="V521" i="7"/>
  <c r="U521" i="7"/>
  <c r="T521" i="7"/>
  <c r="S521" i="7"/>
  <c r="R521" i="7"/>
  <c r="Q521" i="7"/>
  <c r="P521" i="7"/>
  <c r="O521" i="7"/>
  <c r="N521" i="7"/>
  <c r="J521" i="7"/>
  <c r="I521" i="7"/>
  <c r="X520" i="7"/>
  <c r="W520" i="7"/>
  <c r="V520" i="7"/>
  <c r="U520" i="7"/>
  <c r="T520" i="7"/>
  <c r="S520" i="7"/>
  <c r="R520" i="7"/>
  <c r="Q520" i="7"/>
  <c r="P520" i="7"/>
  <c r="O520" i="7"/>
  <c r="N520" i="7"/>
  <c r="J520" i="7"/>
  <c r="I520" i="7"/>
  <c r="X519" i="7"/>
  <c r="W519" i="7"/>
  <c r="V519" i="7"/>
  <c r="U519" i="7"/>
  <c r="T519" i="7"/>
  <c r="S519" i="7"/>
  <c r="R519" i="7"/>
  <c r="Q519" i="7"/>
  <c r="P519" i="7"/>
  <c r="O519" i="7"/>
  <c r="N519" i="7"/>
  <c r="J519" i="7"/>
  <c r="I519" i="7"/>
  <c r="X518" i="7"/>
  <c r="W518" i="7"/>
  <c r="V518" i="7"/>
  <c r="U518" i="7"/>
  <c r="T518" i="7"/>
  <c r="S518" i="7"/>
  <c r="R518" i="7"/>
  <c r="Q518" i="7"/>
  <c r="P518" i="7"/>
  <c r="O518" i="7"/>
  <c r="N518" i="7"/>
  <c r="J518" i="7"/>
  <c r="I518" i="7"/>
  <c r="X517" i="7"/>
  <c r="W517" i="7"/>
  <c r="V517" i="7"/>
  <c r="U517" i="7"/>
  <c r="T517" i="7"/>
  <c r="S517" i="7"/>
  <c r="R517" i="7"/>
  <c r="Q517" i="7"/>
  <c r="P517" i="7"/>
  <c r="O517" i="7"/>
  <c r="N517" i="7"/>
  <c r="J517" i="7"/>
  <c r="I517" i="7"/>
  <c r="X516" i="7"/>
  <c r="W516" i="7"/>
  <c r="V516" i="7"/>
  <c r="U516" i="7"/>
  <c r="T516" i="7"/>
  <c r="S516" i="7"/>
  <c r="R516" i="7"/>
  <c r="Q516" i="7"/>
  <c r="P516" i="7"/>
  <c r="O516" i="7"/>
  <c r="N516" i="7"/>
  <c r="J516" i="7"/>
  <c r="I516" i="7"/>
  <c r="X515" i="7"/>
  <c r="W515" i="7"/>
  <c r="V515" i="7"/>
  <c r="U515" i="7"/>
  <c r="T515" i="7"/>
  <c r="S515" i="7"/>
  <c r="R515" i="7"/>
  <c r="Q515" i="7"/>
  <c r="P515" i="7"/>
  <c r="O515" i="7"/>
  <c r="N515" i="7"/>
  <c r="J515" i="7"/>
  <c r="I515" i="7"/>
  <c r="X514" i="7"/>
  <c r="W514" i="7"/>
  <c r="V514" i="7"/>
  <c r="U514" i="7"/>
  <c r="T514" i="7"/>
  <c r="S514" i="7"/>
  <c r="R514" i="7"/>
  <c r="Q514" i="7"/>
  <c r="P514" i="7"/>
  <c r="O514" i="7"/>
  <c r="N514" i="7"/>
  <c r="J514" i="7"/>
  <c r="I514" i="7"/>
  <c r="X513" i="7"/>
  <c r="W513" i="7"/>
  <c r="V513" i="7"/>
  <c r="U513" i="7"/>
  <c r="T513" i="7"/>
  <c r="S513" i="7"/>
  <c r="R513" i="7"/>
  <c r="Q513" i="7"/>
  <c r="P513" i="7"/>
  <c r="O513" i="7"/>
  <c r="N513" i="7"/>
  <c r="J513" i="7"/>
  <c r="I513" i="7"/>
  <c r="X512" i="7"/>
  <c r="W512" i="7"/>
  <c r="V512" i="7"/>
  <c r="U512" i="7"/>
  <c r="T512" i="7"/>
  <c r="S512" i="7"/>
  <c r="R512" i="7"/>
  <c r="Q512" i="7"/>
  <c r="P512" i="7"/>
  <c r="O512" i="7"/>
  <c r="N512" i="7"/>
  <c r="J512" i="7"/>
  <c r="I512" i="7"/>
  <c r="X511" i="7"/>
  <c r="W511" i="7"/>
  <c r="V511" i="7"/>
  <c r="U511" i="7"/>
  <c r="T511" i="7"/>
  <c r="S511" i="7"/>
  <c r="R511" i="7"/>
  <c r="Q511" i="7"/>
  <c r="P511" i="7"/>
  <c r="O511" i="7"/>
  <c r="N511" i="7"/>
  <c r="J511" i="7"/>
  <c r="I511" i="7"/>
  <c r="X510" i="7"/>
  <c r="W510" i="7"/>
  <c r="V510" i="7"/>
  <c r="U510" i="7"/>
  <c r="T510" i="7"/>
  <c r="S510" i="7"/>
  <c r="R510" i="7"/>
  <c r="Q510" i="7"/>
  <c r="P510" i="7"/>
  <c r="O510" i="7"/>
  <c r="N510" i="7"/>
  <c r="J510" i="7"/>
  <c r="I510" i="7"/>
  <c r="X509" i="7"/>
  <c r="W509" i="7"/>
  <c r="V509" i="7"/>
  <c r="U509" i="7"/>
  <c r="T509" i="7"/>
  <c r="S509" i="7"/>
  <c r="R509" i="7"/>
  <c r="Q509" i="7"/>
  <c r="P509" i="7"/>
  <c r="O509" i="7"/>
  <c r="N509" i="7"/>
  <c r="J509" i="7"/>
  <c r="I509" i="7"/>
  <c r="X508" i="7"/>
  <c r="W508" i="7"/>
  <c r="V508" i="7"/>
  <c r="U508" i="7"/>
  <c r="T508" i="7"/>
  <c r="S508" i="7"/>
  <c r="R508" i="7"/>
  <c r="Q508" i="7"/>
  <c r="P508" i="7"/>
  <c r="O508" i="7"/>
  <c r="N508" i="7"/>
  <c r="J508" i="7"/>
  <c r="I508" i="7"/>
  <c r="X507" i="7"/>
  <c r="W507" i="7"/>
  <c r="V507" i="7"/>
  <c r="U507" i="7"/>
  <c r="T507" i="7"/>
  <c r="S507" i="7"/>
  <c r="R507" i="7"/>
  <c r="Q507" i="7"/>
  <c r="P507" i="7"/>
  <c r="O507" i="7"/>
  <c r="N507" i="7"/>
  <c r="J507" i="7"/>
  <c r="I507" i="7"/>
  <c r="X506" i="7"/>
  <c r="W506" i="7"/>
  <c r="V506" i="7"/>
  <c r="U506" i="7"/>
  <c r="T506" i="7"/>
  <c r="S506" i="7"/>
  <c r="R506" i="7"/>
  <c r="Q506" i="7"/>
  <c r="P506" i="7"/>
  <c r="O506" i="7"/>
  <c r="N506" i="7"/>
  <c r="J506" i="7"/>
  <c r="I506" i="7"/>
  <c r="X505" i="7"/>
  <c r="W505" i="7"/>
  <c r="V505" i="7"/>
  <c r="U505" i="7"/>
  <c r="T505" i="7"/>
  <c r="S505" i="7"/>
  <c r="R505" i="7"/>
  <c r="Q505" i="7"/>
  <c r="P505" i="7"/>
  <c r="O505" i="7"/>
  <c r="N505" i="7"/>
  <c r="J505" i="7"/>
  <c r="I505" i="7"/>
  <c r="X504" i="7"/>
  <c r="W504" i="7"/>
  <c r="V504" i="7"/>
  <c r="U504" i="7"/>
  <c r="T504" i="7"/>
  <c r="S504" i="7"/>
  <c r="R504" i="7"/>
  <c r="Q504" i="7"/>
  <c r="P504" i="7"/>
  <c r="O504" i="7"/>
  <c r="N504" i="7"/>
  <c r="J504" i="7"/>
  <c r="I504" i="7"/>
  <c r="X503" i="7"/>
  <c r="W503" i="7"/>
  <c r="V503" i="7"/>
  <c r="U503" i="7"/>
  <c r="T503" i="7"/>
  <c r="S503" i="7"/>
  <c r="R503" i="7"/>
  <c r="Q503" i="7"/>
  <c r="P503" i="7"/>
  <c r="O503" i="7"/>
  <c r="N503" i="7"/>
  <c r="J503" i="7"/>
  <c r="I503" i="7"/>
  <c r="X502" i="7"/>
  <c r="W502" i="7"/>
  <c r="V502" i="7"/>
  <c r="U502" i="7"/>
  <c r="T502" i="7"/>
  <c r="S502" i="7"/>
  <c r="R502" i="7"/>
  <c r="Q502" i="7"/>
  <c r="P502" i="7"/>
  <c r="O502" i="7"/>
  <c r="N502" i="7"/>
  <c r="J502" i="7"/>
  <c r="I502" i="7"/>
  <c r="X501" i="7"/>
  <c r="W501" i="7"/>
  <c r="V501" i="7"/>
  <c r="U501" i="7"/>
  <c r="T501" i="7"/>
  <c r="S501" i="7"/>
  <c r="R501" i="7"/>
  <c r="Q501" i="7"/>
  <c r="P501" i="7"/>
  <c r="O501" i="7"/>
  <c r="N501" i="7"/>
  <c r="J501" i="7"/>
  <c r="I501" i="7"/>
  <c r="X500" i="7"/>
  <c r="W500" i="7"/>
  <c r="V500" i="7"/>
  <c r="U500" i="7"/>
  <c r="T500" i="7"/>
  <c r="S500" i="7"/>
  <c r="R500" i="7"/>
  <c r="Q500" i="7"/>
  <c r="P500" i="7"/>
  <c r="O500" i="7"/>
  <c r="N500" i="7"/>
  <c r="J500" i="7"/>
  <c r="I500" i="7"/>
  <c r="X499" i="7"/>
  <c r="W499" i="7"/>
  <c r="V499" i="7"/>
  <c r="U499" i="7"/>
  <c r="T499" i="7"/>
  <c r="S499" i="7"/>
  <c r="R499" i="7"/>
  <c r="Q499" i="7"/>
  <c r="P499" i="7"/>
  <c r="O499" i="7"/>
  <c r="N499" i="7"/>
  <c r="J499" i="7"/>
  <c r="I499" i="7"/>
  <c r="X498" i="7"/>
  <c r="W498" i="7"/>
  <c r="V498" i="7"/>
  <c r="U498" i="7"/>
  <c r="T498" i="7"/>
  <c r="S498" i="7"/>
  <c r="R498" i="7"/>
  <c r="Q498" i="7"/>
  <c r="P498" i="7"/>
  <c r="O498" i="7"/>
  <c r="N498" i="7"/>
  <c r="J498" i="7"/>
  <c r="I498" i="7"/>
  <c r="X497" i="7"/>
  <c r="W497" i="7"/>
  <c r="V497" i="7"/>
  <c r="U497" i="7"/>
  <c r="T497" i="7"/>
  <c r="S497" i="7"/>
  <c r="R497" i="7"/>
  <c r="Q497" i="7"/>
  <c r="P497" i="7"/>
  <c r="O497" i="7"/>
  <c r="N497" i="7"/>
  <c r="J497" i="7"/>
  <c r="I497" i="7"/>
  <c r="X496" i="7"/>
  <c r="W496" i="7"/>
  <c r="V496" i="7"/>
  <c r="U496" i="7"/>
  <c r="T496" i="7"/>
  <c r="S496" i="7"/>
  <c r="R496" i="7"/>
  <c r="Q496" i="7"/>
  <c r="P496" i="7"/>
  <c r="O496" i="7"/>
  <c r="N496" i="7"/>
  <c r="J496" i="7"/>
  <c r="I496" i="7"/>
  <c r="X495" i="7"/>
  <c r="W495" i="7"/>
  <c r="V495" i="7"/>
  <c r="U495" i="7"/>
  <c r="T495" i="7"/>
  <c r="S495" i="7"/>
  <c r="R495" i="7"/>
  <c r="Q495" i="7"/>
  <c r="P495" i="7"/>
  <c r="O495" i="7"/>
  <c r="N495" i="7"/>
  <c r="J495" i="7"/>
  <c r="I495" i="7"/>
  <c r="X494" i="7"/>
  <c r="W494" i="7"/>
  <c r="V494" i="7"/>
  <c r="U494" i="7"/>
  <c r="T494" i="7"/>
  <c r="S494" i="7"/>
  <c r="R494" i="7"/>
  <c r="Q494" i="7"/>
  <c r="P494" i="7"/>
  <c r="O494" i="7"/>
  <c r="N494" i="7"/>
  <c r="J494" i="7"/>
  <c r="I494" i="7"/>
  <c r="X493" i="7"/>
  <c r="W493" i="7"/>
  <c r="V493" i="7"/>
  <c r="U493" i="7"/>
  <c r="T493" i="7"/>
  <c r="S493" i="7"/>
  <c r="R493" i="7"/>
  <c r="Q493" i="7"/>
  <c r="P493" i="7"/>
  <c r="O493" i="7"/>
  <c r="N493" i="7"/>
  <c r="J493" i="7"/>
  <c r="I493" i="7"/>
  <c r="X492" i="7"/>
  <c r="W492" i="7"/>
  <c r="V492" i="7"/>
  <c r="U492" i="7"/>
  <c r="T492" i="7"/>
  <c r="S492" i="7"/>
  <c r="R492" i="7"/>
  <c r="Q492" i="7"/>
  <c r="P492" i="7"/>
  <c r="O492" i="7"/>
  <c r="N492" i="7"/>
  <c r="J492" i="7"/>
  <c r="I492" i="7"/>
  <c r="X491" i="7"/>
  <c r="W491" i="7"/>
  <c r="V491" i="7"/>
  <c r="U491" i="7"/>
  <c r="T491" i="7"/>
  <c r="S491" i="7"/>
  <c r="R491" i="7"/>
  <c r="Q491" i="7"/>
  <c r="P491" i="7"/>
  <c r="O491" i="7"/>
  <c r="N491" i="7"/>
  <c r="J491" i="7"/>
  <c r="I491" i="7"/>
  <c r="X490" i="7"/>
  <c r="W490" i="7"/>
  <c r="V490" i="7"/>
  <c r="U490" i="7"/>
  <c r="T490" i="7"/>
  <c r="S490" i="7"/>
  <c r="R490" i="7"/>
  <c r="Q490" i="7"/>
  <c r="P490" i="7"/>
  <c r="O490" i="7"/>
  <c r="N490" i="7"/>
  <c r="J490" i="7"/>
  <c r="I490" i="7"/>
  <c r="X489" i="7"/>
  <c r="W489" i="7"/>
  <c r="V489" i="7"/>
  <c r="U489" i="7"/>
  <c r="T489" i="7"/>
  <c r="S489" i="7"/>
  <c r="R489" i="7"/>
  <c r="Q489" i="7"/>
  <c r="P489" i="7"/>
  <c r="O489" i="7"/>
  <c r="N489" i="7"/>
  <c r="J489" i="7"/>
  <c r="I489" i="7"/>
  <c r="X488" i="7"/>
  <c r="W488" i="7"/>
  <c r="V488" i="7"/>
  <c r="U488" i="7"/>
  <c r="T488" i="7"/>
  <c r="S488" i="7"/>
  <c r="R488" i="7"/>
  <c r="Q488" i="7"/>
  <c r="P488" i="7"/>
  <c r="O488" i="7"/>
  <c r="N488" i="7"/>
  <c r="J488" i="7"/>
  <c r="I488" i="7"/>
  <c r="X487" i="7"/>
  <c r="W487" i="7"/>
  <c r="V487" i="7"/>
  <c r="U487" i="7"/>
  <c r="T487" i="7"/>
  <c r="S487" i="7"/>
  <c r="R487" i="7"/>
  <c r="Q487" i="7"/>
  <c r="P487" i="7"/>
  <c r="O487" i="7"/>
  <c r="N487" i="7"/>
  <c r="J487" i="7"/>
  <c r="I487" i="7"/>
  <c r="X486" i="7"/>
  <c r="W486" i="7"/>
  <c r="V486" i="7"/>
  <c r="U486" i="7"/>
  <c r="T486" i="7"/>
  <c r="S486" i="7"/>
  <c r="R486" i="7"/>
  <c r="Q486" i="7"/>
  <c r="P486" i="7"/>
  <c r="O486" i="7"/>
  <c r="N486" i="7"/>
  <c r="J486" i="7"/>
  <c r="I486" i="7"/>
  <c r="X485" i="7"/>
  <c r="W485" i="7"/>
  <c r="V485" i="7"/>
  <c r="U485" i="7"/>
  <c r="T485" i="7"/>
  <c r="S485" i="7"/>
  <c r="R485" i="7"/>
  <c r="Q485" i="7"/>
  <c r="P485" i="7"/>
  <c r="O485" i="7"/>
  <c r="N485" i="7"/>
  <c r="J485" i="7"/>
  <c r="I485" i="7"/>
  <c r="X484" i="7"/>
  <c r="W484" i="7"/>
  <c r="V484" i="7"/>
  <c r="U484" i="7"/>
  <c r="T484" i="7"/>
  <c r="S484" i="7"/>
  <c r="R484" i="7"/>
  <c r="Q484" i="7"/>
  <c r="P484" i="7"/>
  <c r="O484" i="7"/>
  <c r="N484" i="7"/>
  <c r="J484" i="7"/>
  <c r="I484" i="7"/>
  <c r="X483" i="7"/>
  <c r="W483" i="7"/>
  <c r="V483" i="7"/>
  <c r="U483" i="7"/>
  <c r="T483" i="7"/>
  <c r="S483" i="7"/>
  <c r="R483" i="7"/>
  <c r="Q483" i="7"/>
  <c r="P483" i="7"/>
  <c r="O483" i="7"/>
  <c r="N483" i="7"/>
  <c r="J483" i="7"/>
  <c r="I483" i="7"/>
  <c r="X482" i="7"/>
  <c r="W482" i="7"/>
  <c r="V482" i="7"/>
  <c r="U482" i="7"/>
  <c r="T482" i="7"/>
  <c r="S482" i="7"/>
  <c r="R482" i="7"/>
  <c r="Q482" i="7"/>
  <c r="P482" i="7"/>
  <c r="O482" i="7"/>
  <c r="N482" i="7"/>
  <c r="J482" i="7"/>
  <c r="I482" i="7"/>
  <c r="X481" i="7"/>
  <c r="W481" i="7"/>
  <c r="V481" i="7"/>
  <c r="U481" i="7"/>
  <c r="T481" i="7"/>
  <c r="S481" i="7"/>
  <c r="R481" i="7"/>
  <c r="Q481" i="7"/>
  <c r="P481" i="7"/>
  <c r="O481" i="7"/>
  <c r="N481" i="7"/>
  <c r="J481" i="7"/>
  <c r="I481" i="7"/>
  <c r="X480" i="7"/>
  <c r="W480" i="7"/>
  <c r="V480" i="7"/>
  <c r="U480" i="7"/>
  <c r="T480" i="7"/>
  <c r="S480" i="7"/>
  <c r="R480" i="7"/>
  <c r="Q480" i="7"/>
  <c r="P480" i="7"/>
  <c r="O480" i="7"/>
  <c r="N480" i="7"/>
  <c r="J480" i="7"/>
  <c r="I480" i="7"/>
  <c r="X479" i="7"/>
  <c r="W479" i="7"/>
  <c r="V479" i="7"/>
  <c r="U479" i="7"/>
  <c r="T479" i="7"/>
  <c r="S479" i="7"/>
  <c r="R479" i="7"/>
  <c r="Q479" i="7"/>
  <c r="P479" i="7"/>
  <c r="O479" i="7"/>
  <c r="N479" i="7"/>
  <c r="J479" i="7"/>
  <c r="I479" i="7"/>
  <c r="X478" i="7"/>
  <c r="W478" i="7"/>
  <c r="V478" i="7"/>
  <c r="U478" i="7"/>
  <c r="T478" i="7"/>
  <c r="S478" i="7"/>
  <c r="R478" i="7"/>
  <c r="Q478" i="7"/>
  <c r="P478" i="7"/>
  <c r="O478" i="7"/>
  <c r="N478" i="7"/>
  <c r="J478" i="7"/>
  <c r="I478" i="7"/>
  <c r="X477" i="7"/>
  <c r="W477" i="7"/>
  <c r="V477" i="7"/>
  <c r="U477" i="7"/>
  <c r="T477" i="7"/>
  <c r="S477" i="7"/>
  <c r="R477" i="7"/>
  <c r="Q477" i="7"/>
  <c r="P477" i="7"/>
  <c r="O477" i="7"/>
  <c r="N477" i="7"/>
  <c r="J477" i="7"/>
  <c r="I477" i="7"/>
  <c r="X476" i="7"/>
  <c r="W476" i="7"/>
  <c r="V476" i="7"/>
  <c r="U476" i="7"/>
  <c r="T476" i="7"/>
  <c r="S476" i="7"/>
  <c r="R476" i="7"/>
  <c r="Q476" i="7"/>
  <c r="P476" i="7"/>
  <c r="O476" i="7"/>
  <c r="N476" i="7"/>
  <c r="J476" i="7"/>
  <c r="I476" i="7"/>
  <c r="X475" i="7"/>
  <c r="W475" i="7"/>
  <c r="V475" i="7"/>
  <c r="U475" i="7"/>
  <c r="T475" i="7"/>
  <c r="S475" i="7"/>
  <c r="R475" i="7"/>
  <c r="Q475" i="7"/>
  <c r="P475" i="7"/>
  <c r="O475" i="7"/>
  <c r="N475" i="7"/>
  <c r="J475" i="7"/>
  <c r="I475" i="7"/>
  <c r="X474" i="7"/>
  <c r="W474" i="7"/>
  <c r="V474" i="7"/>
  <c r="U474" i="7"/>
  <c r="T474" i="7"/>
  <c r="S474" i="7"/>
  <c r="R474" i="7"/>
  <c r="Q474" i="7"/>
  <c r="P474" i="7"/>
  <c r="O474" i="7"/>
  <c r="N474" i="7"/>
  <c r="J474" i="7"/>
  <c r="I474" i="7"/>
  <c r="X473" i="7"/>
  <c r="W473" i="7"/>
  <c r="V473" i="7"/>
  <c r="U473" i="7"/>
  <c r="T473" i="7"/>
  <c r="S473" i="7"/>
  <c r="R473" i="7"/>
  <c r="Q473" i="7"/>
  <c r="P473" i="7"/>
  <c r="O473" i="7"/>
  <c r="N473" i="7"/>
  <c r="J473" i="7"/>
  <c r="I473" i="7"/>
  <c r="X472" i="7"/>
  <c r="W472" i="7"/>
  <c r="V472" i="7"/>
  <c r="U472" i="7"/>
  <c r="T472" i="7"/>
  <c r="S472" i="7"/>
  <c r="R472" i="7"/>
  <c r="Q472" i="7"/>
  <c r="P472" i="7"/>
  <c r="O472" i="7"/>
  <c r="N472" i="7"/>
  <c r="J472" i="7"/>
  <c r="I472" i="7"/>
  <c r="X471" i="7"/>
  <c r="W471" i="7"/>
  <c r="V471" i="7"/>
  <c r="U471" i="7"/>
  <c r="T471" i="7"/>
  <c r="S471" i="7"/>
  <c r="R471" i="7"/>
  <c r="Q471" i="7"/>
  <c r="P471" i="7"/>
  <c r="O471" i="7"/>
  <c r="N471" i="7"/>
  <c r="J471" i="7"/>
  <c r="I471" i="7"/>
  <c r="X470" i="7"/>
  <c r="W470" i="7"/>
  <c r="V470" i="7"/>
  <c r="U470" i="7"/>
  <c r="T470" i="7"/>
  <c r="S470" i="7"/>
  <c r="R470" i="7"/>
  <c r="Q470" i="7"/>
  <c r="P470" i="7"/>
  <c r="O470" i="7"/>
  <c r="N470" i="7"/>
  <c r="J470" i="7"/>
  <c r="I470" i="7"/>
  <c r="X469" i="7"/>
  <c r="W469" i="7"/>
  <c r="V469" i="7"/>
  <c r="U469" i="7"/>
  <c r="T469" i="7"/>
  <c r="S469" i="7"/>
  <c r="R469" i="7"/>
  <c r="Q469" i="7"/>
  <c r="P469" i="7"/>
  <c r="O469" i="7"/>
  <c r="N469" i="7"/>
  <c r="J469" i="7"/>
  <c r="I469" i="7"/>
  <c r="X468" i="7"/>
  <c r="W468" i="7"/>
  <c r="V468" i="7"/>
  <c r="U468" i="7"/>
  <c r="T468" i="7"/>
  <c r="S468" i="7"/>
  <c r="R468" i="7"/>
  <c r="Q468" i="7"/>
  <c r="P468" i="7"/>
  <c r="O468" i="7"/>
  <c r="N468" i="7"/>
  <c r="J468" i="7"/>
  <c r="I468" i="7"/>
  <c r="X467" i="7"/>
  <c r="W467" i="7"/>
  <c r="V467" i="7"/>
  <c r="U467" i="7"/>
  <c r="T467" i="7"/>
  <c r="S467" i="7"/>
  <c r="R467" i="7"/>
  <c r="Q467" i="7"/>
  <c r="P467" i="7"/>
  <c r="O467" i="7"/>
  <c r="N467" i="7"/>
  <c r="J467" i="7"/>
  <c r="I467" i="7"/>
  <c r="X466" i="7"/>
  <c r="W466" i="7"/>
  <c r="V466" i="7"/>
  <c r="U466" i="7"/>
  <c r="T466" i="7"/>
  <c r="S466" i="7"/>
  <c r="R466" i="7"/>
  <c r="Q466" i="7"/>
  <c r="P466" i="7"/>
  <c r="O466" i="7"/>
  <c r="N466" i="7"/>
  <c r="J466" i="7"/>
  <c r="I466" i="7"/>
  <c r="X465" i="7"/>
  <c r="W465" i="7"/>
  <c r="V465" i="7"/>
  <c r="U465" i="7"/>
  <c r="T465" i="7"/>
  <c r="S465" i="7"/>
  <c r="R465" i="7"/>
  <c r="Q465" i="7"/>
  <c r="P465" i="7"/>
  <c r="O465" i="7"/>
  <c r="N465" i="7"/>
  <c r="J465" i="7"/>
  <c r="I465" i="7"/>
  <c r="X464" i="7"/>
  <c r="W464" i="7"/>
  <c r="V464" i="7"/>
  <c r="U464" i="7"/>
  <c r="T464" i="7"/>
  <c r="S464" i="7"/>
  <c r="R464" i="7"/>
  <c r="Q464" i="7"/>
  <c r="P464" i="7"/>
  <c r="O464" i="7"/>
  <c r="N464" i="7"/>
  <c r="J464" i="7"/>
  <c r="I464" i="7"/>
  <c r="X463" i="7"/>
  <c r="W463" i="7"/>
  <c r="V463" i="7"/>
  <c r="U463" i="7"/>
  <c r="T463" i="7"/>
  <c r="S463" i="7"/>
  <c r="R463" i="7"/>
  <c r="Q463" i="7"/>
  <c r="P463" i="7"/>
  <c r="O463" i="7"/>
  <c r="N463" i="7"/>
  <c r="J463" i="7"/>
  <c r="I463" i="7"/>
  <c r="X462" i="7"/>
  <c r="W462" i="7"/>
  <c r="V462" i="7"/>
  <c r="U462" i="7"/>
  <c r="T462" i="7"/>
  <c r="S462" i="7"/>
  <c r="R462" i="7"/>
  <c r="Q462" i="7"/>
  <c r="P462" i="7"/>
  <c r="O462" i="7"/>
  <c r="N462" i="7"/>
  <c r="J462" i="7"/>
  <c r="I462" i="7"/>
  <c r="X461" i="7"/>
  <c r="W461" i="7"/>
  <c r="V461" i="7"/>
  <c r="U461" i="7"/>
  <c r="T461" i="7"/>
  <c r="S461" i="7"/>
  <c r="R461" i="7"/>
  <c r="Q461" i="7"/>
  <c r="P461" i="7"/>
  <c r="O461" i="7"/>
  <c r="N461" i="7"/>
  <c r="J461" i="7"/>
  <c r="I461" i="7"/>
  <c r="X460" i="7"/>
  <c r="W460" i="7"/>
  <c r="V460" i="7"/>
  <c r="U460" i="7"/>
  <c r="T460" i="7"/>
  <c r="S460" i="7"/>
  <c r="R460" i="7"/>
  <c r="Q460" i="7"/>
  <c r="P460" i="7"/>
  <c r="O460" i="7"/>
  <c r="N460" i="7"/>
  <c r="J460" i="7"/>
  <c r="I460" i="7"/>
  <c r="X459" i="7"/>
  <c r="W459" i="7"/>
  <c r="V459" i="7"/>
  <c r="U459" i="7"/>
  <c r="T459" i="7"/>
  <c r="S459" i="7"/>
  <c r="R459" i="7"/>
  <c r="Q459" i="7"/>
  <c r="P459" i="7"/>
  <c r="O459" i="7"/>
  <c r="N459" i="7"/>
  <c r="J459" i="7"/>
  <c r="I459" i="7"/>
  <c r="X458" i="7"/>
  <c r="W458" i="7"/>
  <c r="V458" i="7"/>
  <c r="U458" i="7"/>
  <c r="T458" i="7"/>
  <c r="S458" i="7"/>
  <c r="R458" i="7"/>
  <c r="Q458" i="7"/>
  <c r="P458" i="7"/>
  <c r="O458" i="7"/>
  <c r="N458" i="7"/>
  <c r="J458" i="7"/>
  <c r="I458" i="7"/>
  <c r="X457" i="7"/>
  <c r="W457" i="7"/>
  <c r="V457" i="7"/>
  <c r="U457" i="7"/>
  <c r="T457" i="7"/>
  <c r="S457" i="7"/>
  <c r="R457" i="7"/>
  <c r="Q457" i="7"/>
  <c r="P457" i="7"/>
  <c r="O457" i="7"/>
  <c r="N457" i="7"/>
  <c r="J457" i="7"/>
  <c r="I457" i="7"/>
  <c r="X456" i="7"/>
  <c r="W456" i="7"/>
  <c r="V456" i="7"/>
  <c r="U456" i="7"/>
  <c r="T456" i="7"/>
  <c r="S456" i="7"/>
  <c r="R456" i="7"/>
  <c r="Q456" i="7"/>
  <c r="P456" i="7"/>
  <c r="O456" i="7"/>
  <c r="N456" i="7"/>
  <c r="J456" i="7"/>
  <c r="I456" i="7"/>
  <c r="X455" i="7"/>
  <c r="W455" i="7"/>
  <c r="V455" i="7"/>
  <c r="U455" i="7"/>
  <c r="T455" i="7"/>
  <c r="S455" i="7"/>
  <c r="R455" i="7"/>
  <c r="Q455" i="7"/>
  <c r="P455" i="7"/>
  <c r="O455" i="7"/>
  <c r="N455" i="7"/>
  <c r="J455" i="7"/>
  <c r="I455" i="7"/>
  <c r="X454" i="7"/>
  <c r="W454" i="7"/>
  <c r="V454" i="7"/>
  <c r="U454" i="7"/>
  <c r="T454" i="7"/>
  <c r="S454" i="7"/>
  <c r="R454" i="7"/>
  <c r="Q454" i="7"/>
  <c r="P454" i="7"/>
  <c r="O454" i="7"/>
  <c r="N454" i="7"/>
  <c r="J454" i="7"/>
  <c r="I454" i="7"/>
  <c r="X453" i="7"/>
  <c r="W453" i="7"/>
  <c r="V453" i="7"/>
  <c r="U453" i="7"/>
  <c r="T453" i="7"/>
  <c r="S453" i="7"/>
  <c r="R453" i="7"/>
  <c r="Q453" i="7"/>
  <c r="P453" i="7"/>
  <c r="O453" i="7"/>
  <c r="N453" i="7"/>
  <c r="J453" i="7"/>
  <c r="I453" i="7"/>
  <c r="X452" i="7"/>
  <c r="W452" i="7"/>
  <c r="V452" i="7"/>
  <c r="U452" i="7"/>
  <c r="T452" i="7"/>
  <c r="S452" i="7"/>
  <c r="R452" i="7"/>
  <c r="Q452" i="7"/>
  <c r="P452" i="7"/>
  <c r="O452" i="7"/>
  <c r="N452" i="7"/>
  <c r="J452" i="7"/>
  <c r="I452" i="7"/>
  <c r="X451" i="7"/>
  <c r="W451" i="7"/>
  <c r="V451" i="7"/>
  <c r="U451" i="7"/>
  <c r="T451" i="7"/>
  <c r="S451" i="7"/>
  <c r="R451" i="7"/>
  <c r="Q451" i="7"/>
  <c r="P451" i="7"/>
  <c r="O451" i="7"/>
  <c r="N451" i="7"/>
  <c r="J451" i="7"/>
  <c r="I451" i="7"/>
  <c r="X450" i="7"/>
  <c r="W450" i="7"/>
  <c r="V450" i="7"/>
  <c r="U450" i="7"/>
  <c r="T450" i="7"/>
  <c r="S450" i="7"/>
  <c r="R450" i="7"/>
  <c r="Q450" i="7"/>
  <c r="P450" i="7"/>
  <c r="O450" i="7"/>
  <c r="N450" i="7"/>
  <c r="J450" i="7"/>
  <c r="I450" i="7"/>
  <c r="X449" i="7"/>
  <c r="W449" i="7"/>
  <c r="V449" i="7"/>
  <c r="U449" i="7"/>
  <c r="T449" i="7"/>
  <c r="S449" i="7"/>
  <c r="R449" i="7"/>
  <c r="Q449" i="7"/>
  <c r="P449" i="7"/>
  <c r="O449" i="7"/>
  <c r="N449" i="7"/>
  <c r="J449" i="7"/>
  <c r="I449" i="7"/>
  <c r="X448" i="7"/>
  <c r="W448" i="7"/>
  <c r="V448" i="7"/>
  <c r="U448" i="7"/>
  <c r="T448" i="7"/>
  <c r="S448" i="7"/>
  <c r="R448" i="7"/>
  <c r="Q448" i="7"/>
  <c r="P448" i="7"/>
  <c r="O448" i="7"/>
  <c r="N448" i="7"/>
  <c r="J448" i="7"/>
  <c r="I448" i="7"/>
  <c r="X447" i="7"/>
  <c r="W447" i="7"/>
  <c r="V447" i="7"/>
  <c r="U447" i="7"/>
  <c r="T447" i="7"/>
  <c r="S447" i="7"/>
  <c r="R447" i="7"/>
  <c r="Q447" i="7"/>
  <c r="P447" i="7"/>
  <c r="O447" i="7"/>
  <c r="N447" i="7"/>
  <c r="J447" i="7"/>
  <c r="I447" i="7"/>
  <c r="X446" i="7"/>
  <c r="W446" i="7"/>
  <c r="V446" i="7"/>
  <c r="U446" i="7"/>
  <c r="T446" i="7"/>
  <c r="S446" i="7"/>
  <c r="R446" i="7"/>
  <c r="Q446" i="7"/>
  <c r="P446" i="7"/>
  <c r="O446" i="7"/>
  <c r="N446" i="7"/>
  <c r="J446" i="7"/>
  <c r="I446" i="7"/>
  <c r="X445" i="7"/>
  <c r="W445" i="7"/>
  <c r="V445" i="7"/>
  <c r="U445" i="7"/>
  <c r="T445" i="7"/>
  <c r="S445" i="7"/>
  <c r="R445" i="7"/>
  <c r="Q445" i="7"/>
  <c r="P445" i="7"/>
  <c r="O445" i="7"/>
  <c r="N445" i="7"/>
  <c r="J445" i="7"/>
  <c r="I445" i="7"/>
  <c r="X444" i="7"/>
  <c r="W444" i="7"/>
  <c r="V444" i="7"/>
  <c r="U444" i="7"/>
  <c r="T444" i="7"/>
  <c r="S444" i="7"/>
  <c r="R444" i="7"/>
  <c r="Q444" i="7"/>
  <c r="P444" i="7"/>
  <c r="O444" i="7"/>
  <c r="N444" i="7"/>
  <c r="J444" i="7"/>
  <c r="I444" i="7"/>
  <c r="X443" i="7"/>
  <c r="W443" i="7"/>
  <c r="V443" i="7"/>
  <c r="U443" i="7"/>
  <c r="T443" i="7"/>
  <c r="S443" i="7"/>
  <c r="R443" i="7"/>
  <c r="Q443" i="7"/>
  <c r="P443" i="7"/>
  <c r="O443" i="7"/>
  <c r="N443" i="7"/>
  <c r="J443" i="7"/>
  <c r="I443" i="7"/>
  <c r="X442" i="7"/>
  <c r="W442" i="7"/>
  <c r="V442" i="7"/>
  <c r="U442" i="7"/>
  <c r="T442" i="7"/>
  <c r="S442" i="7"/>
  <c r="R442" i="7"/>
  <c r="Q442" i="7"/>
  <c r="P442" i="7"/>
  <c r="O442" i="7"/>
  <c r="N442" i="7"/>
  <c r="J442" i="7"/>
  <c r="I442" i="7"/>
  <c r="X441" i="7"/>
  <c r="W441" i="7"/>
  <c r="V441" i="7"/>
  <c r="U441" i="7"/>
  <c r="T441" i="7"/>
  <c r="S441" i="7"/>
  <c r="R441" i="7"/>
  <c r="Q441" i="7"/>
  <c r="P441" i="7"/>
  <c r="O441" i="7"/>
  <c r="N441" i="7"/>
  <c r="J441" i="7"/>
  <c r="I441" i="7"/>
  <c r="X440" i="7"/>
  <c r="W440" i="7"/>
  <c r="V440" i="7"/>
  <c r="U440" i="7"/>
  <c r="T440" i="7"/>
  <c r="S440" i="7"/>
  <c r="R440" i="7"/>
  <c r="Q440" i="7"/>
  <c r="P440" i="7"/>
  <c r="O440" i="7"/>
  <c r="N440" i="7"/>
  <c r="J440" i="7"/>
  <c r="I440" i="7"/>
  <c r="X439" i="7"/>
  <c r="W439" i="7"/>
  <c r="V439" i="7"/>
  <c r="U439" i="7"/>
  <c r="T439" i="7"/>
  <c r="S439" i="7"/>
  <c r="R439" i="7"/>
  <c r="Q439" i="7"/>
  <c r="P439" i="7"/>
  <c r="O439" i="7"/>
  <c r="N439" i="7"/>
  <c r="J439" i="7"/>
  <c r="I439" i="7"/>
  <c r="X438" i="7"/>
  <c r="W438" i="7"/>
  <c r="V438" i="7"/>
  <c r="U438" i="7"/>
  <c r="T438" i="7"/>
  <c r="S438" i="7"/>
  <c r="R438" i="7"/>
  <c r="Q438" i="7"/>
  <c r="P438" i="7"/>
  <c r="O438" i="7"/>
  <c r="N438" i="7"/>
  <c r="J438" i="7"/>
  <c r="I438" i="7"/>
  <c r="X437" i="7"/>
  <c r="W437" i="7"/>
  <c r="V437" i="7"/>
  <c r="U437" i="7"/>
  <c r="T437" i="7"/>
  <c r="S437" i="7"/>
  <c r="R437" i="7"/>
  <c r="Q437" i="7"/>
  <c r="P437" i="7"/>
  <c r="O437" i="7"/>
  <c r="N437" i="7"/>
  <c r="J437" i="7"/>
  <c r="I437" i="7"/>
  <c r="X436" i="7"/>
  <c r="W436" i="7"/>
  <c r="V436" i="7"/>
  <c r="U436" i="7"/>
  <c r="T436" i="7"/>
  <c r="S436" i="7"/>
  <c r="R436" i="7"/>
  <c r="Q436" i="7"/>
  <c r="P436" i="7"/>
  <c r="O436" i="7"/>
  <c r="N436" i="7"/>
  <c r="J436" i="7"/>
  <c r="I436" i="7"/>
  <c r="X435" i="7"/>
  <c r="W435" i="7"/>
  <c r="V435" i="7"/>
  <c r="U435" i="7"/>
  <c r="T435" i="7"/>
  <c r="S435" i="7"/>
  <c r="R435" i="7"/>
  <c r="Q435" i="7"/>
  <c r="P435" i="7"/>
  <c r="O435" i="7"/>
  <c r="N435" i="7"/>
  <c r="J435" i="7"/>
  <c r="I435" i="7"/>
  <c r="X434" i="7"/>
  <c r="W434" i="7"/>
  <c r="V434" i="7"/>
  <c r="U434" i="7"/>
  <c r="T434" i="7"/>
  <c r="S434" i="7"/>
  <c r="R434" i="7"/>
  <c r="Q434" i="7"/>
  <c r="P434" i="7"/>
  <c r="O434" i="7"/>
  <c r="N434" i="7"/>
  <c r="J434" i="7"/>
  <c r="I434" i="7"/>
  <c r="X433" i="7"/>
  <c r="W433" i="7"/>
  <c r="V433" i="7"/>
  <c r="U433" i="7"/>
  <c r="T433" i="7"/>
  <c r="S433" i="7"/>
  <c r="R433" i="7"/>
  <c r="Q433" i="7"/>
  <c r="P433" i="7"/>
  <c r="O433" i="7"/>
  <c r="N433" i="7"/>
  <c r="J433" i="7"/>
  <c r="I433" i="7"/>
  <c r="X432" i="7"/>
  <c r="W432" i="7"/>
  <c r="V432" i="7"/>
  <c r="U432" i="7"/>
  <c r="T432" i="7"/>
  <c r="S432" i="7"/>
  <c r="R432" i="7"/>
  <c r="Q432" i="7"/>
  <c r="P432" i="7"/>
  <c r="O432" i="7"/>
  <c r="N432" i="7"/>
  <c r="J432" i="7"/>
  <c r="I432" i="7"/>
  <c r="X431" i="7"/>
  <c r="W431" i="7"/>
  <c r="V431" i="7"/>
  <c r="U431" i="7"/>
  <c r="T431" i="7"/>
  <c r="S431" i="7"/>
  <c r="R431" i="7"/>
  <c r="Q431" i="7"/>
  <c r="P431" i="7"/>
  <c r="O431" i="7"/>
  <c r="N431" i="7"/>
  <c r="J431" i="7"/>
  <c r="I431" i="7"/>
  <c r="X430" i="7"/>
  <c r="W430" i="7"/>
  <c r="V430" i="7"/>
  <c r="U430" i="7"/>
  <c r="T430" i="7"/>
  <c r="S430" i="7"/>
  <c r="R430" i="7"/>
  <c r="Q430" i="7"/>
  <c r="P430" i="7"/>
  <c r="O430" i="7"/>
  <c r="N430" i="7"/>
  <c r="J430" i="7"/>
  <c r="I430" i="7"/>
  <c r="X429" i="7"/>
  <c r="W429" i="7"/>
  <c r="V429" i="7"/>
  <c r="U429" i="7"/>
  <c r="T429" i="7"/>
  <c r="S429" i="7"/>
  <c r="R429" i="7"/>
  <c r="Q429" i="7"/>
  <c r="P429" i="7"/>
  <c r="O429" i="7"/>
  <c r="N429" i="7"/>
  <c r="J429" i="7"/>
  <c r="I429" i="7"/>
  <c r="X428" i="7"/>
  <c r="W428" i="7"/>
  <c r="V428" i="7"/>
  <c r="U428" i="7"/>
  <c r="T428" i="7"/>
  <c r="S428" i="7"/>
  <c r="R428" i="7"/>
  <c r="Q428" i="7"/>
  <c r="P428" i="7"/>
  <c r="O428" i="7"/>
  <c r="N428" i="7"/>
  <c r="J428" i="7"/>
  <c r="I428" i="7"/>
  <c r="X427" i="7"/>
  <c r="W427" i="7"/>
  <c r="V427" i="7"/>
  <c r="U427" i="7"/>
  <c r="T427" i="7"/>
  <c r="S427" i="7"/>
  <c r="R427" i="7"/>
  <c r="Q427" i="7"/>
  <c r="P427" i="7"/>
  <c r="O427" i="7"/>
  <c r="N427" i="7"/>
  <c r="J427" i="7"/>
  <c r="I427" i="7"/>
  <c r="X426" i="7"/>
  <c r="W426" i="7"/>
  <c r="V426" i="7"/>
  <c r="U426" i="7"/>
  <c r="T426" i="7"/>
  <c r="S426" i="7"/>
  <c r="R426" i="7"/>
  <c r="Q426" i="7"/>
  <c r="P426" i="7"/>
  <c r="O426" i="7"/>
  <c r="N426" i="7"/>
  <c r="J426" i="7"/>
  <c r="I426" i="7"/>
  <c r="X425" i="7"/>
  <c r="W425" i="7"/>
  <c r="V425" i="7"/>
  <c r="U425" i="7"/>
  <c r="T425" i="7"/>
  <c r="S425" i="7"/>
  <c r="R425" i="7"/>
  <c r="Q425" i="7"/>
  <c r="P425" i="7"/>
  <c r="O425" i="7"/>
  <c r="N425" i="7"/>
  <c r="J425" i="7"/>
  <c r="I425" i="7"/>
  <c r="X424" i="7"/>
  <c r="W424" i="7"/>
  <c r="V424" i="7"/>
  <c r="U424" i="7"/>
  <c r="T424" i="7"/>
  <c r="S424" i="7"/>
  <c r="R424" i="7"/>
  <c r="Q424" i="7"/>
  <c r="P424" i="7"/>
  <c r="O424" i="7"/>
  <c r="N424" i="7"/>
  <c r="J424" i="7"/>
  <c r="I424" i="7"/>
  <c r="X423" i="7"/>
  <c r="W423" i="7"/>
  <c r="V423" i="7"/>
  <c r="U423" i="7"/>
  <c r="T423" i="7"/>
  <c r="S423" i="7"/>
  <c r="R423" i="7"/>
  <c r="Q423" i="7"/>
  <c r="P423" i="7"/>
  <c r="O423" i="7"/>
  <c r="N423" i="7"/>
  <c r="J423" i="7"/>
  <c r="I423" i="7"/>
  <c r="X422" i="7"/>
  <c r="W422" i="7"/>
  <c r="V422" i="7"/>
  <c r="U422" i="7"/>
  <c r="T422" i="7"/>
  <c r="S422" i="7"/>
  <c r="R422" i="7"/>
  <c r="Q422" i="7"/>
  <c r="P422" i="7"/>
  <c r="O422" i="7"/>
  <c r="N422" i="7"/>
  <c r="J422" i="7"/>
  <c r="I422" i="7"/>
  <c r="X421" i="7"/>
  <c r="W421" i="7"/>
  <c r="V421" i="7"/>
  <c r="U421" i="7"/>
  <c r="T421" i="7"/>
  <c r="S421" i="7"/>
  <c r="R421" i="7"/>
  <c r="Q421" i="7"/>
  <c r="P421" i="7"/>
  <c r="O421" i="7"/>
  <c r="N421" i="7"/>
  <c r="J421" i="7"/>
  <c r="I421" i="7"/>
  <c r="X420" i="7"/>
  <c r="W420" i="7"/>
  <c r="V420" i="7"/>
  <c r="U420" i="7"/>
  <c r="T420" i="7"/>
  <c r="S420" i="7"/>
  <c r="R420" i="7"/>
  <c r="Q420" i="7"/>
  <c r="P420" i="7"/>
  <c r="O420" i="7"/>
  <c r="N420" i="7"/>
  <c r="J420" i="7"/>
  <c r="I420" i="7"/>
  <c r="X419" i="7"/>
  <c r="W419" i="7"/>
  <c r="V419" i="7"/>
  <c r="U419" i="7"/>
  <c r="T419" i="7"/>
  <c r="S419" i="7"/>
  <c r="R419" i="7"/>
  <c r="Q419" i="7"/>
  <c r="P419" i="7"/>
  <c r="O419" i="7"/>
  <c r="N419" i="7"/>
  <c r="J419" i="7"/>
  <c r="I419" i="7"/>
  <c r="X418" i="7"/>
  <c r="W418" i="7"/>
  <c r="V418" i="7"/>
  <c r="U418" i="7"/>
  <c r="T418" i="7"/>
  <c r="S418" i="7"/>
  <c r="R418" i="7"/>
  <c r="Q418" i="7"/>
  <c r="P418" i="7"/>
  <c r="O418" i="7"/>
  <c r="N418" i="7"/>
  <c r="J418" i="7"/>
  <c r="I418" i="7"/>
  <c r="X417" i="7"/>
  <c r="W417" i="7"/>
  <c r="V417" i="7"/>
  <c r="U417" i="7"/>
  <c r="T417" i="7"/>
  <c r="S417" i="7"/>
  <c r="R417" i="7"/>
  <c r="Q417" i="7"/>
  <c r="P417" i="7"/>
  <c r="O417" i="7"/>
  <c r="N417" i="7"/>
  <c r="J417" i="7"/>
  <c r="I417" i="7"/>
  <c r="X416" i="7"/>
  <c r="W416" i="7"/>
  <c r="V416" i="7"/>
  <c r="U416" i="7"/>
  <c r="T416" i="7"/>
  <c r="S416" i="7"/>
  <c r="R416" i="7"/>
  <c r="Q416" i="7"/>
  <c r="P416" i="7"/>
  <c r="O416" i="7"/>
  <c r="N416" i="7"/>
  <c r="J416" i="7"/>
  <c r="I416" i="7"/>
  <c r="X415" i="7"/>
  <c r="W415" i="7"/>
  <c r="V415" i="7"/>
  <c r="U415" i="7"/>
  <c r="T415" i="7"/>
  <c r="S415" i="7"/>
  <c r="R415" i="7"/>
  <c r="Q415" i="7"/>
  <c r="P415" i="7"/>
  <c r="O415" i="7"/>
  <c r="N415" i="7"/>
  <c r="J415" i="7"/>
  <c r="I415" i="7"/>
  <c r="X414" i="7"/>
  <c r="W414" i="7"/>
  <c r="V414" i="7"/>
  <c r="U414" i="7"/>
  <c r="T414" i="7"/>
  <c r="S414" i="7"/>
  <c r="R414" i="7"/>
  <c r="Q414" i="7"/>
  <c r="P414" i="7"/>
  <c r="O414" i="7"/>
  <c r="N414" i="7"/>
  <c r="J414" i="7"/>
  <c r="I414" i="7"/>
  <c r="X413" i="7"/>
  <c r="W413" i="7"/>
  <c r="V413" i="7"/>
  <c r="U413" i="7"/>
  <c r="T413" i="7"/>
  <c r="S413" i="7"/>
  <c r="R413" i="7"/>
  <c r="Q413" i="7"/>
  <c r="P413" i="7"/>
  <c r="O413" i="7"/>
  <c r="N413" i="7"/>
  <c r="J413" i="7"/>
  <c r="I413" i="7"/>
  <c r="X412" i="7"/>
  <c r="W412" i="7"/>
  <c r="V412" i="7"/>
  <c r="U412" i="7"/>
  <c r="T412" i="7"/>
  <c r="S412" i="7"/>
  <c r="R412" i="7"/>
  <c r="Q412" i="7"/>
  <c r="P412" i="7"/>
  <c r="O412" i="7"/>
  <c r="N412" i="7"/>
  <c r="J412" i="7"/>
  <c r="I412" i="7"/>
  <c r="X411" i="7"/>
  <c r="W411" i="7"/>
  <c r="V411" i="7"/>
  <c r="U411" i="7"/>
  <c r="T411" i="7"/>
  <c r="S411" i="7"/>
  <c r="R411" i="7"/>
  <c r="Q411" i="7"/>
  <c r="P411" i="7"/>
  <c r="O411" i="7"/>
  <c r="N411" i="7"/>
  <c r="J411" i="7"/>
  <c r="I411" i="7"/>
  <c r="X410" i="7"/>
  <c r="W410" i="7"/>
  <c r="V410" i="7"/>
  <c r="U410" i="7"/>
  <c r="T410" i="7"/>
  <c r="S410" i="7"/>
  <c r="R410" i="7"/>
  <c r="Q410" i="7"/>
  <c r="P410" i="7"/>
  <c r="O410" i="7"/>
  <c r="N410" i="7"/>
  <c r="J410" i="7"/>
  <c r="I410" i="7"/>
  <c r="X409" i="7"/>
  <c r="W409" i="7"/>
  <c r="V409" i="7"/>
  <c r="U409" i="7"/>
  <c r="T409" i="7"/>
  <c r="S409" i="7"/>
  <c r="R409" i="7"/>
  <c r="Q409" i="7"/>
  <c r="P409" i="7"/>
  <c r="O409" i="7"/>
  <c r="N409" i="7"/>
  <c r="J409" i="7"/>
  <c r="I409" i="7"/>
  <c r="X408" i="7"/>
  <c r="W408" i="7"/>
  <c r="V408" i="7"/>
  <c r="U408" i="7"/>
  <c r="T408" i="7"/>
  <c r="S408" i="7"/>
  <c r="R408" i="7"/>
  <c r="Q408" i="7"/>
  <c r="P408" i="7"/>
  <c r="O408" i="7"/>
  <c r="N408" i="7"/>
  <c r="J408" i="7"/>
  <c r="I408" i="7"/>
  <c r="X407" i="7"/>
  <c r="W407" i="7"/>
  <c r="V407" i="7"/>
  <c r="U407" i="7"/>
  <c r="T407" i="7"/>
  <c r="S407" i="7"/>
  <c r="R407" i="7"/>
  <c r="Q407" i="7"/>
  <c r="P407" i="7"/>
  <c r="O407" i="7"/>
  <c r="N407" i="7"/>
  <c r="J407" i="7"/>
  <c r="I407" i="7"/>
  <c r="X406" i="7"/>
  <c r="W406" i="7"/>
  <c r="V406" i="7"/>
  <c r="U406" i="7"/>
  <c r="T406" i="7"/>
  <c r="S406" i="7"/>
  <c r="R406" i="7"/>
  <c r="Q406" i="7"/>
  <c r="P406" i="7"/>
  <c r="O406" i="7"/>
  <c r="N406" i="7"/>
  <c r="J406" i="7"/>
  <c r="I406" i="7"/>
  <c r="X405" i="7"/>
  <c r="W405" i="7"/>
  <c r="V405" i="7"/>
  <c r="U405" i="7"/>
  <c r="T405" i="7"/>
  <c r="S405" i="7"/>
  <c r="R405" i="7"/>
  <c r="Q405" i="7"/>
  <c r="P405" i="7"/>
  <c r="O405" i="7"/>
  <c r="N405" i="7"/>
  <c r="J405" i="7"/>
  <c r="I405" i="7"/>
  <c r="X404" i="7"/>
  <c r="W404" i="7"/>
  <c r="V404" i="7"/>
  <c r="U404" i="7"/>
  <c r="T404" i="7"/>
  <c r="S404" i="7"/>
  <c r="R404" i="7"/>
  <c r="Q404" i="7"/>
  <c r="P404" i="7"/>
  <c r="O404" i="7"/>
  <c r="N404" i="7"/>
  <c r="J404" i="7"/>
  <c r="I404" i="7"/>
  <c r="X403" i="7"/>
  <c r="W403" i="7"/>
  <c r="V403" i="7"/>
  <c r="U403" i="7"/>
  <c r="T403" i="7"/>
  <c r="S403" i="7"/>
  <c r="R403" i="7"/>
  <c r="Q403" i="7"/>
  <c r="P403" i="7"/>
  <c r="O403" i="7"/>
  <c r="N403" i="7"/>
  <c r="J403" i="7"/>
  <c r="I403" i="7"/>
  <c r="X402" i="7"/>
  <c r="W402" i="7"/>
  <c r="V402" i="7"/>
  <c r="U402" i="7"/>
  <c r="T402" i="7"/>
  <c r="S402" i="7"/>
  <c r="R402" i="7"/>
  <c r="Q402" i="7"/>
  <c r="P402" i="7"/>
  <c r="O402" i="7"/>
  <c r="N402" i="7"/>
  <c r="J402" i="7"/>
  <c r="I402" i="7"/>
  <c r="X401" i="7"/>
  <c r="W401" i="7"/>
  <c r="V401" i="7"/>
  <c r="U401" i="7"/>
  <c r="T401" i="7"/>
  <c r="S401" i="7"/>
  <c r="R401" i="7"/>
  <c r="Q401" i="7"/>
  <c r="P401" i="7"/>
  <c r="O401" i="7"/>
  <c r="N401" i="7"/>
  <c r="J401" i="7"/>
  <c r="I401" i="7"/>
  <c r="X400" i="7"/>
  <c r="W400" i="7"/>
  <c r="V400" i="7"/>
  <c r="U400" i="7"/>
  <c r="T400" i="7"/>
  <c r="S400" i="7"/>
  <c r="R400" i="7"/>
  <c r="Q400" i="7"/>
  <c r="P400" i="7"/>
  <c r="O400" i="7"/>
  <c r="N400" i="7"/>
  <c r="J400" i="7"/>
  <c r="I400" i="7"/>
  <c r="X399" i="7"/>
  <c r="W399" i="7"/>
  <c r="V399" i="7"/>
  <c r="U399" i="7"/>
  <c r="T399" i="7"/>
  <c r="S399" i="7"/>
  <c r="R399" i="7"/>
  <c r="Q399" i="7"/>
  <c r="P399" i="7"/>
  <c r="O399" i="7"/>
  <c r="N399" i="7"/>
  <c r="J399" i="7"/>
  <c r="I399" i="7"/>
  <c r="X398" i="7"/>
  <c r="W398" i="7"/>
  <c r="V398" i="7"/>
  <c r="U398" i="7"/>
  <c r="T398" i="7"/>
  <c r="S398" i="7"/>
  <c r="R398" i="7"/>
  <c r="Q398" i="7"/>
  <c r="P398" i="7"/>
  <c r="O398" i="7"/>
  <c r="N398" i="7"/>
  <c r="J398" i="7"/>
  <c r="I398" i="7"/>
  <c r="X397" i="7"/>
  <c r="W397" i="7"/>
  <c r="V397" i="7"/>
  <c r="U397" i="7"/>
  <c r="T397" i="7"/>
  <c r="S397" i="7"/>
  <c r="R397" i="7"/>
  <c r="Q397" i="7"/>
  <c r="P397" i="7"/>
  <c r="O397" i="7"/>
  <c r="N397" i="7"/>
  <c r="J397" i="7"/>
  <c r="I397" i="7"/>
  <c r="X396" i="7"/>
  <c r="W396" i="7"/>
  <c r="V396" i="7"/>
  <c r="U396" i="7"/>
  <c r="T396" i="7"/>
  <c r="S396" i="7"/>
  <c r="R396" i="7"/>
  <c r="Q396" i="7"/>
  <c r="P396" i="7"/>
  <c r="O396" i="7"/>
  <c r="N396" i="7"/>
  <c r="J396" i="7"/>
  <c r="I396" i="7"/>
  <c r="X395" i="7"/>
  <c r="W395" i="7"/>
  <c r="V395" i="7"/>
  <c r="U395" i="7"/>
  <c r="T395" i="7"/>
  <c r="S395" i="7"/>
  <c r="R395" i="7"/>
  <c r="Q395" i="7"/>
  <c r="P395" i="7"/>
  <c r="O395" i="7"/>
  <c r="N395" i="7"/>
  <c r="J395" i="7"/>
  <c r="I395" i="7"/>
  <c r="X394" i="7"/>
  <c r="W394" i="7"/>
  <c r="V394" i="7"/>
  <c r="U394" i="7"/>
  <c r="T394" i="7"/>
  <c r="S394" i="7"/>
  <c r="R394" i="7"/>
  <c r="Q394" i="7"/>
  <c r="P394" i="7"/>
  <c r="O394" i="7"/>
  <c r="N394" i="7"/>
  <c r="J394" i="7"/>
  <c r="I394" i="7"/>
  <c r="X393" i="7"/>
  <c r="W393" i="7"/>
  <c r="V393" i="7"/>
  <c r="U393" i="7"/>
  <c r="T393" i="7"/>
  <c r="S393" i="7"/>
  <c r="R393" i="7"/>
  <c r="Q393" i="7"/>
  <c r="P393" i="7"/>
  <c r="O393" i="7"/>
  <c r="N393" i="7"/>
  <c r="J393" i="7"/>
  <c r="I393" i="7"/>
  <c r="X392" i="7"/>
  <c r="W392" i="7"/>
  <c r="V392" i="7"/>
  <c r="U392" i="7"/>
  <c r="T392" i="7"/>
  <c r="S392" i="7"/>
  <c r="R392" i="7"/>
  <c r="Q392" i="7"/>
  <c r="P392" i="7"/>
  <c r="O392" i="7"/>
  <c r="N392" i="7"/>
  <c r="J392" i="7"/>
  <c r="I392" i="7"/>
  <c r="X391" i="7"/>
  <c r="W391" i="7"/>
  <c r="V391" i="7"/>
  <c r="U391" i="7"/>
  <c r="T391" i="7"/>
  <c r="S391" i="7"/>
  <c r="R391" i="7"/>
  <c r="Q391" i="7"/>
  <c r="P391" i="7"/>
  <c r="O391" i="7"/>
  <c r="N391" i="7"/>
  <c r="J391" i="7"/>
  <c r="I391" i="7"/>
  <c r="X390" i="7"/>
  <c r="W390" i="7"/>
  <c r="V390" i="7"/>
  <c r="U390" i="7"/>
  <c r="T390" i="7"/>
  <c r="S390" i="7"/>
  <c r="R390" i="7"/>
  <c r="Q390" i="7"/>
  <c r="P390" i="7"/>
  <c r="O390" i="7"/>
  <c r="N390" i="7"/>
  <c r="J390" i="7"/>
  <c r="I390" i="7"/>
  <c r="X389" i="7"/>
  <c r="W389" i="7"/>
  <c r="V389" i="7"/>
  <c r="U389" i="7"/>
  <c r="T389" i="7"/>
  <c r="S389" i="7"/>
  <c r="R389" i="7"/>
  <c r="Q389" i="7"/>
  <c r="P389" i="7"/>
  <c r="O389" i="7"/>
  <c r="N389" i="7"/>
  <c r="J389" i="7"/>
  <c r="I389" i="7"/>
  <c r="X388" i="7"/>
  <c r="W388" i="7"/>
  <c r="V388" i="7"/>
  <c r="U388" i="7"/>
  <c r="T388" i="7"/>
  <c r="S388" i="7"/>
  <c r="R388" i="7"/>
  <c r="Q388" i="7"/>
  <c r="P388" i="7"/>
  <c r="O388" i="7"/>
  <c r="N388" i="7"/>
  <c r="J388" i="7"/>
  <c r="I388" i="7"/>
  <c r="X387" i="7"/>
  <c r="W387" i="7"/>
  <c r="V387" i="7"/>
  <c r="U387" i="7"/>
  <c r="T387" i="7"/>
  <c r="S387" i="7"/>
  <c r="R387" i="7"/>
  <c r="Q387" i="7"/>
  <c r="P387" i="7"/>
  <c r="O387" i="7"/>
  <c r="N387" i="7"/>
  <c r="J387" i="7"/>
  <c r="I387" i="7"/>
  <c r="X386" i="7"/>
  <c r="W386" i="7"/>
  <c r="V386" i="7"/>
  <c r="U386" i="7"/>
  <c r="T386" i="7"/>
  <c r="S386" i="7"/>
  <c r="R386" i="7"/>
  <c r="Q386" i="7"/>
  <c r="P386" i="7"/>
  <c r="O386" i="7"/>
  <c r="N386" i="7"/>
  <c r="J386" i="7"/>
  <c r="I386" i="7"/>
  <c r="X385" i="7"/>
  <c r="W385" i="7"/>
  <c r="V385" i="7"/>
  <c r="U385" i="7"/>
  <c r="T385" i="7"/>
  <c r="S385" i="7"/>
  <c r="R385" i="7"/>
  <c r="Q385" i="7"/>
  <c r="P385" i="7"/>
  <c r="O385" i="7"/>
  <c r="N385" i="7"/>
  <c r="J385" i="7"/>
  <c r="I385" i="7"/>
  <c r="X384" i="7"/>
  <c r="W384" i="7"/>
  <c r="V384" i="7"/>
  <c r="U384" i="7"/>
  <c r="T384" i="7"/>
  <c r="S384" i="7"/>
  <c r="R384" i="7"/>
  <c r="Q384" i="7"/>
  <c r="P384" i="7"/>
  <c r="O384" i="7"/>
  <c r="N384" i="7"/>
  <c r="J384" i="7"/>
  <c r="I384" i="7"/>
  <c r="X383" i="7"/>
  <c r="W383" i="7"/>
  <c r="V383" i="7"/>
  <c r="U383" i="7"/>
  <c r="T383" i="7"/>
  <c r="S383" i="7"/>
  <c r="R383" i="7"/>
  <c r="Q383" i="7"/>
  <c r="P383" i="7"/>
  <c r="O383" i="7"/>
  <c r="N383" i="7"/>
  <c r="J383" i="7"/>
  <c r="I383" i="7"/>
  <c r="X382" i="7"/>
  <c r="W382" i="7"/>
  <c r="V382" i="7"/>
  <c r="U382" i="7"/>
  <c r="T382" i="7"/>
  <c r="S382" i="7"/>
  <c r="R382" i="7"/>
  <c r="Q382" i="7"/>
  <c r="P382" i="7"/>
  <c r="O382" i="7"/>
  <c r="N382" i="7"/>
  <c r="J382" i="7"/>
  <c r="I382" i="7"/>
  <c r="X381" i="7"/>
  <c r="W381" i="7"/>
  <c r="V381" i="7"/>
  <c r="U381" i="7"/>
  <c r="T381" i="7"/>
  <c r="S381" i="7"/>
  <c r="R381" i="7"/>
  <c r="Q381" i="7"/>
  <c r="P381" i="7"/>
  <c r="O381" i="7"/>
  <c r="N381" i="7"/>
  <c r="J381" i="7"/>
  <c r="I381" i="7"/>
  <c r="X380" i="7"/>
  <c r="W380" i="7"/>
  <c r="V380" i="7"/>
  <c r="U380" i="7"/>
  <c r="T380" i="7"/>
  <c r="S380" i="7"/>
  <c r="R380" i="7"/>
  <c r="Q380" i="7"/>
  <c r="P380" i="7"/>
  <c r="O380" i="7"/>
  <c r="N380" i="7"/>
  <c r="J380" i="7"/>
  <c r="I380" i="7"/>
  <c r="X379" i="7"/>
  <c r="W379" i="7"/>
  <c r="V379" i="7"/>
  <c r="U379" i="7"/>
  <c r="T379" i="7"/>
  <c r="S379" i="7"/>
  <c r="R379" i="7"/>
  <c r="Q379" i="7"/>
  <c r="P379" i="7"/>
  <c r="O379" i="7"/>
  <c r="N379" i="7"/>
  <c r="J379" i="7"/>
  <c r="I379" i="7"/>
  <c r="X378" i="7"/>
  <c r="W378" i="7"/>
  <c r="V378" i="7"/>
  <c r="U378" i="7"/>
  <c r="T378" i="7"/>
  <c r="S378" i="7"/>
  <c r="R378" i="7"/>
  <c r="Q378" i="7"/>
  <c r="P378" i="7"/>
  <c r="O378" i="7"/>
  <c r="N378" i="7"/>
  <c r="J378" i="7"/>
  <c r="I378" i="7"/>
  <c r="X377" i="7"/>
  <c r="W377" i="7"/>
  <c r="V377" i="7"/>
  <c r="U377" i="7"/>
  <c r="T377" i="7"/>
  <c r="S377" i="7"/>
  <c r="R377" i="7"/>
  <c r="Q377" i="7"/>
  <c r="P377" i="7"/>
  <c r="O377" i="7"/>
  <c r="N377" i="7"/>
  <c r="J377" i="7"/>
  <c r="I377" i="7"/>
  <c r="X376" i="7"/>
  <c r="W376" i="7"/>
  <c r="V376" i="7"/>
  <c r="U376" i="7"/>
  <c r="T376" i="7"/>
  <c r="S376" i="7"/>
  <c r="R376" i="7"/>
  <c r="Q376" i="7"/>
  <c r="P376" i="7"/>
  <c r="O376" i="7"/>
  <c r="N376" i="7"/>
  <c r="J376" i="7"/>
  <c r="I376" i="7"/>
  <c r="X375" i="7"/>
  <c r="W375" i="7"/>
  <c r="V375" i="7"/>
  <c r="U375" i="7"/>
  <c r="T375" i="7"/>
  <c r="S375" i="7"/>
  <c r="R375" i="7"/>
  <c r="Q375" i="7"/>
  <c r="P375" i="7"/>
  <c r="O375" i="7"/>
  <c r="N375" i="7"/>
  <c r="J375" i="7"/>
  <c r="I375" i="7"/>
  <c r="X374" i="7"/>
  <c r="W374" i="7"/>
  <c r="V374" i="7"/>
  <c r="U374" i="7"/>
  <c r="T374" i="7"/>
  <c r="S374" i="7"/>
  <c r="R374" i="7"/>
  <c r="Q374" i="7"/>
  <c r="P374" i="7"/>
  <c r="O374" i="7"/>
  <c r="N374" i="7"/>
  <c r="J374" i="7"/>
  <c r="I374" i="7"/>
  <c r="X373" i="7"/>
  <c r="W373" i="7"/>
  <c r="V373" i="7"/>
  <c r="U373" i="7"/>
  <c r="T373" i="7"/>
  <c r="S373" i="7"/>
  <c r="R373" i="7"/>
  <c r="Q373" i="7"/>
  <c r="P373" i="7"/>
  <c r="O373" i="7"/>
  <c r="N373" i="7"/>
  <c r="J373" i="7"/>
  <c r="I373" i="7"/>
  <c r="X372" i="7"/>
  <c r="W372" i="7"/>
  <c r="V372" i="7"/>
  <c r="U372" i="7"/>
  <c r="T372" i="7"/>
  <c r="S372" i="7"/>
  <c r="R372" i="7"/>
  <c r="Q372" i="7"/>
  <c r="P372" i="7"/>
  <c r="O372" i="7"/>
  <c r="N372" i="7"/>
  <c r="J372" i="7"/>
  <c r="I372" i="7"/>
  <c r="X371" i="7"/>
  <c r="W371" i="7"/>
  <c r="V371" i="7"/>
  <c r="U371" i="7"/>
  <c r="T371" i="7"/>
  <c r="S371" i="7"/>
  <c r="R371" i="7"/>
  <c r="Q371" i="7"/>
  <c r="P371" i="7"/>
  <c r="O371" i="7"/>
  <c r="N371" i="7"/>
  <c r="J371" i="7"/>
  <c r="I371" i="7"/>
  <c r="X370" i="7"/>
  <c r="W370" i="7"/>
  <c r="V370" i="7"/>
  <c r="U370" i="7"/>
  <c r="T370" i="7"/>
  <c r="S370" i="7"/>
  <c r="R370" i="7"/>
  <c r="Q370" i="7"/>
  <c r="P370" i="7"/>
  <c r="O370" i="7"/>
  <c r="N370" i="7"/>
  <c r="J370" i="7"/>
  <c r="I370" i="7"/>
  <c r="X369" i="7"/>
  <c r="W369" i="7"/>
  <c r="V369" i="7"/>
  <c r="U369" i="7"/>
  <c r="T369" i="7"/>
  <c r="S369" i="7"/>
  <c r="R369" i="7"/>
  <c r="Q369" i="7"/>
  <c r="P369" i="7"/>
  <c r="O369" i="7"/>
  <c r="N369" i="7"/>
  <c r="J369" i="7"/>
  <c r="I369" i="7"/>
  <c r="X368" i="7"/>
  <c r="W368" i="7"/>
  <c r="V368" i="7"/>
  <c r="U368" i="7"/>
  <c r="T368" i="7"/>
  <c r="S368" i="7"/>
  <c r="R368" i="7"/>
  <c r="Q368" i="7"/>
  <c r="P368" i="7"/>
  <c r="O368" i="7"/>
  <c r="N368" i="7"/>
  <c r="J368" i="7"/>
  <c r="I368" i="7"/>
  <c r="X367" i="7"/>
  <c r="W367" i="7"/>
  <c r="V367" i="7"/>
  <c r="U367" i="7"/>
  <c r="T367" i="7"/>
  <c r="S367" i="7"/>
  <c r="R367" i="7"/>
  <c r="Q367" i="7"/>
  <c r="P367" i="7"/>
  <c r="O367" i="7"/>
  <c r="N367" i="7"/>
  <c r="J367" i="7"/>
  <c r="I367" i="7"/>
  <c r="X366" i="7"/>
  <c r="W366" i="7"/>
  <c r="V366" i="7"/>
  <c r="U366" i="7"/>
  <c r="T366" i="7"/>
  <c r="S366" i="7"/>
  <c r="R366" i="7"/>
  <c r="Q366" i="7"/>
  <c r="P366" i="7"/>
  <c r="O366" i="7"/>
  <c r="N366" i="7"/>
  <c r="J366" i="7"/>
  <c r="I366" i="7"/>
  <c r="X365" i="7"/>
  <c r="W365" i="7"/>
  <c r="V365" i="7"/>
  <c r="U365" i="7"/>
  <c r="T365" i="7"/>
  <c r="S365" i="7"/>
  <c r="R365" i="7"/>
  <c r="Q365" i="7"/>
  <c r="P365" i="7"/>
  <c r="O365" i="7"/>
  <c r="N365" i="7"/>
  <c r="J365" i="7"/>
  <c r="I365" i="7"/>
  <c r="X364" i="7"/>
  <c r="W364" i="7"/>
  <c r="V364" i="7"/>
  <c r="U364" i="7"/>
  <c r="T364" i="7"/>
  <c r="S364" i="7"/>
  <c r="R364" i="7"/>
  <c r="Q364" i="7"/>
  <c r="P364" i="7"/>
  <c r="O364" i="7"/>
  <c r="N364" i="7"/>
  <c r="J364" i="7"/>
  <c r="I364" i="7"/>
  <c r="X363" i="7"/>
  <c r="W363" i="7"/>
  <c r="V363" i="7"/>
  <c r="U363" i="7"/>
  <c r="T363" i="7"/>
  <c r="S363" i="7"/>
  <c r="R363" i="7"/>
  <c r="Q363" i="7"/>
  <c r="P363" i="7"/>
  <c r="O363" i="7"/>
  <c r="N363" i="7"/>
  <c r="J363" i="7"/>
  <c r="I363" i="7"/>
  <c r="X362" i="7"/>
  <c r="W362" i="7"/>
  <c r="V362" i="7"/>
  <c r="U362" i="7"/>
  <c r="T362" i="7"/>
  <c r="S362" i="7"/>
  <c r="R362" i="7"/>
  <c r="Q362" i="7"/>
  <c r="P362" i="7"/>
  <c r="O362" i="7"/>
  <c r="N362" i="7"/>
  <c r="J362" i="7"/>
  <c r="I362" i="7"/>
  <c r="X361" i="7"/>
  <c r="W361" i="7"/>
  <c r="V361" i="7"/>
  <c r="U361" i="7"/>
  <c r="T361" i="7"/>
  <c r="S361" i="7"/>
  <c r="R361" i="7"/>
  <c r="Q361" i="7"/>
  <c r="P361" i="7"/>
  <c r="O361" i="7"/>
  <c r="N361" i="7"/>
  <c r="J361" i="7"/>
  <c r="I361" i="7"/>
  <c r="X360" i="7"/>
  <c r="W360" i="7"/>
  <c r="V360" i="7"/>
  <c r="U360" i="7"/>
  <c r="T360" i="7"/>
  <c r="S360" i="7"/>
  <c r="R360" i="7"/>
  <c r="Q360" i="7"/>
  <c r="P360" i="7"/>
  <c r="O360" i="7"/>
  <c r="N360" i="7"/>
  <c r="J360" i="7"/>
  <c r="I360" i="7"/>
  <c r="X359" i="7"/>
  <c r="W359" i="7"/>
  <c r="V359" i="7"/>
  <c r="U359" i="7"/>
  <c r="T359" i="7"/>
  <c r="S359" i="7"/>
  <c r="R359" i="7"/>
  <c r="Q359" i="7"/>
  <c r="P359" i="7"/>
  <c r="O359" i="7"/>
  <c r="N359" i="7"/>
  <c r="J359" i="7"/>
  <c r="I359" i="7"/>
  <c r="X358" i="7"/>
  <c r="W358" i="7"/>
  <c r="V358" i="7"/>
  <c r="U358" i="7"/>
  <c r="T358" i="7"/>
  <c r="S358" i="7"/>
  <c r="R358" i="7"/>
  <c r="Q358" i="7"/>
  <c r="P358" i="7"/>
  <c r="O358" i="7"/>
  <c r="N358" i="7"/>
  <c r="J358" i="7"/>
  <c r="I358" i="7"/>
  <c r="X357" i="7"/>
  <c r="W357" i="7"/>
  <c r="V357" i="7"/>
  <c r="U357" i="7"/>
  <c r="T357" i="7"/>
  <c r="S357" i="7"/>
  <c r="R357" i="7"/>
  <c r="Q357" i="7"/>
  <c r="P357" i="7"/>
  <c r="O357" i="7"/>
  <c r="N357" i="7"/>
  <c r="J357" i="7"/>
  <c r="I357" i="7"/>
  <c r="X356" i="7"/>
  <c r="W356" i="7"/>
  <c r="V356" i="7"/>
  <c r="U356" i="7"/>
  <c r="T356" i="7"/>
  <c r="S356" i="7"/>
  <c r="R356" i="7"/>
  <c r="Q356" i="7"/>
  <c r="P356" i="7"/>
  <c r="O356" i="7"/>
  <c r="N356" i="7"/>
  <c r="J356" i="7"/>
  <c r="I356" i="7"/>
  <c r="X355" i="7"/>
  <c r="W355" i="7"/>
  <c r="V355" i="7"/>
  <c r="U355" i="7"/>
  <c r="T355" i="7"/>
  <c r="S355" i="7"/>
  <c r="R355" i="7"/>
  <c r="Q355" i="7"/>
  <c r="P355" i="7"/>
  <c r="O355" i="7"/>
  <c r="N355" i="7"/>
  <c r="J355" i="7"/>
  <c r="I355" i="7"/>
  <c r="X354" i="7"/>
  <c r="W354" i="7"/>
  <c r="V354" i="7"/>
  <c r="U354" i="7"/>
  <c r="T354" i="7"/>
  <c r="S354" i="7"/>
  <c r="R354" i="7"/>
  <c r="Q354" i="7"/>
  <c r="P354" i="7"/>
  <c r="O354" i="7"/>
  <c r="N354" i="7"/>
  <c r="J354" i="7"/>
  <c r="I354" i="7"/>
  <c r="X353" i="7"/>
  <c r="W353" i="7"/>
  <c r="V353" i="7"/>
  <c r="U353" i="7"/>
  <c r="T353" i="7"/>
  <c r="S353" i="7"/>
  <c r="R353" i="7"/>
  <c r="Q353" i="7"/>
  <c r="P353" i="7"/>
  <c r="O353" i="7"/>
  <c r="N353" i="7"/>
  <c r="J353" i="7"/>
  <c r="I353" i="7"/>
  <c r="X352" i="7"/>
  <c r="W352" i="7"/>
  <c r="V352" i="7"/>
  <c r="U352" i="7"/>
  <c r="T352" i="7"/>
  <c r="S352" i="7"/>
  <c r="R352" i="7"/>
  <c r="Q352" i="7"/>
  <c r="P352" i="7"/>
  <c r="O352" i="7"/>
  <c r="N352" i="7"/>
  <c r="J352" i="7"/>
  <c r="I352" i="7"/>
  <c r="X351" i="7"/>
  <c r="W351" i="7"/>
  <c r="V351" i="7"/>
  <c r="U351" i="7"/>
  <c r="T351" i="7"/>
  <c r="S351" i="7"/>
  <c r="R351" i="7"/>
  <c r="Q351" i="7"/>
  <c r="P351" i="7"/>
  <c r="O351" i="7"/>
  <c r="N351" i="7"/>
  <c r="J351" i="7"/>
  <c r="I351" i="7"/>
  <c r="X350" i="7"/>
  <c r="W350" i="7"/>
  <c r="V350" i="7"/>
  <c r="U350" i="7"/>
  <c r="T350" i="7"/>
  <c r="S350" i="7"/>
  <c r="R350" i="7"/>
  <c r="Q350" i="7"/>
  <c r="P350" i="7"/>
  <c r="O350" i="7"/>
  <c r="N350" i="7"/>
  <c r="J350" i="7"/>
  <c r="I350" i="7"/>
  <c r="X349" i="7"/>
  <c r="W349" i="7"/>
  <c r="V349" i="7"/>
  <c r="U349" i="7"/>
  <c r="T349" i="7"/>
  <c r="S349" i="7"/>
  <c r="R349" i="7"/>
  <c r="Q349" i="7"/>
  <c r="P349" i="7"/>
  <c r="O349" i="7"/>
  <c r="N349" i="7"/>
  <c r="J349" i="7"/>
  <c r="I349" i="7"/>
  <c r="X348" i="7"/>
  <c r="W348" i="7"/>
  <c r="V348" i="7"/>
  <c r="U348" i="7"/>
  <c r="T348" i="7"/>
  <c r="S348" i="7"/>
  <c r="R348" i="7"/>
  <c r="Q348" i="7"/>
  <c r="P348" i="7"/>
  <c r="O348" i="7"/>
  <c r="N348" i="7"/>
  <c r="J348" i="7"/>
  <c r="I348" i="7"/>
  <c r="X347" i="7"/>
  <c r="W347" i="7"/>
  <c r="V347" i="7"/>
  <c r="U347" i="7"/>
  <c r="T347" i="7"/>
  <c r="S347" i="7"/>
  <c r="R347" i="7"/>
  <c r="Q347" i="7"/>
  <c r="P347" i="7"/>
  <c r="O347" i="7"/>
  <c r="N347" i="7"/>
  <c r="J347" i="7"/>
  <c r="I347" i="7"/>
  <c r="X346" i="7"/>
  <c r="W346" i="7"/>
  <c r="V346" i="7"/>
  <c r="U346" i="7"/>
  <c r="T346" i="7"/>
  <c r="S346" i="7"/>
  <c r="R346" i="7"/>
  <c r="Q346" i="7"/>
  <c r="P346" i="7"/>
  <c r="O346" i="7"/>
  <c r="N346" i="7"/>
  <c r="J346" i="7"/>
  <c r="I346" i="7"/>
  <c r="X345" i="7"/>
  <c r="W345" i="7"/>
  <c r="V345" i="7"/>
  <c r="U345" i="7"/>
  <c r="T345" i="7"/>
  <c r="S345" i="7"/>
  <c r="R345" i="7"/>
  <c r="Q345" i="7"/>
  <c r="P345" i="7"/>
  <c r="O345" i="7"/>
  <c r="N345" i="7"/>
  <c r="J345" i="7"/>
  <c r="I345" i="7"/>
  <c r="X344" i="7"/>
  <c r="W344" i="7"/>
  <c r="V344" i="7"/>
  <c r="U344" i="7"/>
  <c r="T344" i="7"/>
  <c r="S344" i="7"/>
  <c r="R344" i="7"/>
  <c r="Q344" i="7"/>
  <c r="P344" i="7"/>
  <c r="O344" i="7"/>
  <c r="N344" i="7"/>
  <c r="J344" i="7"/>
  <c r="I344" i="7"/>
  <c r="X343" i="7"/>
  <c r="W343" i="7"/>
  <c r="V343" i="7"/>
  <c r="U343" i="7"/>
  <c r="T343" i="7"/>
  <c r="S343" i="7"/>
  <c r="R343" i="7"/>
  <c r="Q343" i="7"/>
  <c r="P343" i="7"/>
  <c r="O343" i="7"/>
  <c r="N343" i="7"/>
  <c r="J343" i="7"/>
  <c r="I343" i="7"/>
  <c r="X342" i="7"/>
  <c r="W342" i="7"/>
  <c r="V342" i="7"/>
  <c r="U342" i="7"/>
  <c r="T342" i="7"/>
  <c r="S342" i="7"/>
  <c r="R342" i="7"/>
  <c r="Q342" i="7"/>
  <c r="P342" i="7"/>
  <c r="O342" i="7"/>
  <c r="N342" i="7"/>
  <c r="J342" i="7"/>
  <c r="I342" i="7"/>
  <c r="X341" i="7"/>
  <c r="W341" i="7"/>
  <c r="V341" i="7"/>
  <c r="U341" i="7"/>
  <c r="T341" i="7"/>
  <c r="S341" i="7"/>
  <c r="R341" i="7"/>
  <c r="Q341" i="7"/>
  <c r="P341" i="7"/>
  <c r="O341" i="7"/>
  <c r="N341" i="7"/>
  <c r="J341" i="7"/>
  <c r="I341" i="7"/>
  <c r="X340" i="7"/>
  <c r="W340" i="7"/>
  <c r="V340" i="7"/>
  <c r="U340" i="7"/>
  <c r="T340" i="7"/>
  <c r="S340" i="7"/>
  <c r="R340" i="7"/>
  <c r="Q340" i="7"/>
  <c r="P340" i="7"/>
  <c r="O340" i="7"/>
  <c r="N340" i="7"/>
  <c r="J340" i="7"/>
  <c r="I340" i="7"/>
  <c r="X339" i="7"/>
  <c r="W339" i="7"/>
  <c r="V339" i="7"/>
  <c r="U339" i="7"/>
  <c r="T339" i="7"/>
  <c r="S339" i="7"/>
  <c r="R339" i="7"/>
  <c r="Q339" i="7"/>
  <c r="P339" i="7"/>
  <c r="O339" i="7"/>
  <c r="N339" i="7"/>
  <c r="J339" i="7"/>
  <c r="I339" i="7"/>
  <c r="X338" i="7"/>
  <c r="W338" i="7"/>
  <c r="V338" i="7"/>
  <c r="U338" i="7"/>
  <c r="T338" i="7"/>
  <c r="S338" i="7"/>
  <c r="R338" i="7"/>
  <c r="Q338" i="7"/>
  <c r="P338" i="7"/>
  <c r="O338" i="7"/>
  <c r="N338" i="7"/>
  <c r="J338" i="7"/>
  <c r="I338" i="7"/>
  <c r="X337" i="7"/>
  <c r="W337" i="7"/>
  <c r="V337" i="7"/>
  <c r="U337" i="7"/>
  <c r="T337" i="7"/>
  <c r="S337" i="7"/>
  <c r="R337" i="7"/>
  <c r="Q337" i="7"/>
  <c r="P337" i="7"/>
  <c r="O337" i="7"/>
  <c r="N337" i="7"/>
  <c r="J337" i="7"/>
  <c r="I337" i="7"/>
  <c r="X336" i="7"/>
  <c r="W336" i="7"/>
  <c r="V336" i="7"/>
  <c r="U336" i="7"/>
  <c r="T336" i="7"/>
  <c r="S336" i="7"/>
  <c r="R336" i="7"/>
  <c r="Q336" i="7"/>
  <c r="P336" i="7"/>
  <c r="O336" i="7"/>
  <c r="N336" i="7"/>
  <c r="J336" i="7"/>
  <c r="I336" i="7"/>
  <c r="X335" i="7"/>
  <c r="W335" i="7"/>
  <c r="V335" i="7"/>
  <c r="U335" i="7"/>
  <c r="T335" i="7"/>
  <c r="S335" i="7"/>
  <c r="R335" i="7"/>
  <c r="Q335" i="7"/>
  <c r="P335" i="7"/>
  <c r="O335" i="7"/>
  <c r="N335" i="7"/>
  <c r="J335" i="7"/>
  <c r="I335" i="7"/>
  <c r="X334" i="7"/>
  <c r="W334" i="7"/>
  <c r="V334" i="7"/>
  <c r="U334" i="7"/>
  <c r="T334" i="7"/>
  <c r="S334" i="7"/>
  <c r="R334" i="7"/>
  <c r="Q334" i="7"/>
  <c r="P334" i="7"/>
  <c r="O334" i="7"/>
  <c r="N334" i="7"/>
  <c r="J334" i="7"/>
  <c r="I334" i="7"/>
  <c r="X333" i="7"/>
  <c r="W333" i="7"/>
  <c r="V333" i="7"/>
  <c r="U333" i="7"/>
  <c r="T333" i="7"/>
  <c r="S333" i="7"/>
  <c r="R333" i="7"/>
  <c r="Q333" i="7"/>
  <c r="P333" i="7"/>
  <c r="O333" i="7"/>
  <c r="N333" i="7"/>
  <c r="J333" i="7"/>
  <c r="I333" i="7"/>
  <c r="X332" i="7"/>
  <c r="W332" i="7"/>
  <c r="V332" i="7"/>
  <c r="U332" i="7"/>
  <c r="T332" i="7"/>
  <c r="S332" i="7"/>
  <c r="R332" i="7"/>
  <c r="Q332" i="7"/>
  <c r="P332" i="7"/>
  <c r="O332" i="7"/>
  <c r="N332" i="7"/>
  <c r="J332" i="7"/>
  <c r="I332" i="7"/>
  <c r="X331" i="7"/>
  <c r="W331" i="7"/>
  <c r="V331" i="7"/>
  <c r="U331" i="7"/>
  <c r="T331" i="7"/>
  <c r="S331" i="7"/>
  <c r="R331" i="7"/>
  <c r="Q331" i="7"/>
  <c r="P331" i="7"/>
  <c r="O331" i="7"/>
  <c r="N331" i="7"/>
  <c r="J331" i="7"/>
  <c r="I331" i="7"/>
  <c r="X330" i="7"/>
  <c r="W330" i="7"/>
  <c r="V330" i="7"/>
  <c r="U330" i="7"/>
  <c r="T330" i="7"/>
  <c r="S330" i="7"/>
  <c r="R330" i="7"/>
  <c r="Q330" i="7"/>
  <c r="P330" i="7"/>
  <c r="O330" i="7"/>
  <c r="N330" i="7"/>
  <c r="J330" i="7"/>
  <c r="I330" i="7"/>
  <c r="X329" i="7"/>
  <c r="W329" i="7"/>
  <c r="V329" i="7"/>
  <c r="U329" i="7"/>
  <c r="T329" i="7"/>
  <c r="S329" i="7"/>
  <c r="R329" i="7"/>
  <c r="Q329" i="7"/>
  <c r="P329" i="7"/>
  <c r="O329" i="7"/>
  <c r="N329" i="7"/>
  <c r="J329" i="7"/>
  <c r="I329" i="7"/>
  <c r="X328" i="7"/>
  <c r="W328" i="7"/>
  <c r="V328" i="7"/>
  <c r="U328" i="7"/>
  <c r="T328" i="7"/>
  <c r="S328" i="7"/>
  <c r="R328" i="7"/>
  <c r="Q328" i="7"/>
  <c r="P328" i="7"/>
  <c r="O328" i="7"/>
  <c r="N328" i="7"/>
  <c r="J328" i="7"/>
  <c r="I328" i="7"/>
  <c r="X327" i="7"/>
  <c r="W327" i="7"/>
  <c r="V327" i="7"/>
  <c r="U327" i="7"/>
  <c r="T327" i="7"/>
  <c r="S327" i="7"/>
  <c r="R327" i="7"/>
  <c r="Q327" i="7"/>
  <c r="P327" i="7"/>
  <c r="O327" i="7"/>
  <c r="N327" i="7"/>
  <c r="J327" i="7"/>
  <c r="I327" i="7"/>
  <c r="X326" i="7"/>
  <c r="W326" i="7"/>
  <c r="V326" i="7"/>
  <c r="U326" i="7"/>
  <c r="T326" i="7"/>
  <c r="S326" i="7"/>
  <c r="R326" i="7"/>
  <c r="Q326" i="7"/>
  <c r="P326" i="7"/>
  <c r="O326" i="7"/>
  <c r="N326" i="7"/>
  <c r="J326" i="7"/>
  <c r="I326" i="7"/>
  <c r="X325" i="7"/>
  <c r="W325" i="7"/>
  <c r="V325" i="7"/>
  <c r="U325" i="7"/>
  <c r="T325" i="7"/>
  <c r="S325" i="7"/>
  <c r="R325" i="7"/>
  <c r="Q325" i="7"/>
  <c r="P325" i="7"/>
  <c r="O325" i="7"/>
  <c r="N325" i="7"/>
  <c r="J325" i="7"/>
  <c r="I325" i="7"/>
  <c r="X324" i="7"/>
  <c r="W324" i="7"/>
  <c r="V324" i="7"/>
  <c r="U324" i="7"/>
  <c r="T324" i="7"/>
  <c r="S324" i="7"/>
  <c r="R324" i="7"/>
  <c r="Q324" i="7"/>
  <c r="P324" i="7"/>
  <c r="O324" i="7"/>
  <c r="N324" i="7"/>
  <c r="J324" i="7"/>
  <c r="I324" i="7"/>
  <c r="X323" i="7"/>
  <c r="W323" i="7"/>
  <c r="V323" i="7"/>
  <c r="U323" i="7"/>
  <c r="T323" i="7"/>
  <c r="S323" i="7"/>
  <c r="R323" i="7"/>
  <c r="Q323" i="7"/>
  <c r="P323" i="7"/>
  <c r="O323" i="7"/>
  <c r="N323" i="7"/>
  <c r="J323" i="7"/>
  <c r="I323" i="7"/>
  <c r="X322" i="7"/>
  <c r="W322" i="7"/>
  <c r="V322" i="7"/>
  <c r="U322" i="7"/>
  <c r="T322" i="7"/>
  <c r="S322" i="7"/>
  <c r="R322" i="7"/>
  <c r="Q322" i="7"/>
  <c r="P322" i="7"/>
  <c r="O322" i="7"/>
  <c r="N322" i="7"/>
  <c r="J322" i="7"/>
  <c r="I322" i="7"/>
  <c r="X321" i="7"/>
  <c r="W321" i="7"/>
  <c r="V321" i="7"/>
  <c r="U321" i="7"/>
  <c r="T321" i="7"/>
  <c r="S321" i="7"/>
  <c r="R321" i="7"/>
  <c r="Q321" i="7"/>
  <c r="P321" i="7"/>
  <c r="O321" i="7"/>
  <c r="N321" i="7"/>
  <c r="J321" i="7"/>
  <c r="I321" i="7"/>
  <c r="X320" i="7"/>
  <c r="W320" i="7"/>
  <c r="V320" i="7"/>
  <c r="U320" i="7"/>
  <c r="T320" i="7"/>
  <c r="S320" i="7"/>
  <c r="R320" i="7"/>
  <c r="Q320" i="7"/>
  <c r="P320" i="7"/>
  <c r="O320" i="7"/>
  <c r="N320" i="7"/>
  <c r="J320" i="7"/>
  <c r="I320" i="7"/>
  <c r="X319" i="7"/>
  <c r="W319" i="7"/>
  <c r="V319" i="7"/>
  <c r="U319" i="7"/>
  <c r="T319" i="7"/>
  <c r="S319" i="7"/>
  <c r="R319" i="7"/>
  <c r="Q319" i="7"/>
  <c r="P319" i="7"/>
  <c r="O319" i="7"/>
  <c r="N319" i="7"/>
  <c r="J319" i="7"/>
  <c r="I319" i="7"/>
  <c r="X318" i="7"/>
  <c r="W318" i="7"/>
  <c r="V318" i="7"/>
  <c r="U318" i="7"/>
  <c r="T318" i="7"/>
  <c r="S318" i="7"/>
  <c r="R318" i="7"/>
  <c r="Q318" i="7"/>
  <c r="P318" i="7"/>
  <c r="O318" i="7"/>
  <c r="N318" i="7"/>
  <c r="J318" i="7"/>
  <c r="I318" i="7"/>
  <c r="X317" i="7"/>
  <c r="W317" i="7"/>
  <c r="V317" i="7"/>
  <c r="U317" i="7"/>
  <c r="T317" i="7"/>
  <c r="S317" i="7"/>
  <c r="R317" i="7"/>
  <c r="Q317" i="7"/>
  <c r="P317" i="7"/>
  <c r="O317" i="7"/>
  <c r="N317" i="7"/>
  <c r="J317" i="7"/>
  <c r="I317" i="7"/>
  <c r="X316" i="7"/>
  <c r="W316" i="7"/>
  <c r="V316" i="7"/>
  <c r="U316" i="7"/>
  <c r="T316" i="7"/>
  <c r="S316" i="7"/>
  <c r="R316" i="7"/>
  <c r="Q316" i="7"/>
  <c r="P316" i="7"/>
  <c r="O316" i="7"/>
  <c r="N316" i="7"/>
  <c r="J316" i="7"/>
  <c r="I316" i="7"/>
  <c r="X315" i="7"/>
  <c r="W315" i="7"/>
  <c r="V315" i="7"/>
  <c r="U315" i="7"/>
  <c r="T315" i="7"/>
  <c r="S315" i="7"/>
  <c r="R315" i="7"/>
  <c r="Q315" i="7"/>
  <c r="P315" i="7"/>
  <c r="O315" i="7"/>
  <c r="N315" i="7"/>
  <c r="J315" i="7"/>
  <c r="I315" i="7"/>
  <c r="X314" i="7"/>
  <c r="W314" i="7"/>
  <c r="V314" i="7"/>
  <c r="U314" i="7"/>
  <c r="T314" i="7"/>
  <c r="S314" i="7"/>
  <c r="R314" i="7"/>
  <c r="Q314" i="7"/>
  <c r="P314" i="7"/>
  <c r="O314" i="7"/>
  <c r="N314" i="7"/>
  <c r="J314" i="7"/>
  <c r="I314" i="7"/>
  <c r="X313" i="7"/>
  <c r="W313" i="7"/>
  <c r="V313" i="7"/>
  <c r="U313" i="7"/>
  <c r="T313" i="7"/>
  <c r="S313" i="7"/>
  <c r="R313" i="7"/>
  <c r="Q313" i="7"/>
  <c r="P313" i="7"/>
  <c r="O313" i="7"/>
  <c r="N313" i="7"/>
  <c r="J313" i="7"/>
  <c r="I313" i="7"/>
  <c r="X312" i="7"/>
  <c r="W312" i="7"/>
  <c r="V312" i="7"/>
  <c r="U312" i="7"/>
  <c r="T312" i="7"/>
  <c r="S312" i="7"/>
  <c r="R312" i="7"/>
  <c r="Q312" i="7"/>
  <c r="P312" i="7"/>
  <c r="O312" i="7"/>
  <c r="N312" i="7"/>
  <c r="J312" i="7"/>
  <c r="I312" i="7"/>
  <c r="X311" i="7"/>
  <c r="W311" i="7"/>
  <c r="V311" i="7"/>
  <c r="U311" i="7"/>
  <c r="T311" i="7"/>
  <c r="S311" i="7"/>
  <c r="R311" i="7"/>
  <c r="Q311" i="7"/>
  <c r="P311" i="7"/>
  <c r="O311" i="7"/>
  <c r="N311" i="7"/>
  <c r="J311" i="7"/>
  <c r="I311" i="7"/>
  <c r="X310" i="7"/>
  <c r="W310" i="7"/>
  <c r="V310" i="7"/>
  <c r="U310" i="7"/>
  <c r="T310" i="7"/>
  <c r="S310" i="7"/>
  <c r="R310" i="7"/>
  <c r="Q310" i="7"/>
  <c r="P310" i="7"/>
  <c r="O310" i="7"/>
  <c r="N310" i="7"/>
  <c r="J310" i="7"/>
  <c r="I310" i="7"/>
  <c r="X309" i="7"/>
  <c r="W309" i="7"/>
  <c r="V309" i="7"/>
  <c r="U309" i="7"/>
  <c r="T309" i="7"/>
  <c r="S309" i="7"/>
  <c r="R309" i="7"/>
  <c r="Q309" i="7"/>
  <c r="P309" i="7"/>
  <c r="O309" i="7"/>
  <c r="N309" i="7"/>
  <c r="J309" i="7"/>
  <c r="I309" i="7"/>
  <c r="X308" i="7"/>
  <c r="W308" i="7"/>
  <c r="V308" i="7"/>
  <c r="U308" i="7"/>
  <c r="T308" i="7"/>
  <c r="S308" i="7"/>
  <c r="R308" i="7"/>
  <c r="Q308" i="7"/>
  <c r="P308" i="7"/>
  <c r="O308" i="7"/>
  <c r="N308" i="7"/>
  <c r="J308" i="7"/>
  <c r="I308" i="7"/>
  <c r="X307" i="7"/>
  <c r="W307" i="7"/>
  <c r="V307" i="7"/>
  <c r="U307" i="7"/>
  <c r="T307" i="7"/>
  <c r="S307" i="7"/>
  <c r="R307" i="7"/>
  <c r="Q307" i="7"/>
  <c r="P307" i="7"/>
  <c r="O307" i="7"/>
  <c r="N307" i="7"/>
  <c r="J307" i="7"/>
  <c r="I307" i="7"/>
  <c r="X306" i="7"/>
  <c r="W306" i="7"/>
  <c r="V306" i="7"/>
  <c r="U306" i="7"/>
  <c r="T306" i="7"/>
  <c r="S306" i="7"/>
  <c r="R306" i="7"/>
  <c r="Q306" i="7"/>
  <c r="P306" i="7"/>
  <c r="O306" i="7"/>
  <c r="N306" i="7"/>
  <c r="J306" i="7"/>
  <c r="I306" i="7"/>
  <c r="X305" i="7"/>
  <c r="W305" i="7"/>
  <c r="V305" i="7"/>
  <c r="U305" i="7"/>
  <c r="T305" i="7"/>
  <c r="S305" i="7"/>
  <c r="R305" i="7"/>
  <c r="Q305" i="7"/>
  <c r="P305" i="7"/>
  <c r="O305" i="7"/>
  <c r="N305" i="7"/>
  <c r="J305" i="7"/>
  <c r="I305" i="7"/>
  <c r="X304" i="7"/>
  <c r="W304" i="7"/>
  <c r="V304" i="7"/>
  <c r="U304" i="7"/>
  <c r="T304" i="7"/>
  <c r="S304" i="7"/>
  <c r="R304" i="7"/>
  <c r="Q304" i="7"/>
  <c r="P304" i="7"/>
  <c r="O304" i="7"/>
  <c r="N304" i="7"/>
  <c r="J304" i="7"/>
  <c r="I304" i="7"/>
  <c r="X303" i="7"/>
  <c r="W303" i="7"/>
  <c r="V303" i="7"/>
  <c r="U303" i="7"/>
  <c r="T303" i="7"/>
  <c r="S303" i="7"/>
  <c r="R303" i="7"/>
  <c r="Q303" i="7"/>
  <c r="P303" i="7"/>
  <c r="O303" i="7"/>
  <c r="N303" i="7"/>
  <c r="J303" i="7"/>
  <c r="I303" i="7"/>
  <c r="X302" i="7"/>
  <c r="W302" i="7"/>
  <c r="V302" i="7"/>
  <c r="U302" i="7"/>
  <c r="T302" i="7"/>
  <c r="S302" i="7"/>
  <c r="R302" i="7"/>
  <c r="Q302" i="7"/>
  <c r="P302" i="7"/>
  <c r="O302" i="7"/>
  <c r="N302" i="7"/>
  <c r="J302" i="7"/>
  <c r="I302" i="7"/>
  <c r="X301" i="7"/>
  <c r="W301" i="7"/>
  <c r="V301" i="7"/>
  <c r="U301" i="7"/>
  <c r="T301" i="7"/>
  <c r="S301" i="7"/>
  <c r="R301" i="7"/>
  <c r="Q301" i="7"/>
  <c r="P301" i="7"/>
  <c r="O301" i="7"/>
  <c r="N301" i="7"/>
  <c r="J301" i="7"/>
  <c r="I301" i="7"/>
  <c r="X300" i="7"/>
  <c r="W300" i="7"/>
  <c r="V300" i="7"/>
  <c r="U300" i="7"/>
  <c r="T300" i="7"/>
  <c r="S300" i="7"/>
  <c r="R300" i="7"/>
  <c r="Q300" i="7"/>
  <c r="P300" i="7"/>
  <c r="O300" i="7"/>
  <c r="N300" i="7"/>
  <c r="J300" i="7"/>
  <c r="I300" i="7"/>
  <c r="X299" i="7"/>
  <c r="W299" i="7"/>
  <c r="V299" i="7"/>
  <c r="U299" i="7"/>
  <c r="T299" i="7"/>
  <c r="S299" i="7"/>
  <c r="R299" i="7"/>
  <c r="Q299" i="7"/>
  <c r="P299" i="7"/>
  <c r="O299" i="7"/>
  <c r="N299" i="7"/>
  <c r="J299" i="7"/>
  <c r="I299" i="7"/>
  <c r="X298" i="7"/>
  <c r="W298" i="7"/>
  <c r="V298" i="7"/>
  <c r="U298" i="7"/>
  <c r="T298" i="7"/>
  <c r="S298" i="7"/>
  <c r="R298" i="7"/>
  <c r="Q298" i="7"/>
  <c r="P298" i="7"/>
  <c r="O298" i="7"/>
  <c r="N298" i="7"/>
  <c r="J298" i="7"/>
  <c r="I298" i="7"/>
  <c r="X297" i="7"/>
  <c r="W297" i="7"/>
  <c r="V297" i="7"/>
  <c r="U297" i="7"/>
  <c r="T297" i="7"/>
  <c r="S297" i="7"/>
  <c r="R297" i="7"/>
  <c r="Q297" i="7"/>
  <c r="P297" i="7"/>
  <c r="O297" i="7"/>
  <c r="N297" i="7"/>
  <c r="J297" i="7"/>
  <c r="I297" i="7"/>
  <c r="X296" i="7"/>
  <c r="W296" i="7"/>
  <c r="V296" i="7"/>
  <c r="U296" i="7"/>
  <c r="T296" i="7"/>
  <c r="S296" i="7"/>
  <c r="R296" i="7"/>
  <c r="Q296" i="7"/>
  <c r="P296" i="7"/>
  <c r="O296" i="7"/>
  <c r="N296" i="7"/>
  <c r="J296" i="7"/>
  <c r="I296" i="7"/>
  <c r="X295" i="7"/>
  <c r="W295" i="7"/>
  <c r="V295" i="7"/>
  <c r="U295" i="7"/>
  <c r="T295" i="7"/>
  <c r="S295" i="7"/>
  <c r="R295" i="7"/>
  <c r="Q295" i="7"/>
  <c r="P295" i="7"/>
  <c r="O295" i="7"/>
  <c r="N295" i="7"/>
  <c r="J295" i="7"/>
  <c r="I295" i="7"/>
  <c r="X294" i="7"/>
  <c r="W294" i="7"/>
  <c r="V294" i="7"/>
  <c r="U294" i="7"/>
  <c r="T294" i="7"/>
  <c r="S294" i="7"/>
  <c r="R294" i="7"/>
  <c r="Q294" i="7"/>
  <c r="P294" i="7"/>
  <c r="O294" i="7"/>
  <c r="N294" i="7"/>
  <c r="J294" i="7"/>
  <c r="I294" i="7"/>
  <c r="X293" i="7"/>
  <c r="W293" i="7"/>
  <c r="V293" i="7"/>
  <c r="U293" i="7"/>
  <c r="T293" i="7"/>
  <c r="S293" i="7"/>
  <c r="R293" i="7"/>
  <c r="Q293" i="7"/>
  <c r="P293" i="7"/>
  <c r="O293" i="7"/>
  <c r="N293" i="7"/>
  <c r="J293" i="7"/>
  <c r="I293" i="7"/>
  <c r="X292" i="7"/>
  <c r="W292" i="7"/>
  <c r="V292" i="7"/>
  <c r="U292" i="7"/>
  <c r="T292" i="7"/>
  <c r="S292" i="7"/>
  <c r="R292" i="7"/>
  <c r="Q292" i="7"/>
  <c r="P292" i="7"/>
  <c r="O292" i="7"/>
  <c r="N292" i="7"/>
  <c r="J292" i="7"/>
  <c r="I292" i="7"/>
  <c r="X291" i="7"/>
  <c r="W291" i="7"/>
  <c r="V291" i="7"/>
  <c r="U291" i="7"/>
  <c r="T291" i="7"/>
  <c r="S291" i="7"/>
  <c r="R291" i="7"/>
  <c r="Q291" i="7"/>
  <c r="P291" i="7"/>
  <c r="O291" i="7"/>
  <c r="N291" i="7"/>
  <c r="J291" i="7"/>
  <c r="I291" i="7"/>
  <c r="X290" i="7"/>
  <c r="W290" i="7"/>
  <c r="V290" i="7"/>
  <c r="U290" i="7"/>
  <c r="T290" i="7"/>
  <c r="S290" i="7"/>
  <c r="R290" i="7"/>
  <c r="Q290" i="7"/>
  <c r="P290" i="7"/>
  <c r="O290" i="7"/>
  <c r="N290" i="7"/>
  <c r="J290" i="7"/>
  <c r="I290" i="7"/>
  <c r="X289" i="7"/>
  <c r="W289" i="7"/>
  <c r="V289" i="7"/>
  <c r="U289" i="7"/>
  <c r="T289" i="7"/>
  <c r="S289" i="7"/>
  <c r="R289" i="7"/>
  <c r="Q289" i="7"/>
  <c r="P289" i="7"/>
  <c r="O289" i="7"/>
  <c r="N289" i="7"/>
  <c r="J289" i="7"/>
  <c r="I289" i="7"/>
  <c r="X288" i="7"/>
  <c r="W288" i="7"/>
  <c r="V288" i="7"/>
  <c r="U288" i="7"/>
  <c r="T288" i="7"/>
  <c r="S288" i="7"/>
  <c r="R288" i="7"/>
  <c r="Q288" i="7"/>
  <c r="P288" i="7"/>
  <c r="O288" i="7"/>
  <c r="N288" i="7"/>
  <c r="J288" i="7"/>
  <c r="I288" i="7"/>
  <c r="X287" i="7"/>
  <c r="W287" i="7"/>
  <c r="V287" i="7"/>
  <c r="U287" i="7"/>
  <c r="T287" i="7"/>
  <c r="S287" i="7"/>
  <c r="R287" i="7"/>
  <c r="Q287" i="7"/>
  <c r="P287" i="7"/>
  <c r="O287" i="7"/>
  <c r="N287" i="7"/>
  <c r="J287" i="7"/>
  <c r="I287" i="7"/>
  <c r="X286" i="7"/>
  <c r="W286" i="7"/>
  <c r="V286" i="7"/>
  <c r="U286" i="7"/>
  <c r="T286" i="7"/>
  <c r="S286" i="7"/>
  <c r="R286" i="7"/>
  <c r="Q286" i="7"/>
  <c r="P286" i="7"/>
  <c r="O286" i="7"/>
  <c r="N286" i="7"/>
  <c r="J286" i="7"/>
  <c r="I286" i="7"/>
  <c r="X285" i="7"/>
  <c r="W285" i="7"/>
  <c r="V285" i="7"/>
  <c r="U285" i="7"/>
  <c r="T285" i="7"/>
  <c r="S285" i="7"/>
  <c r="R285" i="7"/>
  <c r="Q285" i="7"/>
  <c r="P285" i="7"/>
  <c r="O285" i="7"/>
  <c r="N285" i="7"/>
  <c r="J285" i="7"/>
  <c r="I285" i="7"/>
  <c r="X284" i="7"/>
  <c r="W284" i="7"/>
  <c r="V284" i="7"/>
  <c r="U284" i="7"/>
  <c r="T284" i="7"/>
  <c r="S284" i="7"/>
  <c r="R284" i="7"/>
  <c r="Q284" i="7"/>
  <c r="P284" i="7"/>
  <c r="O284" i="7"/>
  <c r="N284" i="7"/>
  <c r="J284" i="7"/>
  <c r="I284" i="7"/>
  <c r="X283" i="7"/>
  <c r="W283" i="7"/>
  <c r="V283" i="7"/>
  <c r="U283" i="7"/>
  <c r="T283" i="7"/>
  <c r="S283" i="7"/>
  <c r="R283" i="7"/>
  <c r="Q283" i="7"/>
  <c r="P283" i="7"/>
  <c r="O283" i="7"/>
  <c r="N283" i="7"/>
  <c r="J283" i="7"/>
  <c r="I283" i="7"/>
  <c r="X282" i="7"/>
  <c r="W282" i="7"/>
  <c r="V282" i="7"/>
  <c r="U282" i="7"/>
  <c r="T282" i="7"/>
  <c r="S282" i="7"/>
  <c r="R282" i="7"/>
  <c r="Q282" i="7"/>
  <c r="P282" i="7"/>
  <c r="O282" i="7"/>
  <c r="N282" i="7"/>
  <c r="J282" i="7"/>
  <c r="I282" i="7"/>
  <c r="X281" i="7"/>
  <c r="W281" i="7"/>
  <c r="V281" i="7"/>
  <c r="U281" i="7"/>
  <c r="T281" i="7"/>
  <c r="S281" i="7"/>
  <c r="R281" i="7"/>
  <c r="Q281" i="7"/>
  <c r="P281" i="7"/>
  <c r="O281" i="7"/>
  <c r="N281" i="7"/>
  <c r="J281" i="7"/>
  <c r="I281" i="7"/>
  <c r="X280" i="7"/>
  <c r="W280" i="7"/>
  <c r="V280" i="7"/>
  <c r="U280" i="7"/>
  <c r="T280" i="7"/>
  <c r="S280" i="7"/>
  <c r="R280" i="7"/>
  <c r="Q280" i="7"/>
  <c r="P280" i="7"/>
  <c r="O280" i="7"/>
  <c r="N280" i="7"/>
  <c r="J280" i="7"/>
  <c r="I280" i="7"/>
  <c r="X279" i="7"/>
  <c r="W279" i="7"/>
  <c r="V279" i="7"/>
  <c r="U279" i="7"/>
  <c r="T279" i="7"/>
  <c r="S279" i="7"/>
  <c r="R279" i="7"/>
  <c r="Q279" i="7"/>
  <c r="P279" i="7"/>
  <c r="O279" i="7"/>
  <c r="N279" i="7"/>
  <c r="J279" i="7"/>
  <c r="I279" i="7"/>
  <c r="X278" i="7"/>
  <c r="W278" i="7"/>
  <c r="V278" i="7"/>
  <c r="U278" i="7"/>
  <c r="T278" i="7"/>
  <c r="S278" i="7"/>
  <c r="R278" i="7"/>
  <c r="Q278" i="7"/>
  <c r="P278" i="7"/>
  <c r="O278" i="7"/>
  <c r="N278" i="7"/>
  <c r="J278" i="7"/>
  <c r="I278" i="7"/>
  <c r="X277" i="7"/>
  <c r="W277" i="7"/>
  <c r="V277" i="7"/>
  <c r="U277" i="7"/>
  <c r="T277" i="7"/>
  <c r="S277" i="7"/>
  <c r="R277" i="7"/>
  <c r="Q277" i="7"/>
  <c r="P277" i="7"/>
  <c r="O277" i="7"/>
  <c r="N277" i="7"/>
  <c r="J277" i="7"/>
  <c r="I277" i="7"/>
  <c r="X276" i="7"/>
  <c r="W276" i="7"/>
  <c r="V276" i="7"/>
  <c r="U276" i="7"/>
  <c r="T276" i="7"/>
  <c r="S276" i="7"/>
  <c r="R276" i="7"/>
  <c r="Q276" i="7"/>
  <c r="P276" i="7"/>
  <c r="O276" i="7"/>
  <c r="N276" i="7"/>
  <c r="J276" i="7"/>
  <c r="I276" i="7"/>
  <c r="X275" i="7"/>
  <c r="W275" i="7"/>
  <c r="V275" i="7"/>
  <c r="U275" i="7"/>
  <c r="T275" i="7"/>
  <c r="S275" i="7"/>
  <c r="R275" i="7"/>
  <c r="Q275" i="7"/>
  <c r="P275" i="7"/>
  <c r="O275" i="7"/>
  <c r="N275" i="7"/>
  <c r="J275" i="7"/>
  <c r="I275" i="7"/>
  <c r="X274" i="7"/>
  <c r="W274" i="7"/>
  <c r="V274" i="7"/>
  <c r="U274" i="7"/>
  <c r="T274" i="7"/>
  <c r="S274" i="7"/>
  <c r="R274" i="7"/>
  <c r="Q274" i="7"/>
  <c r="P274" i="7"/>
  <c r="O274" i="7"/>
  <c r="N274" i="7"/>
  <c r="J274" i="7"/>
  <c r="I274" i="7"/>
  <c r="X273" i="7"/>
  <c r="W273" i="7"/>
  <c r="V273" i="7"/>
  <c r="U273" i="7"/>
  <c r="T273" i="7"/>
  <c r="S273" i="7"/>
  <c r="R273" i="7"/>
  <c r="Q273" i="7"/>
  <c r="P273" i="7"/>
  <c r="O273" i="7"/>
  <c r="N273" i="7"/>
  <c r="J273" i="7"/>
  <c r="I273" i="7"/>
  <c r="X272" i="7"/>
  <c r="W272" i="7"/>
  <c r="V272" i="7"/>
  <c r="U272" i="7"/>
  <c r="T272" i="7"/>
  <c r="S272" i="7"/>
  <c r="R272" i="7"/>
  <c r="Q272" i="7"/>
  <c r="P272" i="7"/>
  <c r="O272" i="7"/>
  <c r="N272" i="7"/>
  <c r="J272" i="7"/>
  <c r="I272" i="7"/>
  <c r="X271" i="7"/>
  <c r="W271" i="7"/>
  <c r="V271" i="7"/>
  <c r="U271" i="7"/>
  <c r="T271" i="7"/>
  <c r="S271" i="7"/>
  <c r="R271" i="7"/>
  <c r="Q271" i="7"/>
  <c r="P271" i="7"/>
  <c r="O271" i="7"/>
  <c r="N271" i="7"/>
  <c r="J271" i="7"/>
  <c r="I271" i="7"/>
  <c r="X270" i="7"/>
  <c r="W270" i="7"/>
  <c r="V270" i="7"/>
  <c r="U270" i="7"/>
  <c r="T270" i="7"/>
  <c r="S270" i="7"/>
  <c r="R270" i="7"/>
  <c r="Q270" i="7"/>
  <c r="P270" i="7"/>
  <c r="O270" i="7"/>
  <c r="N270" i="7"/>
  <c r="J270" i="7"/>
  <c r="I270" i="7"/>
  <c r="X269" i="7"/>
  <c r="W269" i="7"/>
  <c r="V269" i="7"/>
  <c r="U269" i="7"/>
  <c r="T269" i="7"/>
  <c r="S269" i="7"/>
  <c r="R269" i="7"/>
  <c r="Q269" i="7"/>
  <c r="P269" i="7"/>
  <c r="O269" i="7"/>
  <c r="N269" i="7"/>
  <c r="J269" i="7"/>
  <c r="I269" i="7"/>
  <c r="X268" i="7"/>
  <c r="W268" i="7"/>
  <c r="V268" i="7"/>
  <c r="U268" i="7"/>
  <c r="T268" i="7"/>
  <c r="S268" i="7"/>
  <c r="R268" i="7"/>
  <c r="Q268" i="7"/>
  <c r="P268" i="7"/>
  <c r="O268" i="7"/>
  <c r="N268" i="7"/>
  <c r="J268" i="7"/>
  <c r="I268" i="7"/>
  <c r="X267" i="7"/>
  <c r="W267" i="7"/>
  <c r="V267" i="7"/>
  <c r="U267" i="7"/>
  <c r="T267" i="7"/>
  <c r="S267" i="7"/>
  <c r="R267" i="7"/>
  <c r="Q267" i="7"/>
  <c r="P267" i="7"/>
  <c r="O267" i="7"/>
  <c r="N267" i="7"/>
  <c r="J267" i="7"/>
  <c r="I267" i="7"/>
  <c r="X266" i="7"/>
  <c r="W266" i="7"/>
  <c r="V266" i="7"/>
  <c r="U266" i="7"/>
  <c r="T266" i="7"/>
  <c r="S266" i="7"/>
  <c r="R266" i="7"/>
  <c r="Q266" i="7"/>
  <c r="P266" i="7"/>
  <c r="O266" i="7"/>
  <c r="N266" i="7"/>
  <c r="J266" i="7"/>
  <c r="I266" i="7"/>
  <c r="X265" i="7"/>
  <c r="W265" i="7"/>
  <c r="V265" i="7"/>
  <c r="U265" i="7"/>
  <c r="T265" i="7"/>
  <c r="S265" i="7"/>
  <c r="R265" i="7"/>
  <c r="Q265" i="7"/>
  <c r="P265" i="7"/>
  <c r="O265" i="7"/>
  <c r="N265" i="7"/>
  <c r="J265" i="7"/>
  <c r="I265" i="7"/>
  <c r="X264" i="7"/>
  <c r="W264" i="7"/>
  <c r="V264" i="7"/>
  <c r="U264" i="7"/>
  <c r="T264" i="7"/>
  <c r="S264" i="7"/>
  <c r="R264" i="7"/>
  <c r="Q264" i="7"/>
  <c r="P264" i="7"/>
  <c r="O264" i="7"/>
  <c r="N264" i="7"/>
  <c r="J264" i="7"/>
  <c r="I264" i="7"/>
  <c r="X263" i="7"/>
  <c r="W263" i="7"/>
  <c r="V263" i="7"/>
  <c r="U263" i="7"/>
  <c r="T263" i="7"/>
  <c r="S263" i="7"/>
  <c r="R263" i="7"/>
  <c r="Q263" i="7"/>
  <c r="P263" i="7"/>
  <c r="O263" i="7"/>
  <c r="N263" i="7"/>
  <c r="J263" i="7"/>
  <c r="I263" i="7"/>
  <c r="X262" i="7"/>
  <c r="W262" i="7"/>
  <c r="V262" i="7"/>
  <c r="U262" i="7"/>
  <c r="T262" i="7"/>
  <c r="S262" i="7"/>
  <c r="R262" i="7"/>
  <c r="Q262" i="7"/>
  <c r="P262" i="7"/>
  <c r="O262" i="7"/>
  <c r="N262" i="7"/>
  <c r="J262" i="7"/>
  <c r="I262" i="7"/>
  <c r="X261" i="7"/>
  <c r="W261" i="7"/>
  <c r="V261" i="7"/>
  <c r="U261" i="7"/>
  <c r="T261" i="7"/>
  <c r="S261" i="7"/>
  <c r="R261" i="7"/>
  <c r="Q261" i="7"/>
  <c r="P261" i="7"/>
  <c r="O261" i="7"/>
  <c r="N261" i="7"/>
  <c r="J261" i="7"/>
  <c r="I261" i="7"/>
  <c r="X260" i="7"/>
  <c r="W260" i="7"/>
  <c r="V260" i="7"/>
  <c r="U260" i="7"/>
  <c r="T260" i="7"/>
  <c r="S260" i="7"/>
  <c r="R260" i="7"/>
  <c r="Q260" i="7"/>
  <c r="P260" i="7"/>
  <c r="O260" i="7"/>
  <c r="N260" i="7"/>
  <c r="J260" i="7"/>
  <c r="I260" i="7"/>
  <c r="X259" i="7"/>
  <c r="W259" i="7"/>
  <c r="V259" i="7"/>
  <c r="U259" i="7"/>
  <c r="T259" i="7"/>
  <c r="S259" i="7"/>
  <c r="R259" i="7"/>
  <c r="Q259" i="7"/>
  <c r="P259" i="7"/>
  <c r="O259" i="7"/>
  <c r="N259" i="7"/>
  <c r="J259" i="7"/>
  <c r="I259" i="7"/>
  <c r="X258" i="7"/>
  <c r="W258" i="7"/>
  <c r="V258" i="7"/>
  <c r="U258" i="7"/>
  <c r="T258" i="7"/>
  <c r="S258" i="7"/>
  <c r="R258" i="7"/>
  <c r="Q258" i="7"/>
  <c r="P258" i="7"/>
  <c r="O258" i="7"/>
  <c r="N258" i="7"/>
  <c r="J258" i="7"/>
  <c r="I258" i="7"/>
  <c r="X257" i="7"/>
  <c r="W257" i="7"/>
  <c r="V257" i="7"/>
  <c r="U257" i="7"/>
  <c r="T257" i="7"/>
  <c r="S257" i="7"/>
  <c r="R257" i="7"/>
  <c r="Q257" i="7"/>
  <c r="P257" i="7"/>
  <c r="O257" i="7"/>
  <c r="N257" i="7"/>
  <c r="J257" i="7"/>
  <c r="I257" i="7"/>
  <c r="X256" i="7"/>
  <c r="W256" i="7"/>
  <c r="V256" i="7"/>
  <c r="U256" i="7"/>
  <c r="T256" i="7"/>
  <c r="S256" i="7"/>
  <c r="R256" i="7"/>
  <c r="Q256" i="7"/>
  <c r="P256" i="7"/>
  <c r="O256" i="7"/>
  <c r="N256" i="7"/>
  <c r="J256" i="7"/>
  <c r="I256" i="7"/>
  <c r="X255" i="7"/>
  <c r="W255" i="7"/>
  <c r="V255" i="7"/>
  <c r="U255" i="7"/>
  <c r="T255" i="7"/>
  <c r="S255" i="7"/>
  <c r="R255" i="7"/>
  <c r="Q255" i="7"/>
  <c r="P255" i="7"/>
  <c r="O255" i="7"/>
  <c r="N255" i="7"/>
  <c r="J255" i="7"/>
  <c r="I255" i="7"/>
  <c r="X254" i="7"/>
  <c r="W254" i="7"/>
  <c r="V254" i="7"/>
  <c r="U254" i="7"/>
  <c r="T254" i="7"/>
  <c r="S254" i="7"/>
  <c r="R254" i="7"/>
  <c r="Q254" i="7"/>
  <c r="P254" i="7"/>
  <c r="O254" i="7"/>
  <c r="N254" i="7"/>
  <c r="J254" i="7"/>
  <c r="I254" i="7"/>
  <c r="X253" i="7"/>
  <c r="W253" i="7"/>
  <c r="V253" i="7"/>
  <c r="U253" i="7"/>
  <c r="T253" i="7"/>
  <c r="S253" i="7"/>
  <c r="R253" i="7"/>
  <c r="Q253" i="7"/>
  <c r="P253" i="7"/>
  <c r="O253" i="7"/>
  <c r="N253" i="7"/>
  <c r="J253" i="7"/>
  <c r="I253" i="7"/>
  <c r="X252" i="7"/>
  <c r="W252" i="7"/>
  <c r="V252" i="7"/>
  <c r="U252" i="7"/>
  <c r="T252" i="7"/>
  <c r="S252" i="7"/>
  <c r="R252" i="7"/>
  <c r="Q252" i="7"/>
  <c r="P252" i="7"/>
  <c r="O252" i="7"/>
  <c r="N252" i="7"/>
  <c r="J252" i="7"/>
  <c r="I252" i="7"/>
  <c r="X251" i="7"/>
  <c r="W251" i="7"/>
  <c r="V251" i="7"/>
  <c r="U251" i="7"/>
  <c r="T251" i="7"/>
  <c r="S251" i="7"/>
  <c r="R251" i="7"/>
  <c r="Q251" i="7"/>
  <c r="P251" i="7"/>
  <c r="O251" i="7"/>
  <c r="N251" i="7"/>
  <c r="J251" i="7"/>
  <c r="I251" i="7"/>
  <c r="X250" i="7"/>
  <c r="W250" i="7"/>
  <c r="V250" i="7"/>
  <c r="U250" i="7"/>
  <c r="T250" i="7"/>
  <c r="S250" i="7"/>
  <c r="R250" i="7"/>
  <c r="Q250" i="7"/>
  <c r="P250" i="7"/>
  <c r="O250" i="7"/>
  <c r="N250" i="7"/>
  <c r="J250" i="7"/>
  <c r="I250" i="7"/>
  <c r="X249" i="7"/>
  <c r="W249" i="7"/>
  <c r="V249" i="7"/>
  <c r="U249" i="7"/>
  <c r="T249" i="7"/>
  <c r="S249" i="7"/>
  <c r="R249" i="7"/>
  <c r="Q249" i="7"/>
  <c r="P249" i="7"/>
  <c r="O249" i="7"/>
  <c r="N249" i="7"/>
  <c r="J249" i="7"/>
  <c r="I249" i="7"/>
  <c r="X248" i="7"/>
  <c r="W248" i="7"/>
  <c r="V248" i="7"/>
  <c r="U248" i="7"/>
  <c r="T248" i="7"/>
  <c r="S248" i="7"/>
  <c r="R248" i="7"/>
  <c r="Q248" i="7"/>
  <c r="P248" i="7"/>
  <c r="O248" i="7"/>
  <c r="N248" i="7"/>
  <c r="J248" i="7"/>
  <c r="I248" i="7"/>
  <c r="X247" i="7"/>
  <c r="W247" i="7"/>
  <c r="V247" i="7"/>
  <c r="U247" i="7"/>
  <c r="T247" i="7"/>
  <c r="S247" i="7"/>
  <c r="R247" i="7"/>
  <c r="Q247" i="7"/>
  <c r="P247" i="7"/>
  <c r="O247" i="7"/>
  <c r="N247" i="7"/>
  <c r="J247" i="7"/>
  <c r="I247" i="7"/>
  <c r="X246" i="7"/>
  <c r="W246" i="7"/>
  <c r="V246" i="7"/>
  <c r="U246" i="7"/>
  <c r="T246" i="7"/>
  <c r="S246" i="7"/>
  <c r="R246" i="7"/>
  <c r="Q246" i="7"/>
  <c r="P246" i="7"/>
  <c r="O246" i="7"/>
  <c r="N246" i="7"/>
  <c r="J246" i="7"/>
  <c r="I246" i="7"/>
  <c r="X245" i="7"/>
  <c r="W245" i="7"/>
  <c r="V245" i="7"/>
  <c r="U245" i="7"/>
  <c r="T245" i="7"/>
  <c r="S245" i="7"/>
  <c r="R245" i="7"/>
  <c r="Q245" i="7"/>
  <c r="P245" i="7"/>
  <c r="O245" i="7"/>
  <c r="N245" i="7"/>
  <c r="J245" i="7"/>
  <c r="I245" i="7"/>
  <c r="X244" i="7"/>
  <c r="W244" i="7"/>
  <c r="V244" i="7"/>
  <c r="U244" i="7"/>
  <c r="T244" i="7"/>
  <c r="S244" i="7"/>
  <c r="R244" i="7"/>
  <c r="Q244" i="7"/>
  <c r="P244" i="7"/>
  <c r="O244" i="7"/>
  <c r="N244" i="7"/>
  <c r="J244" i="7"/>
  <c r="I244" i="7"/>
  <c r="X243" i="7"/>
  <c r="W243" i="7"/>
  <c r="V243" i="7"/>
  <c r="U243" i="7"/>
  <c r="T243" i="7"/>
  <c r="S243" i="7"/>
  <c r="R243" i="7"/>
  <c r="Q243" i="7"/>
  <c r="P243" i="7"/>
  <c r="O243" i="7"/>
  <c r="N243" i="7"/>
  <c r="J243" i="7"/>
  <c r="I243" i="7"/>
  <c r="X242" i="7"/>
  <c r="W242" i="7"/>
  <c r="V242" i="7"/>
  <c r="U242" i="7"/>
  <c r="T242" i="7"/>
  <c r="S242" i="7"/>
  <c r="R242" i="7"/>
  <c r="Q242" i="7"/>
  <c r="P242" i="7"/>
  <c r="O242" i="7"/>
  <c r="N242" i="7"/>
  <c r="J242" i="7"/>
  <c r="I242" i="7"/>
  <c r="X241" i="7"/>
  <c r="W241" i="7"/>
  <c r="V241" i="7"/>
  <c r="U241" i="7"/>
  <c r="T241" i="7"/>
  <c r="S241" i="7"/>
  <c r="R241" i="7"/>
  <c r="Q241" i="7"/>
  <c r="P241" i="7"/>
  <c r="O241" i="7"/>
  <c r="N241" i="7"/>
  <c r="J241" i="7"/>
  <c r="I241" i="7"/>
  <c r="X240" i="7"/>
  <c r="W240" i="7"/>
  <c r="V240" i="7"/>
  <c r="U240" i="7"/>
  <c r="T240" i="7"/>
  <c r="S240" i="7"/>
  <c r="R240" i="7"/>
  <c r="Q240" i="7"/>
  <c r="P240" i="7"/>
  <c r="O240" i="7"/>
  <c r="N240" i="7"/>
  <c r="J240" i="7"/>
  <c r="I240" i="7"/>
  <c r="X239" i="7"/>
  <c r="W239" i="7"/>
  <c r="V239" i="7"/>
  <c r="U239" i="7"/>
  <c r="T239" i="7"/>
  <c r="S239" i="7"/>
  <c r="R239" i="7"/>
  <c r="Q239" i="7"/>
  <c r="P239" i="7"/>
  <c r="O239" i="7"/>
  <c r="N239" i="7"/>
  <c r="J239" i="7"/>
  <c r="I239" i="7"/>
  <c r="X238" i="7"/>
  <c r="W238" i="7"/>
  <c r="V238" i="7"/>
  <c r="U238" i="7"/>
  <c r="T238" i="7"/>
  <c r="S238" i="7"/>
  <c r="R238" i="7"/>
  <c r="Q238" i="7"/>
  <c r="P238" i="7"/>
  <c r="O238" i="7"/>
  <c r="N238" i="7"/>
  <c r="J238" i="7"/>
  <c r="I238" i="7"/>
  <c r="X237" i="7"/>
  <c r="W237" i="7"/>
  <c r="V237" i="7"/>
  <c r="U237" i="7"/>
  <c r="T237" i="7"/>
  <c r="S237" i="7"/>
  <c r="R237" i="7"/>
  <c r="Q237" i="7"/>
  <c r="P237" i="7"/>
  <c r="O237" i="7"/>
  <c r="N237" i="7"/>
  <c r="J237" i="7"/>
  <c r="I237" i="7"/>
  <c r="X236" i="7"/>
  <c r="W236" i="7"/>
  <c r="V236" i="7"/>
  <c r="U236" i="7"/>
  <c r="T236" i="7"/>
  <c r="S236" i="7"/>
  <c r="R236" i="7"/>
  <c r="Q236" i="7"/>
  <c r="P236" i="7"/>
  <c r="O236" i="7"/>
  <c r="N236" i="7"/>
  <c r="J236" i="7"/>
  <c r="I236" i="7"/>
  <c r="X235" i="7"/>
  <c r="W235" i="7"/>
  <c r="V235" i="7"/>
  <c r="U235" i="7"/>
  <c r="T235" i="7"/>
  <c r="S235" i="7"/>
  <c r="R235" i="7"/>
  <c r="Q235" i="7"/>
  <c r="P235" i="7"/>
  <c r="O235" i="7"/>
  <c r="N235" i="7"/>
  <c r="J235" i="7"/>
  <c r="I235" i="7"/>
  <c r="X234" i="7"/>
  <c r="W234" i="7"/>
  <c r="V234" i="7"/>
  <c r="U234" i="7"/>
  <c r="T234" i="7"/>
  <c r="S234" i="7"/>
  <c r="R234" i="7"/>
  <c r="Q234" i="7"/>
  <c r="P234" i="7"/>
  <c r="O234" i="7"/>
  <c r="N234" i="7"/>
  <c r="J234" i="7"/>
  <c r="I234" i="7"/>
  <c r="X233" i="7"/>
  <c r="W233" i="7"/>
  <c r="V233" i="7"/>
  <c r="U233" i="7"/>
  <c r="T233" i="7"/>
  <c r="S233" i="7"/>
  <c r="R233" i="7"/>
  <c r="Q233" i="7"/>
  <c r="P233" i="7"/>
  <c r="O233" i="7"/>
  <c r="N233" i="7"/>
  <c r="J233" i="7"/>
  <c r="I233" i="7"/>
  <c r="X232" i="7"/>
  <c r="W232" i="7"/>
  <c r="V232" i="7"/>
  <c r="U232" i="7"/>
  <c r="T232" i="7"/>
  <c r="S232" i="7"/>
  <c r="R232" i="7"/>
  <c r="Q232" i="7"/>
  <c r="P232" i="7"/>
  <c r="O232" i="7"/>
  <c r="N232" i="7"/>
  <c r="J232" i="7"/>
  <c r="I232" i="7"/>
  <c r="X231" i="7"/>
  <c r="W231" i="7"/>
  <c r="V231" i="7"/>
  <c r="U231" i="7"/>
  <c r="T231" i="7"/>
  <c r="S231" i="7"/>
  <c r="R231" i="7"/>
  <c r="Q231" i="7"/>
  <c r="P231" i="7"/>
  <c r="O231" i="7"/>
  <c r="N231" i="7"/>
  <c r="J231" i="7"/>
  <c r="I231" i="7"/>
  <c r="X230" i="7"/>
  <c r="W230" i="7"/>
  <c r="V230" i="7"/>
  <c r="U230" i="7"/>
  <c r="T230" i="7"/>
  <c r="S230" i="7"/>
  <c r="R230" i="7"/>
  <c r="Q230" i="7"/>
  <c r="P230" i="7"/>
  <c r="O230" i="7"/>
  <c r="N230" i="7"/>
  <c r="J230" i="7"/>
  <c r="I230" i="7"/>
  <c r="X229" i="7"/>
  <c r="W229" i="7"/>
  <c r="V229" i="7"/>
  <c r="U229" i="7"/>
  <c r="T229" i="7"/>
  <c r="S229" i="7"/>
  <c r="R229" i="7"/>
  <c r="Q229" i="7"/>
  <c r="P229" i="7"/>
  <c r="O229" i="7"/>
  <c r="N229" i="7"/>
  <c r="J229" i="7"/>
  <c r="I229" i="7"/>
  <c r="X228" i="7"/>
  <c r="W228" i="7"/>
  <c r="V228" i="7"/>
  <c r="U228" i="7"/>
  <c r="T228" i="7"/>
  <c r="S228" i="7"/>
  <c r="R228" i="7"/>
  <c r="Q228" i="7"/>
  <c r="P228" i="7"/>
  <c r="O228" i="7"/>
  <c r="N228" i="7"/>
  <c r="J228" i="7"/>
  <c r="I228" i="7"/>
  <c r="X227" i="7"/>
  <c r="W227" i="7"/>
  <c r="V227" i="7"/>
  <c r="U227" i="7"/>
  <c r="T227" i="7"/>
  <c r="S227" i="7"/>
  <c r="R227" i="7"/>
  <c r="Q227" i="7"/>
  <c r="P227" i="7"/>
  <c r="O227" i="7"/>
  <c r="N227" i="7"/>
  <c r="J227" i="7"/>
  <c r="I227" i="7"/>
  <c r="X226" i="7"/>
  <c r="W226" i="7"/>
  <c r="V226" i="7"/>
  <c r="U226" i="7"/>
  <c r="T226" i="7"/>
  <c r="S226" i="7"/>
  <c r="R226" i="7"/>
  <c r="Q226" i="7"/>
  <c r="P226" i="7"/>
  <c r="O226" i="7"/>
  <c r="N226" i="7"/>
  <c r="J226" i="7"/>
  <c r="I226" i="7"/>
  <c r="X225" i="7"/>
  <c r="W225" i="7"/>
  <c r="V225" i="7"/>
  <c r="U225" i="7"/>
  <c r="T225" i="7"/>
  <c r="S225" i="7"/>
  <c r="R225" i="7"/>
  <c r="Q225" i="7"/>
  <c r="P225" i="7"/>
  <c r="O225" i="7"/>
  <c r="N225" i="7"/>
  <c r="J225" i="7"/>
  <c r="I225" i="7"/>
  <c r="X224" i="7"/>
  <c r="W224" i="7"/>
  <c r="V224" i="7"/>
  <c r="U224" i="7"/>
  <c r="T224" i="7"/>
  <c r="S224" i="7"/>
  <c r="R224" i="7"/>
  <c r="Q224" i="7"/>
  <c r="P224" i="7"/>
  <c r="O224" i="7"/>
  <c r="N224" i="7"/>
  <c r="J224" i="7"/>
  <c r="I224" i="7"/>
  <c r="X223" i="7"/>
  <c r="W223" i="7"/>
  <c r="V223" i="7"/>
  <c r="U223" i="7"/>
  <c r="T223" i="7"/>
  <c r="S223" i="7"/>
  <c r="R223" i="7"/>
  <c r="Q223" i="7"/>
  <c r="P223" i="7"/>
  <c r="O223" i="7"/>
  <c r="N223" i="7"/>
  <c r="J223" i="7"/>
  <c r="I223" i="7"/>
  <c r="X222" i="7"/>
  <c r="W222" i="7"/>
  <c r="V222" i="7"/>
  <c r="U222" i="7"/>
  <c r="T222" i="7"/>
  <c r="S222" i="7"/>
  <c r="R222" i="7"/>
  <c r="Q222" i="7"/>
  <c r="P222" i="7"/>
  <c r="O222" i="7"/>
  <c r="N222" i="7"/>
  <c r="J222" i="7"/>
  <c r="I222" i="7"/>
  <c r="X221" i="7"/>
  <c r="W221" i="7"/>
  <c r="V221" i="7"/>
  <c r="U221" i="7"/>
  <c r="T221" i="7"/>
  <c r="S221" i="7"/>
  <c r="R221" i="7"/>
  <c r="Q221" i="7"/>
  <c r="P221" i="7"/>
  <c r="O221" i="7"/>
  <c r="N221" i="7"/>
  <c r="J221" i="7"/>
  <c r="I221" i="7"/>
  <c r="X220" i="7"/>
  <c r="W220" i="7"/>
  <c r="V220" i="7"/>
  <c r="U220" i="7"/>
  <c r="T220" i="7"/>
  <c r="S220" i="7"/>
  <c r="R220" i="7"/>
  <c r="Q220" i="7"/>
  <c r="P220" i="7"/>
  <c r="O220" i="7"/>
  <c r="N220" i="7"/>
  <c r="J220" i="7"/>
  <c r="I220" i="7"/>
  <c r="X219" i="7"/>
  <c r="W219" i="7"/>
  <c r="V219" i="7"/>
  <c r="U219" i="7"/>
  <c r="T219" i="7"/>
  <c r="S219" i="7"/>
  <c r="R219" i="7"/>
  <c r="Q219" i="7"/>
  <c r="P219" i="7"/>
  <c r="O219" i="7"/>
  <c r="N219" i="7"/>
  <c r="J219" i="7"/>
  <c r="I219" i="7"/>
  <c r="X218" i="7"/>
  <c r="W218" i="7"/>
  <c r="V218" i="7"/>
  <c r="U218" i="7"/>
  <c r="T218" i="7"/>
  <c r="S218" i="7"/>
  <c r="R218" i="7"/>
  <c r="Q218" i="7"/>
  <c r="P218" i="7"/>
  <c r="O218" i="7"/>
  <c r="N218" i="7"/>
  <c r="J218" i="7"/>
  <c r="I218" i="7"/>
  <c r="X217" i="7"/>
  <c r="W217" i="7"/>
  <c r="V217" i="7"/>
  <c r="U217" i="7"/>
  <c r="T217" i="7"/>
  <c r="S217" i="7"/>
  <c r="R217" i="7"/>
  <c r="Q217" i="7"/>
  <c r="P217" i="7"/>
  <c r="O217" i="7"/>
  <c r="N217" i="7"/>
  <c r="J217" i="7"/>
  <c r="I217" i="7"/>
  <c r="X216" i="7"/>
  <c r="W216" i="7"/>
  <c r="V216" i="7"/>
  <c r="U216" i="7"/>
  <c r="T216" i="7"/>
  <c r="S216" i="7"/>
  <c r="R216" i="7"/>
  <c r="Q216" i="7"/>
  <c r="P216" i="7"/>
  <c r="O216" i="7"/>
  <c r="N216" i="7"/>
  <c r="J216" i="7"/>
  <c r="I216" i="7"/>
  <c r="X215" i="7"/>
  <c r="W215" i="7"/>
  <c r="V215" i="7"/>
  <c r="U215" i="7"/>
  <c r="T215" i="7"/>
  <c r="S215" i="7"/>
  <c r="R215" i="7"/>
  <c r="Q215" i="7"/>
  <c r="P215" i="7"/>
  <c r="O215" i="7"/>
  <c r="N215" i="7"/>
  <c r="J215" i="7"/>
  <c r="I215" i="7"/>
  <c r="X214" i="7"/>
  <c r="W214" i="7"/>
  <c r="V214" i="7"/>
  <c r="U214" i="7"/>
  <c r="T214" i="7"/>
  <c r="S214" i="7"/>
  <c r="R214" i="7"/>
  <c r="Q214" i="7"/>
  <c r="P214" i="7"/>
  <c r="O214" i="7"/>
  <c r="N214" i="7"/>
  <c r="J214" i="7"/>
  <c r="I214" i="7"/>
  <c r="X213" i="7"/>
  <c r="W213" i="7"/>
  <c r="V213" i="7"/>
  <c r="U213" i="7"/>
  <c r="T213" i="7"/>
  <c r="S213" i="7"/>
  <c r="R213" i="7"/>
  <c r="Q213" i="7"/>
  <c r="P213" i="7"/>
  <c r="O213" i="7"/>
  <c r="N213" i="7"/>
  <c r="J213" i="7"/>
  <c r="I213" i="7"/>
  <c r="X212" i="7"/>
  <c r="W212" i="7"/>
  <c r="V212" i="7"/>
  <c r="U212" i="7"/>
  <c r="T212" i="7"/>
  <c r="S212" i="7"/>
  <c r="R212" i="7"/>
  <c r="Q212" i="7"/>
  <c r="P212" i="7"/>
  <c r="O212" i="7"/>
  <c r="N212" i="7"/>
  <c r="J212" i="7"/>
  <c r="I212" i="7"/>
  <c r="X211" i="7"/>
  <c r="W211" i="7"/>
  <c r="V211" i="7"/>
  <c r="U211" i="7"/>
  <c r="T211" i="7"/>
  <c r="S211" i="7"/>
  <c r="R211" i="7"/>
  <c r="Q211" i="7"/>
  <c r="P211" i="7"/>
  <c r="O211" i="7"/>
  <c r="N211" i="7"/>
  <c r="J211" i="7"/>
  <c r="I211" i="7"/>
  <c r="X210" i="7"/>
  <c r="W210" i="7"/>
  <c r="V210" i="7"/>
  <c r="U210" i="7"/>
  <c r="T210" i="7"/>
  <c r="S210" i="7"/>
  <c r="R210" i="7"/>
  <c r="Q210" i="7"/>
  <c r="P210" i="7"/>
  <c r="O210" i="7"/>
  <c r="N210" i="7"/>
  <c r="J210" i="7"/>
  <c r="I210" i="7"/>
  <c r="X209" i="7"/>
  <c r="W209" i="7"/>
  <c r="V209" i="7"/>
  <c r="U209" i="7"/>
  <c r="T209" i="7"/>
  <c r="S209" i="7"/>
  <c r="R209" i="7"/>
  <c r="Q209" i="7"/>
  <c r="P209" i="7"/>
  <c r="O209" i="7"/>
  <c r="N209" i="7"/>
  <c r="J209" i="7"/>
  <c r="I209" i="7"/>
  <c r="X208" i="7"/>
  <c r="W208" i="7"/>
  <c r="V208" i="7"/>
  <c r="U208" i="7"/>
  <c r="T208" i="7"/>
  <c r="S208" i="7"/>
  <c r="R208" i="7"/>
  <c r="Q208" i="7"/>
  <c r="P208" i="7"/>
  <c r="O208" i="7"/>
  <c r="N208" i="7"/>
  <c r="J208" i="7"/>
  <c r="I208" i="7"/>
  <c r="X207" i="7"/>
  <c r="W207" i="7"/>
  <c r="V207" i="7"/>
  <c r="U207" i="7"/>
  <c r="T207" i="7"/>
  <c r="S207" i="7"/>
  <c r="R207" i="7"/>
  <c r="Q207" i="7"/>
  <c r="P207" i="7"/>
  <c r="O207" i="7"/>
  <c r="N207" i="7"/>
  <c r="J207" i="7"/>
  <c r="I207" i="7"/>
  <c r="X206" i="7"/>
  <c r="W206" i="7"/>
  <c r="V206" i="7"/>
  <c r="U206" i="7"/>
  <c r="T206" i="7"/>
  <c r="S206" i="7"/>
  <c r="R206" i="7"/>
  <c r="Q206" i="7"/>
  <c r="P206" i="7"/>
  <c r="O206" i="7"/>
  <c r="N206" i="7"/>
  <c r="J206" i="7"/>
  <c r="I206" i="7"/>
  <c r="X205" i="7"/>
  <c r="W205" i="7"/>
  <c r="V205" i="7"/>
  <c r="U205" i="7"/>
  <c r="T205" i="7"/>
  <c r="S205" i="7"/>
  <c r="R205" i="7"/>
  <c r="Q205" i="7"/>
  <c r="P205" i="7"/>
  <c r="O205" i="7"/>
  <c r="N205" i="7"/>
  <c r="J205" i="7"/>
  <c r="I205" i="7"/>
  <c r="X204" i="7"/>
  <c r="W204" i="7"/>
  <c r="V204" i="7"/>
  <c r="U204" i="7"/>
  <c r="T204" i="7"/>
  <c r="S204" i="7"/>
  <c r="R204" i="7"/>
  <c r="Q204" i="7"/>
  <c r="P204" i="7"/>
  <c r="O204" i="7"/>
  <c r="N204" i="7"/>
  <c r="J204" i="7"/>
  <c r="I204" i="7"/>
  <c r="X203" i="7"/>
  <c r="W203" i="7"/>
  <c r="V203" i="7"/>
  <c r="U203" i="7"/>
  <c r="T203" i="7"/>
  <c r="S203" i="7"/>
  <c r="R203" i="7"/>
  <c r="Q203" i="7"/>
  <c r="P203" i="7"/>
  <c r="O203" i="7"/>
  <c r="N203" i="7"/>
  <c r="J203" i="7"/>
  <c r="I203" i="7"/>
  <c r="X202" i="7"/>
  <c r="W202" i="7"/>
  <c r="V202" i="7"/>
  <c r="U202" i="7"/>
  <c r="T202" i="7"/>
  <c r="S202" i="7"/>
  <c r="R202" i="7"/>
  <c r="Q202" i="7"/>
  <c r="P202" i="7"/>
  <c r="O202" i="7"/>
  <c r="N202" i="7"/>
  <c r="J202" i="7"/>
  <c r="I202" i="7"/>
  <c r="X201" i="7"/>
  <c r="W201" i="7"/>
  <c r="V201" i="7"/>
  <c r="U201" i="7"/>
  <c r="T201" i="7"/>
  <c r="S201" i="7"/>
  <c r="R201" i="7"/>
  <c r="Q201" i="7"/>
  <c r="P201" i="7"/>
  <c r="O201" i="7"/>
  <c r="N201" i="7"/>
  <c r="J201" i="7"/>
  <c r="I201" i="7"/>
  <c r="X200" i="7"/>
  <c r="W200" i="7"/>
  <c r="V200" i="7"/>
  <c r="U200" i="7"/>
  <c r="T200" i="7"/>
  <c r="S200" i="7"/>
  <c r="R200" i="7"/>
  <c r="Q200" i="7"/>
  <c r="P200" i="7"/>
  <c r="O200" i="7"/>
  <c r="N200" i="7"/>
  <c r="J200" i="7"/>
  <c r="I200" i="7"/>
  <c r="X199" i="7"/>
  <c r="W199" i="7"/>
  <c r="V199" i="7"/>
  <c r="U199" i="7"/>
  <c r="T199" i="7"/>
  <c r="S199" i="7"/>
  <c r="R199" i="7"/>
  <c r="Q199" i="7"/>
  <c r="P199" i="7"/>
  <c r="O199" i="7"/>
  <c r="N199" i="7"/>
  <c r="J199" i="7"/>
  <c r="I199" i="7"/>
  <c r="X198" i="7"/>
  <c r="W198" i="7"/>
  <c r="V198" i="7"/>
  <c r="U198" i="7"/>
  <c r="T198" i="7"/>
  <c r="S198" i="7"/>
  <c r="R198" i="7"/>
  <c r="Q198" i="7"/>
  <c r="P198" i="7"/>
  <c r="O198" i="7"/>
  <c r="N198" i="7"/>
  <c r="J198" i="7"/>
  <c r="I198" i="7"/>
  <c r="X197" i="7"/>
  <c r="W197" i="7"/>
  <c r="V197" i="7"/>
  <c r="U197" i="7"/>
  <c r="T197" i="7"/>
  <c r="S197" i="7"/>
  <c r="R197" i="7"/>
  <c r="Q197" i="7"/>
  <c r="P197" i="7"/>
  <c r="O197" i="7"/>
  <c r="N197" i="7"/>
  <c r="J197" i="7"/>
  <c r="I197" i="7"/>
  <c r="X196" i="7"/>
  <c r="W196" i="7"/>
  <c r="V196" i="7"/>
  <c r="U196" i="7"/>
  <c r="T196" i="7"/>
  <c r="S196" i="7"/>
  <c r="R196" i="7"/>
  <c r="Q196" i="7"/>
  <c r="P196" i="7"/>
  <c r="O196" i="7"/>
  <c r="N196" i="7"/>
  <c r="J196" i="7"/>
  <c r="I196" i="7"/>
  <c r="X195" i="7"/>
  <c r="W195" i="7"/>
  <c r="V195" i="7"/>
  <c r="U195" i="7"/>
  <c r="T195" i="7"/>
  <c r="S195" i="7"/>
  <c r="R195" i="7"/>
  <c r="Q195" i="7"/>
  <c r="P195" i="7"/>
  <c r="O195" i="7"/>
  <c r="N195" i="7"/>
  <c r="J195" i="7"/>
  <c r="I195" i="7"/>
  <c r="X194" i="7"/>
  <c r="W194" i="7"/>
  <c r="V194" i="7"/>
  <c r="U194" i="7"/>
  <c r="T194" i="7"/>
  <c r="S194" i="7"/>
  <c r="R194" i="7"/>
  <c r="Q194" i="7"/>
  <c r="P194" i="7"/>
  <c r="O194" i="7"/>
  <c r="N194" i="7"/>
  <c r="J194" i="7"/>
  <c r="I194" i="7"/>
  <c r="X193" i="7"/>
  <c r="W193" i="7"/>
  <c r="V193" i="7"/>
  <c r="U193" i="7"/>
  <c r="T193" i="7"/>
  <c r="S193" i="7"/>
  <c r="R193" i="7"/>
  <c r="Q193" i="7"/>
  <c r="P193" i="7"/>
  <c r="O193" i="7"/>
  <c r="N193" i="7"/>
  <c r="J193" i="7"/>
  <c r="I193" i="7"/>
  <c r="X192" i="7"/>
  <c r="W192" i="7"/>
  <c r="V192" i="7"/>
  <c r="U192" i="7"/>
  <c r="T192" i="7"/>
  <c r="S192" i="7"/>
  <c r="R192" i="7"/>
  <c r="Q192" i="7"/>
  <c r="P192" i="7"/>
  <c r="O192" i="7"/>
  <c r="N192" i="7"/>
  <c r="J192" i="7"/>
  <c r="I192" i="7"/>
  <c r="X191" i="7"/>
  <c r="W191" i="7"/>
  <c r="V191" i="7"/>
  <c r="U191" i="7"/>
  <c r="T191" i="7"/>
  <c r="S191" i="7"/>
  <c r="R191" i="7"/>
  <c r="Q191" i="7"/>
  <c r="P191" i="7"/>
  <c r="O191" i="7"/>
  <c r="N191" i="7"/>
  <c r="J191" i="7"/>
  <c r="I191" i="7"/>
  <c r="X190" i="7"/>
  <c r="W190" i="7"/>
  <c r="V190" i="7"/>
  <c r="U190" i="7"/>
  <c r="T190" i="7"/>
  <c r="S190" i="7"/>
  <c r="R190" i="7"/>
  <c r="Q190" i="7"/>
  <c r="P190" i="7"/>
  <c r="O190" i="7"/>
  <c r="N190" i="7"/>
  <c r="J190" i="7"/>
  <c r="I190" i="7"/>
  <c r="X189" i="7"/>
  <c r="W189" i="7"/>
  <c r="V189" i="7"/>
  <c r="U189" i="7"/>
  <c r="T189" i="7"/>
  <c r="S189" i="7"/>
  <c r="R189" i="7"/>
  <c r="Q189" i="7"/>
  <c r="P189" i="7"/>
  <c r="O189" i="7"/>
  <c r="N189" i="7"/>
  <c r="J189" i="7"/>
  <c r="I189" i="7"/>
  <c r="X188" i="7"/>
  <c r="W188" i="7"/>
  <c r="V188" i="7"/>
  <c r="U188" i="7"/>
  <c r="T188" i="7"/>
  <c r="S188" i="7"/>
  <c r="R188" i="7"/>
  <c r="Q188" i="7"/>
  <c r="P188" i="7"/>
  <c r="O188" i="7"/>
  <c r="N188" i="7"/>
  <c r="J188" i="7"/>
  <c r="I188" i="7"/>
  <c r="X187" i="7"/>
  <c r="W187" i="7"/>
  <c r="V187" i="7"/>
  <c r="U187" i="7"/>
  <c r="T187" i="7"/>
  <c r="S187" i="7"/>
  <c r="R187" i="7"/>
  <c r="Q187" i="7"/>
  <c r="P187" i="7"/>
  <c r="O187" i="7"/>
  <c r="N187" i="7"/>
  <c r="J187" i="7"/>
  <c r="I187" i="7"/>
  <c r="X186" i="7"/>
  <c r="W186" i="7"/>
  <c r="V186" i="7"/>
  <c r="U186" i="7"/>
  <c r="T186" i="7"/>
  <c r="S186" i="7"/>
  <c r="R186" i="7"/>
  <c r="Q186" i="7"/>
  <c r="P186" i="7"/>
  <c r="O186" i="7"/>
  <c r="N186" i="7"/>
  <c r="J186" i="7"/>
  <c r="I186" i="7"/>
  <c r="X185" i="7"/>
  <c r="W185" i="7"/>
  <c r="V185" i="7"/>
  <c r="U185" i="7"/>
  <c r="T185" i="7"/>
  <c r="S185" i="7"/>
  <c r="R185" i="7"/>
  <c r="Q185" i="7"/>
  <c r="P185" i="7"/>
  <c r="O185" i="7"/>
  <c r="N185" i="7"/>
  <c r="J185" i="7"/>
  <c r="I185" i="7"/>
  <c r="X184" i="7"/>
  <c r="W184" i="7"/>
  <c r="V184" i="7"/>
  <c r="U184" i="7"/>
  <c r="T184" i="7"/>
  <c r="S184" i="7"/>
  <c r="R184" i="7"/>
  <c r="Q184" i="7"/>
  <c r="P184" i="7"/>
  <c r="O184" i="7"/>
  <c r="N184" i="7"/>
  <c r="J184" i="7"/>
  <c r="I184" i="7"/>
  <c r="X183" i="7"/>
  <c r="W183" i="7"/>
  <c r="V183" i="7"/>
  <c r="U183" i="7"/>
  <c r="T183" i="7"/>
  <c r="S183" i="7"/>
  <c r="R183" i="7"/>
  <c r="Q183" i="7"/>
  <c r="P183" i="7"/>
  <c r="O183" i="7"/>
  <c r="N183" i="7"/>
  <c r="J183" i="7"/>
  <c r="I183" i="7"/>
  <c r="X182" i="7"/>
  <c r="W182" i="7"/>
  <c r="V182" i="7"/>
  <c r="U182" i="7"/>
  <c r="T182" i="7"/>
  <c r="S182" i="7"/>
  <c r="R182" i="7"/>
  <c r="Q182" i="7"/>
  <c r="P182" i="7"/>
  <c r="O182" i="7"/>
  <c r="N182" i="7"/>
  <c r="J182" i="7"/>
  <c r="I182" i="7"/>
  <c r="X181" i="7"/>
  <c r="W181" i="7"/>
  <c r="V181" i="7"/>
  <c r="U181" i="7"/>
  <c r="T181" i="7"/>
  <c r="S181" i="7"/>
  <c r="R181" i="7"/>
  <c r="Q181" i="7"/>
  <c r="P181" i="7"/>
  <c r="O181" i="7"/>
  <c r="N181" i="7"/>
  <c r="J181" i="7"/>
  <c r="I181" i="7"/>
  <c r="X180" i="7"/>
  <c r="W180" i="7"/>
  <c r="V180" i="7"/>
  <c r="U180" i="7"/>
  <c r="T180" i="7"/>
  <c r="S180" i="7"/>
  <c r="R180" i="7"/>
  <c r="Q180" i="7"/>
  <c r="P180" i="7"/>
  <c r="O180" i="7"/>
  <c r="N180" i="7"/>
  <c r="J180" i="7"/>
  <c r="I180" i="7"/>
  <c r="X179" i="7"/>
  <c r="W179" i="7"/>
  <c r="V179" i="7"/>
  <c r="U179" i="7"/>
  <c r="T179" i="7"/>
  <c r="S179" i="7"/>
  <c r="R179" i="7"/>
  <c r="Q179" i="7"/>
  <c r="P179" i="7"/>
  <c r="O179" i="7"/>
  <c r="N179" i="7"/>
  <c r="J179" i="7"/>
  <c r="I179" i="7"/>
  <c r="X178" i="7"/>
  <c r="W178" i="7"/>
  <c r="V178" i="7"/>
  <c r="U178" i="7"/>
  <c r="T178" i="7"/>
  <c r="S178" i="7"/>
  <c r="R178" i="7"/>
  <c r="Q178" i="7"/>
  <c r="P178" i="7"/>
  <c r="O178" i="7"/>
  <c r="N178" i="7"/>
  <c r="J178" i="7"/>
  <c r="I178" i="7"/>
  <c r="X177" i="7"/>
  <c r="W177" i="7"/>
  <c r="V177" i="7"/>
  <c r="U177" i="7"/>
  <c r="T177" i="7"/>
  <c r="S177" i="7"/>
  <c r="R177" i="7"/>
  <c r="Q177" i="7"/>
  <c r="P177" i="7"/>
  <c r="O177" i="7"/>
  <c r="N177" i="7"/>
  <c r="J177" i="7"/>
  <c r="I177" i="7"/>
  <c r="X176" i="7"/>
  <c r="W176" i="7"/>
  <c r="V176" i="7"/>
  <c r="U176" i="7"/>
  <c r="T176" i="7"/>
  <c r="S176" i="7"/>
  <c r="R176" i="7"/>
  <c r="Q176" i="7"/>
  <c r="P176" i="7"/>
  <c r="O176" i="7"/>
  <c r="N176" i="7"/>
  <c r="J176" i="7"/>
  <c r="I176" i="7"/>
  <c r="X175" i="7"/>
  <c r="W175" i="7"/>
  <c r="V175" i="7"/>
  <c r="U175" i="7"/>
  <c r="T175" i="7"/>
  <c r="S175" i="7"/>
  <c r="R175" i="7"/>
  <c r="Q175" i="7"/>
  <c r="P175" i="7"/>
  <c r="O175" i="7"/>
  <c r="N175" i="7"/>
  <c r="J175" i="7"/>
  <c r="I175" i="7"/>
  <c r="X174" i="7"/>
  <c r="W174" i="7"/>
  <c r="V174" i="7"/>
  <c r="U174" i="7"/>
  <c r="T174" i="7"/>
  <c r="S174" i="7"/>
  <c r="R174" i="7"/>
  <c r="Q174" i="7"/>
  <c r="P174" i="7"/>
  <c r="O174" i="7"/>
  <c r="N174" i="7"/>
  <c r="J174" i="7"/>
  <c r="I174" i="7"/>
  <c r="X173" i="7"/>
  <c r="W173" i="7"/>
  <c r="V173" i="7"/>
  <c r="U173" i="7"/>
  <c r="T173" i="7"/>
  <c r="S173" i="7"/>
  <c r="R173" i="7"/>
  <c r="Q173" i="7"/>
  <c r="P173" i="7"/>
  <c r="O173" i="7"/>
  <c r="N173" i="7"/>
  <c r="J173" i="7"/>
  <c r="I173" i="7"/>
  <c r="X172" i="7"/>
  <c r="W172" i="7"/>
  <c r="V172" i="7"/>
  <c r="U172" i="7"/>
  <c r="T172" i="7"/>
  <c r="S172" i="7"/>
  <c r="R172" i="7"/>
  <c r="Q172" i="7"/>
  <c r="P172" i="7"/>
  <c r="O172" i="7"/>
  <c r="N172" i="7"/>
  <c r="J172" i="7"/>
  <c r="I172" i="7"/>
  <c r="X171" i="7"/>
  <c r="W171" i="7"/>
  <c r="V171" i="7"/>
  <c r="U171" i="7"/>
  <c r="T171" i="7"/>
  <c r="S171" i="7"/>
  <c r="R171" i="7"/>
  <c r="Q171" i="7"/>
  <c r="P171" i="7"/>
  <c r="O171" i="7"/>
  <c r="N171" i="7"/>
  <c r="J171" i="7"/>
  <c r="I171" i="7"/>
  <c r="X170" i="7"/>
  <c r="W170" i="7"/>
  <c r="V170" i="7"/>
  <c r="U170" i="7"/>
  <c r="T170" i="7"/>
  <c r="S170" i="7"/>
  <c r="R170" i="7"/>
  <c r="Q170" i="7"/>
  <c r="P170" i="7"/>
  <c r="O170" i="7"/>
  <c r="N170" i="7"/>
  <c r="J170" i="7"/>
  <c r="I170" i="7"/>
  <c r="X169" i="7"/>
  <c r="W169" i="7"/>
  <c r="V169" i="7"/>
  <c r="U169" i="7"/>
  <c r="T169" i="7"/>
  <c r="S169" i="7"/>
  <c r="R169" i="7"/>
  <c r="Q169" i="7"/>
  <c r="P169" i="7"/>
  <c r="O169" i="7"/>
  <c r="N169" i="7"/>
  <c r="J169" i="7"/>
  <c r="I169" i="7"/>
  <c r="X168" i="7"/>
  <c r="W168" i="7"/>
  <c r="V168" i="7"/>
  <c r="U168" i="7"/>
  <c r="T168" i="7"/>
  <c r="S168" i="7"/>
  <c r="R168" i="7"/>
  <c r="Q168" i="7"/>
  <c r="P168" i="7"/>
  <c r="O168" i="7"/>
  <c r="N168" i="7"/>
  <c r="J168" i="7"/>
  <c r="I168" i="7"/>
  <c r="X167" i="7"/>
  <c r="W167" i="7"/>
  <c r="V167" i="7"/>
  <c r="U167" i="7"/>
  <c r="T167" i="7"/>
  <c r="S167" i="7"/>
  <c r="R167" i="7"/>
  <c r="Q167" i="7"/>
  <c r="P167" i="7"/>
  <c r="O167" i="7"/>
  <c r="N167" i="7"/>
  <c r="J167" i="7"/>
  <c r="I167" i="7"/>
  <c r="X166" i="7"/>
  <c r="W166" i="7"/>
  <c r="V166" i="7"/>
  <c r="U166" i="7"/>
  <c r="T166" i="7"/>
  <c r="S166" i="7"/>
  <c r="R166" i="7"/>
  <c r="Q166" i="7"/>
  <c r="P166" i="7"/>
  <c r="O166" i="7"/>
  <c r="N166" i="7"/>
  <c r="J166" i="7"/>
  <c r="I166" i="7"/>
  <c r="X165" i="7"/>
  <c r="W165" i="7"/>
  <c r="V165" i="7"/>
  <c r="U165" i="7"/>
  <c r="T165" i="7"/>
  <c r="S165" i="7"/>
  <c r="R165" i="7"/>
  <c r="Q165" i="7"/>
  <c r="P165" i="7"/>
  <c r="O165" i="7"/>
  <c r="N165" i="7"/>
  <c r="J165" i="7"/>
  <c r="I165" i="7"/>
  <c r="X164" i="7"/>
  <c r="W164" i="7"/>
  <c r="V164" i="7"/>
  <c r="U164" i="7"/>
  <c r="T164" i="7"/>
  <c r="S164" i="7"/>
  <c r="R164" i="7"/>
  <c r="Q164" i="7"/>
  <c r="P164" i="7"/>
  <c r="O164" i="7"/>
  <c r="N164" i="7"/>
  <c r="J164" i="7"/>
  <c r="I164" i="7"/>
  <c r="X163" i="7"/>
  <c r="W163" i="7"/>
  <c r="V163" i="7"/>
  <c r="U163" i="7"/>
  <c r="T163" i="7"/>
  <c r="S163" i="7"/>
  <c r="R163" i="7"/>
  <c r="Q163" i="7"/>
  <c r="P163" i="7"/>
  <c r="O163" i="7"/>
  <c r="N163" i="7"/>
  <c r="J163" i="7"/>
  <c r="I163" i="7"/>
  <c r="X162" i="7"/>
  <c r="W162" i="7"/>
  <c r="V162" i="7"/>
  <c r="U162" i="7"/>
  <c r="T162" i="7"/>
  <c r="S162" i="7"/>
  <c r="R162" i="7"/>
  <c r="Q162" i="7"/>
  <c r="P162" i="7"/>
  <c r="O162" i="7"/>
  <c r="N162" i="7"/>
  <c r="J162" i="7"/>
  <c r="I162" i="7"/>
  <c r="X161" i="7"/>
  <c r="W161" i="7"/>
  <c r="V161" i="7"/>
  <c r="U161" i="7"/>
  <c r="T161" i="7"/>
  <c r="S161" i="7"/>
  <c r="R161" i="7"/>
  <c r="Q161" i="7"/>
  <c r="P161" i="7"/>
  <c r="O161" i="7"/>
  <c r="N161" i="7"/>
  <c r="J161" i="7"/>
  <c r="I161" i="7"/>
  <c r="X160" i="7"/>
  <c r="W160" i="7"/>
  <c r="V160" i="7"/>
  <c r="U160" i="7"/>
  <c r="T160" i="7"/>
  <c r="S160" i="7"/>
  <c r="R160" i="7"/>
  <c r="Q160" i="7"/>
  <c r="P160" i="7"/>
  <c r="O160" i="7"/>
  <c r="N160" i="7"/>
  <c r="J160" i="7"/>
  <c r="I160" i="7"/>
  <c r="X159" i="7"/>
  <c r="W159" i="7"/>
  <c r="V159" i="7"/>
  <c r="U159" i="7"/>
  <c r="T159" i="7"/>
  <c r="S159" i="7"/>
  <c r="R159" i="7"/>
  <c r="Q159" i="7"/>
  <c r="P159" i="7"/>
  <c r="O159" i="7"/>
  <c r="N159" i="7"/>
  <c r="J159" i="7"/>
  <c r="I159" i="7"/>
  <c r="X158" i="7"/>
  <c r="W158" i="7"/>
  <c r="V158" i="7"/>
  <c r="U158" i="7"/>
  <c r="T158" i="7"/>
  <c r="S158" i="7"/>
  <c r="R158" i="7"/>
  <c r="Q158" i="7"/>
  <c r="P158" i="7"/>
  <c r="O158" i="7"/>
  <c r="N158" i="7"/>
  <c r="J158" i="7"/>
  <c r="I158" i="7"/>
  <c r="X157" i="7"/>
  <c r="W157" i="7"/>
  <c r="V157" i="7"/>
  <c r="U157" i="7"/>
  <c r="T157" i="7"/>
  <c r="S157" i="7"/>
  <c r="R157" i="7"/>
  <c r="Q157" i="7"/>
  <c r="P157" i="7"/>
  <c r="O157" i="7"/>
  <c r="N157" i="7"/>
  <c r="J157" i="7"/>
  <c r="I157" i="7"/>
  <c r="X156" i="7"/>
  <c r="W156" i="7"/>
  <c r="V156" i="7"/>
  <c r="U156" i="7"/>
  <c r="T156" i="7"/>
  <c r="S156" i="7"/>
  <c r="R156" i="7"/>
  <c r="Q156" i="7"/>
  <c r="P156" i="7"/>
  <c r="O156" i="7"/>
  <c r="N156" i="7"/>
  <c r="J156" i="7"/>
  <c r="I156" i="7"/>
  <c r="X155" i="7"/>
  <c r="W155" i="7"/>
  <c r="V155" i="7"/>
  <c r="U155" i="7"/>
  <c r="T155" i="7"/>
  <c r="S155" i="7"/>
  <c r="R155" i="7"/>
  <c r="Q155" i="7"/>
  <c r="P155" i="7"/>
  <c r="O155" i="7"/>
  <c r="N155" i="7"/>
  <c r="J155" i="7"/>
  <c r="I155" i="7"/>
  <c r="X154" i="7"/>
  <c r="W154" i="7"/>
  <c r="V154" i="7"/>
  <c r="U154" i="7"/>
  <c r="T154" i="7"/>
  <c r="S154" i="7"/>
  <c r="R154" i="7"/>
  <c r="Q154" i="7"/>
  <c r="P154" i="7"/>
  <c r="O154" i="7"/>
  <c r="N154" i="7"/>
  <c r="J154" i="7"/>
  <c r="I154" i="7"/>
  <c r="X153" i="7"/>
  <c r="W153" i="7"/>
  <c r="V153" i="7"/>
  <c r="U153" i="7"/>
  <c r="T153" i="7"/>
  <c r="S153" i="7"/>
  <c r="R153" i="7"/>
  <c r="Q153" i="7"/>
  <c r="P153" i="7"/>
  <c r="O153" i="7"/>
  <c r="N153" i="7"/>
  <c r="J153" i="7"/>
  <c r="I153" i="7"/>
  <c r="X152" i="7"/>
  <c r="W152" i="7"/>
  <c r="V152" i="7"/>
  <c r="U152" i="7"/>
  <c r="T152" i="7"/>
  <c r="S152" i="7"/>
  <c r="R152" i="7"/>
  <c r="Q152" i="7"/>
  <c r="P152" i="7"/>
  <c r="O152" i="7"/>
  <c r="N152" i="7"/>
  <c r="J152" i="7"/>
  <c r="I152" i="7"/>
  <c r="X151" i="7"/>
  <c r="W151" i="7"/>
  <c r="V151" i="7"/>
  <c r="U151" i="7"/>
  <c r="T151" i="7"/>
  <c r="S151" i="7"/>
  <c r="R151" i="7"/>
  <c r="Q151" i="7"/>
  <c r="P151" i="7"/>
  <c r="O151" i="7"/>
  <c r="N151" i="7"/>
  <c r="J151" i="7"/>
  <c r="I151" i="7"/>
  <c r="X150" i="7"/>
  <c r="W150" i="7"/>
  <c r="V150" i="7"/>
  <c r="U150" i="7"/>
  <c r="T150" i="7"/>
  <c r="S150" i="7"/>
  <c r="R150" i="7"/>
  <c r="Q150" i="7"/>
  <c r="P150" i="7"/>
  <c r="O150" i="7"/>
  <c r="N150" i="7"/>
  <c r="J150" i="7"/>
  <c r="I150" i="7"/>
  <c r="X149" i="7"/>
  <c r="W149" i="7"/>
  <c r="V149" i="7"/>
  <c r="U149" i="7"/>
  <c r="T149" i="7"/>
  <c r="S149" i="7"/>
  <c r="R149" i="7"/>
  <c r="Q149" i="7"/>
  <c r="P149" i="7"/>
  <c r="O149" i="7"/>
  <c r="N149" i="7"/>
  <c r="J149" i="7"/>
  <c r="I149" i="7"/>
  <c r="X148" i="7"/>
  <c r="W148" i="7"/>
  <c r="V148" i="7"/>
  <c r="U148" i="7"/>
  <c r="T148" i="7"/>
  <c r="S148" i="7"/>
  <c r="R148" i="7"/>
  <c r="Q148" i="7"/>
  <c r="P148" i="7"/>
  <c r="O148" i="7"/>
  <c r="N148" i="7"/>
  <c r="J148" i="7"/>
  <c r="I148" i="7"/>
  <c r="X147" i="7"/>
  <c r="W147" i="7"/>
  <c r="V147" i="7"/>
  <c r="U147" i="7"/>
  <c r="T147" i="7"/>
  <c r="S147" i="7"/>
  <c r="R147" i="7"/>
  <c r="Q147" i="7"/>
  <c r="P147" i="7"/>
  <c r="O147" i="7"/>
  <c r="N147" i="7"/>
  <c r="J147" i="7"/>
  <c r="I147" i="7"/>
  <c r="X146" i="7"/>
  <c r="W146" i="7"/>
  <c r="V146" i="7"/>
  <c r="U146" i="7"/>
  <c r="T146" i="7"/>
  <c r="S146" i="7"/>
  <c r="R146" i="7"/>
  <c r="Q146" i="7"/>
  <c r="P146" i="7"/>
  <c r="O146" i="7"/>
  <c r="N146" i="7"/>
  <c r="J146" i="7"/>
  <c r="I146" i="7"/>
  <c r="X145" i="7"/>
  <c r="W145" i="7"/>
  <c r="V145" i="7"/>
  <c r="U145" i="7"/>
  <c r="T145" i="7"/>
  <c r="S145" i="7"/>
  <c r="R145" i="7"/>
  <c r="Q145" i="7"/>
  <c r="P145" i="7"/>
  <c r="O145" i="7"/>
  <c r="N145" i="7"/>
  <c r="J145" i="7"/>
  <c r="I145" i="7"/>
  <c r="X144" i="7"/>
  <c r="W144" i="7"/>
  <c r="V144" i="7"/>
  <c r="U144" i="7"/>
  <c r="T144" i="7"/>
  <c r="S144" i="7"/>
  <c r="R144" i="7"/>
  <c r="Q144" i="7"/>
  <c r="P144" i="7"/>
  <c r="O144" i="7"/>
  <c r="N144" i="7"/>
  <c r="J144" i="7"/>
  <c r="I144" i="7"/>
  <c r="X143" i="7"/>
  <c r="W143" i="7"/>
  <c r="V143" i="7"/>
  <c r="U143" i="7"/>
  <c r="T143" i="7"/>
  <c r="S143" i="7"/>
  <c r="R143" i="7"/>
  <c r="Q143" i="7"/>
  <c r="P143" i="7"/>
  <c r="O143" i="7"/>
  <c r="N143" i="7"/>
  <c r="J143" i="7"/>
  <c r="I143" i="7"/>
  <c r="X142" i="7"/>
  <c r="W142" i="7"/>
  <c r="V142" i="7"/>
  <c r="U142" i="7"/>
  <c r="T142" i="7"/>
  <c r="S142" i="7"/>
  <c r="R142" i="7"/>
  <c r="Q142" i="7"/>
  <c r="P142" i="7"/>
  <c r="O142" i="7"/>
  <c r="N142" i="7"/>
  <c r="J142" i="7"/>
  <c r="I142" i="7"/>
  <c r="X141" i="7"/>
  <c r="W141" i="7"/>
  <c r="V141" i="7"/>
  <c r="U141" i="7"/>
  <c r="T141" i="7"/>
  <c r="S141" i="7"/>
  <c r="R141" i="7"/>
  <c r="Q141" i="7"/>
  <c r="P141" i="7"/>
  <c r="O141" i="7"/>
  <c r="N141" i="7"/>
  <c r="J141" i="7"/>
  <c r="I141" i="7"/>
  <c r="X140" i="7"/>
  <c r="W140" i="7"/>
  <c r="V140" i="7"/>
  <c r="U140" i="7"/>
  <c r="T140" i="7"/>
  <c r="S140" i="7"/>
  <c r="R140" i="7"/>
  <c r="Q140" i="7"/>
  <c r="P140" i="7"/>
  <c r="O140" i="7"/>
  <c r="N140" i="7"/>
  <c r="J140" i="7"/>
  <c r="I140" i="7"/>
  <c r="X139" i="7"/>
  <c r="W139" i="7"/>
  <c r="V139" i="7"/>
  <c r="U139" i="7"/>
  <c r="T139" i="7"/>
  <c r="S139" i="7"/>
  <c r="R139" i="7"/>
  <c r="Q139" i="7"/>
  <c r="P139" i="7"/>
  <c r="O139" i="7"/>
  <c r="N139" i="7"/>
  <c r="J139" i="7"/>
  <c r="I139" i="7"/>
  <c r="X138" i="7"/>
  <c r="W138" i="7"/>
  <c r="V138" i="7"/>
  <c r="U138" i="7"/>
  <c r="T138" i="7"/>
  <c r="S138" i="7"/>
  <c r="R138" i="7"/>
  <c r="Q138" i="7"/>
  <c r="P138" i="7"/>
  <c r="O138" i="7"/>
  <c r="N138" i="7"/>
  <c r="J138" i="7"/>
  <c r="I138" i="7"/>
  <c r="X137" i="7"/>
  <c r="W137" i="7"/>
  <c r="V137" i="7"/>
  <c r="U137" i="7"/>
  <c r="T137" i="7"/>
  <c r="S137" i="7"/>
  <c r="R137" i="7"/>
  <c r="Q137" i="7"/>
  <c r="P137" i="7"/>
  <c r="O137" i="7"/>
  <c r="N137" i="7"/>
  <c r="J137" i="7"/>
  <c r="I137" i="7"/>
  <c r="X136" i="7"/>
  <c r="W136" i="7"/>
  <c r="V136" i="7"/>
  <c r="U136" i="7"/>
  <c r="T136" i="7"/>
  <c r="S136" i="7"/>
  <c r="R136" i="7"/>
  <c r="Q136" i="7"/>
  <c r="P136" i="7"/>
  <c r="O136" i="7"/>
  <c r="N136" i="7"/>
  <c r="J136" i="7"/>
  <c r="I136" i="7"/>
  <c r="X135" i="7"/>
  <c r="W135" i="7"/>
  <c r="V135" i="7"/>
  <c r="U135" i="7"/>
  <c r="T135" i="7"/>
  <c r="S135" i="7"/>
  <c r="R135" i="7"/>
  <c r="Q135" i="7"/>
  <c r="P135" i="7"/>
  <c r="O135" i="7"/>
  <c r="N135" i="7"/>
  <c r="J135" i="7"/>
  <c r="I135" i="7"/>
  <c r="X134" i="7"/>
  <c r="W134" i="7"/>
  <c r="V134" i="7"/>
  <c r="U134" i="7"/>
  <c r="T134" i="7"/>
  <c r="S134" i="7"/>
  <c r="R134" i="7"/>
  <c r="Q134" i="7"/>
  <c r="P134" i="7"/>
  <c r="O134" i="7"/>
  <c r="N134" i="7"/>
  <c r="J134" i="7"/>
  <c r="I134" i="7"/>
  <c r="X133" i="7"/>
  <c r="W133" i="7"/>
  <c r="V133" i="7"/>
  <c r="U133" i="7"/>
  <c r="T133" i="7"/>
  <c r="S133" i="7"/>
  <c r="R133" i="7"/>
  <c r="Q133" i="7"/>
  <c r="P133" i="7"/>
  <c r="O133" i="7"/>
  <c r="N133" i="7"/>
  <c r="J133" i="7"/>
  <c r="I133" i="7"/>
  <c r="X132" i="7"/>
  <c r="W132" i="7"/>
  <c r="V132" i="7"/>
  <c r="U132" i="7"/>
  <c r="T132" i="7"/>
  <c r="S132" i="7"/>
  <c r="R132" i="7"/>
  <c r="Q132" i="7"/>
  <c r="P132" i="7"/>
  <c r="O132" i="7"/>
  <c r="N132" i="7"/>
  <c r="J132" i="7"/>
  <c r="I132" i="7"/>
  <c r="X131" i="7"/>
  <c r="W131" i="7"/>
  <c r="V131" i="7"/>
  <c r="U131" i="7"/>
  <c r="T131" i="7"/>
  <c r="S131" i="7"/>
  <c r="R131" i="7"/>
  <c r="Q131" i="7"/>
  <c r="P131" i="7"/>
  <c r="O131" i="7"/>
  <c r="N131" i="7"/>
  <c r="J131" i="7"/>
  <c r="I131" i="7"/>
  <c r="X130" i="7"/>
  <c r="W130" i="7"/>
  <c r="V130" i="7"/>
  <c r="U130" i="7"/>
  <c r="T130" i="7"/>
  <c r="S130" i="7"/>
  <c r="R130" i="7"/>
  <c r="Q130" i="7"/>
  <c r="P130" i="7"/>
  <c r="O130" i="7"/>
  <c r="N130" i="7"/>
  <c r="J130" i="7"/>
  <c r="I130" i="7"/>
  <c r="X129" i="7"/>
  <c r="W129" i="7"/>
  <c r="V129" i="7"/>
  <c r="U129" i="7"/>
  <c r="T129" i="7"/>
  <c r="S129" i="7"/>
  <c r="R129" i="7"/>
  <c r="Q129" i="7"/>
  <c r="P129" i="7"/>
  <c r="O129" i="7"/>
  <c r="N129" i="7"/>
  <c r="J129" i="7"/>
  <c r="I129" i="7"/>
  <c r="X128" i="7"/>
  <c r="W128" i="7"/>
  <c r="V128" i="7"/>
  <c r="U128" i="7"/>
  <c r="T128" i="7"/>
  <c r="S128" i="7"/>
  <c r="R128" i="7"/>
  <c r="Q128" i="7"/>
  <c r="P128" i="7"/>
  <c r="O128" i="7"/>
  <c r="N128" i="7"/>
  <c r="J128" i="7"/>
  <c r="I128" i="7"/>
  <c r="X127" i="7"/>
  <c r="W127" i="7"/>
  <c r="V127" i="7"/>
  <c r="U127" i="7"/>
  <c r="T127" i="7"/>
  <c r="S127" i="7"/>
  <c r="R127" i="7"/>
  <c r="Q127" i="7"/>
  <c r="P127" i="7"/>
  <c r="O127" i="7"/>
  <c r="N127" i="7"/>
  <c r="J127" i="7"/>
  <c r="I127" i="7"/>
  <c r="X126" i="7"/>
  <c r="W126" i="7"/>
  <c r="V126" i="7"/>
  <c r="U126" i="7"/>
  <c r="T126" i="7"/>
  <c r="S126" i="7"/>
  <c r="R126" i="7"/>
  <c r="Q126" i="7"/>
  <c r="P126" i="7"/>
  <c r="O126" i="7"/>
  <c r="N126" i="7"/>
  <c r="J126" i="7"/>
  <c r="I126" i="7"/>
  <c r="X125" i="7"/>
  <c r="W125" i="7"/>
  <c r="V125" i="7"/>
  <c r="U125" i="7"/>
  <c r="T125" i="7"/>
  <c r="S125" i="7"/>
  <c r="R125" i="7"/>
  <c r="Q125" i="7"/>
  <c r="P125" i="7"/>
  <c r="O125" i="7"/>
  <c r="N125" i="7"/>
  <c r="J125" i="7"/>
  <c r="I125" i="7"/>
  <c r="X124" i="7"/>
  <c r="W124" i="7"/>
  <c r="V124" i="7"/>
  <c r="U124" i="7"/>
  <c r="T124" i="7"/>
  <c r="S124" i="7"/>
  <c r="R124" i="7"/>
  <c r="Q124" i="7"/>
  <c r="P124" i="7"/>
  <c r="O124" i="7"/>
  <c r="N124" i="7"/>
  <c r="J124" i="7"/>
  <c r="I124" i="7"/>
  <c r="X123" i="7"/>
  <c r="W123" i="7"/>
  <c r="V123" i="7"/>
  <c r="U123" i="7"/>
  <c r="T123" i="7"/>
  <c r="S123" i="7"/>
  <c r="R123" i="7"/>
  <c r="Q123" i="7"/>
  <c r="P123" i="7"/>
  <c r="O123" i="7"/>
  <c r="N123" i="7"/>
  <c r="J123" i="7"/>
  <c r="I123" i="7"/>
  <c r="X122" i="7"/>
  <c r="W122" i="7"/>
  <c r="V122" i="7"/>
  <c r="U122" i="7"/>
  <c r="T122" i="7"/>
  <c r="S122" i="7"/>
  <c r="R122" i="7"/>
  <c r="Q122" i="7"/>
  <c r="P122" i="7"/>
  <c r="O122" i="7"/>
  <c r="N122" i="7"/>
  <c r="J122" i="7"/>
  <c r="I122" i="7"/>
  <c r="X121" i="7"/>
  <c r="W121" i="7"/>
  <c r="V121" i="7"/>
  <c r="U121" i="7"/>
  <c r="T121" i="7"/>
  <c r="S121" i="7"/>
  <c r="R121" i="7"/>
  <c r="Q121" i="7"/>
  <c r="P121" i="7"/>
  <c r="O121" i="7"/>
  <c r="N121" i="7"/>
  <c r="J121" i="7"/>
  <c r="I121" i="7"/>
  <c r="X120" i="7"/>
  <c r="W120" i="7"/>
  <c r="V120" i="7"/>
  <c r="U120" i="7"/>
  <c r="T120" i="7"/>
  <c r="S120" i="7"/>
  <c r="R120" i="7"/>
  <c r="Q120" i="7"/>
  <c r="P120" i="7"/>
  <c r="O120" i="7"/>
  <c r="N120" i="7"/>
  <c r="J120" i="7"/>
  <c r="I120" i="7"/>
  <c r="X119" i="7"/>
  <c r="W119" i="7"/>
  <c r="V119" i="7"/>
  <c r="U119" i="7"/>
  <c r="T119" i="7"/>
  <c r="S119" i="7"/>
  <c r="R119" i="7"/>
  <c r="Q119" i="7"/>
  <c r="P119" i="7"/>
  <c r="O119" i="7"/>
  <c r="N119" i="7"/>
  <c r="J119" i="7"/>
  <c r="I119" i="7"/>
  <c r="X118" i="7"/>
  <c r="W118" i="7"/>
  <c r="V118" i="7"/>
  <c r="U118" i="7"/>
  <c r="T118" i="7"/>
  <c r="S118" i="7"/>
  <c r="R118" i="7"/>
  <c r="Q118" i="7"/>
  <c r="P118" i="7"/>
  <c r="O118" i="7"/>
  <c r="N118" i="7"/>
  <c r="J118" i="7"/>
  <c r="I118" i="7"/>
  <c r="X117" i="7"/>
  <c r="W117" i="7"/>
  <c r="V117" i="7"/>
  <c r="U117" i="7"/>
  <c r="T117" i="7"/>
  <c r="S117" i="7"/>
  <c r="R117" i="7"/>
  <c r="Q117" i="7"/>
  <c r="P117" i="7"/>
  <c r="O117" i="7"/>
  <c r="N117" i="7"/>
  <c r="J117" i="7"/>
  <c r="I117" i="7"/>
  <c r="X116" i="7"/>
  <c r="W116" i="7"/>
  <c r="V116" i="7"/>
  <c r="U116" i="7"/>
  <c r="T116" i="7"/>
  <c r="S116" i="7"/>
  <c r="R116" i="7"/>
  <c r="Q116" i="7"/>
  <c r="P116" i="7"/>
  <c r="O116" i="7"/>
  <c r="N116" i="7"/>
  <c r="J116" i="7"/>
  <c r="I116" i="7"/>
  <c r="X115" i="7"/>
  <c r="W115" i="7"/>
  <c r="V115" i="7"/>
  <c r="U115" i="7"/>
  <c r="T115" i="7"/>
  <c r="S115" i="7"/>
  <c r="R115" i="7"/>
  <c r="Q115" i="7"/>
  <c r="P115" i="7"/>
  <c r="O115" i="7"/>
  <c r="N115" i="7"/>
  <c r="J115" i="7"/>
  <c r="I115" i="7"/>
  <c r="X114" i="7"/>
  <c r="W114" i="7"/>
  <c r="V114" i="7"/>
  <c r="U114" i="7"/>
  <c r="T114" i="7"/>
  <c r="S114" i="7"/>
  <c r="R114" i="7"/>
  <c r="Q114" i="7"/>
  <c r="P114" i="7"/>
  <c r="O114" i="7"/>
  <c r="N114" i="7"/>
  <c r="J114" i="7"/>
  <c r="I114" i="7"/>
  <c r="X113" i="7"/>
  <c r="W113" i="7"/>
  <c r="V113" i="7"/>
  <c r="U113" i="7"/>
  <c r="T113" i="7"/>
  <c r="S113" i="7"/>
  <c r="R113" i="7"/>
  <c r="Q113" i="7"/>
  <c r="P113" i="7"/>
  <c r="O113" i="7"/>
  <c r="N113" i="7"/>
  <c r="J113" i="7"/>
  <c r="I113" i="7"/>
  <c r="X112" i="7"/>
  <c r="W112" i="7"/>
  <c r="V112" i="7"/>
  <c r="U112" i="7"/>
  <c r="T112" i="7"/>
  <c r="S112" i="7"/>
  <c r="R112" i="7"/>
  <c r="Q112" i="7"/>
  <c r="P112" i="7"/>
  <c r="O112" i="7"/>
  <c r="N112" i="7"/>
  <c r="J112" i="7"/>
  <c r="I112" i="7"/>
  <c r="X111" i="7"/>
  <c r="W111" i="7"/>
  <c r="V111" i="7"/>
  <c r="U111" i="7"/>
  <c r="T111" i="7"/>
  <c r="S111" i="7"/>
  <c r="R111" i="7"/>
  <c r="Q111" i="7"/>
  <c r="P111" i="7"/>
  <c r="O111" i="7"/>
  <c r="N111" i="7"/>
  <c r="J111" i="7"/>
  <c r="I111" i="7"/>
  <c r="X110" i="7"/>
  <c r="W110" i="7"/>
  <c r="V110" i="7"/>
  <c r="U110" i="7"/>
  <c r="T110" i="7"/>
  <c r="S110" i="7"/>
  <c r="R110" i="7"/>
  <c r="Q110" i="7"/>
  <c r="P110" i="7"/>
  <c r="O110" i="7"/>
  <c r="N110" i="7"/>
  <c r="J110" i="7"/>
  <c r="I110" i="7"/>
  <c r="X109" i="7"/>
  <c r="W109" i="7"/>
  <c r="V109" i="7"/>
  <c r="U109" i="7"/>
  <c r="T109" i="7"/>
  <c r="S109" i="7"/>
  <c r="R109" i="7"/>
  <c r="Q109" i="7"/>
  <c r="P109" i="7"/>
  <c r="O109" i="7"/>
  <c r="N109" i="7"/>
  <c r="J109" i="7"/>
  <c r="I109" i="7"/>
  <c r="X108" i="7"/>
  <c r="W108" i="7"/>
  <c r="V108" i="7"/>
  <c r="U108" i="7"/>
  <c r="T108" i="7"/>
  <c r="S108" i="7"/>
  <c r="R108" i="7"/>
  <c r="Q108" i="7"/>
  <c r="P108" i="7"/>
  <c r="O108" i="7"/>
  <c r="N108" i="7"/>
  <c r="J108" i="7"/>
  <c r="I108" i="7"/>
  <c r="X107" i="7"/>
  <c r="W107" i="7"/>
  <c r="V107" i="7"/>
  <c r="U107" i="7"/>
  <c r="T107" i="7"/>
  <c r="S107" i="7"/>
  <c r="R107" i="7"/>
  <c r="Q107" i="7"/>
  <c r="P107" i="7"/>
  <c r="O107" i="7"/>
  <c r="N107" i="7"/>
  <c r="J107" i="7"/>
  <c r="I107" i="7"/>
  <c r="X106" i="7"/>
  <c r="W106" i="7"/>
  <c r="V106" i="7"/>
  <c r="U106" i="7"/>
  <c r="T106" i="7"/>
  <c r="S106" i="7"/>
  <c r="R106" i="7"/>
  <c r="Q106" i="7"/>
  <c r="P106" i="7"/>
  <c r="O106" i="7"/>
  <c r="N106" i="7"/>
  <c r="J106" i="7"/>
  <c r="I106" i="7"/>
  <c r="X105" i="7"/>
  <c r="W105" i="7"/>
  <c r="V105" i="7"/>
  <c r="U105" i="7"/>
  <c r="T105" i="7"/>
  <c r="S105" i="7"/>
  <c r="R105" i="7"/>
  <c r="Q105" i="7"/>
  <c r="P105" i="7"/>
  <c r="O105" i="7"/>
  <c r="N105" i="7"/>
  <c r="J105" i="7"/>
  <c r="I105" i="7"/>
  <c r="X104" i="7"/>
  <c r="W104" i="7"/>
  <c r="V104" i="7"/>
  <c r="U104" i="7"/>
  <c r="T104" i="7"/>
  <c r="S104" i="7"/>
  <c r="R104" i="7"/>
  <c r="Q104" i="7"/>
  <c r="P104" i="7"/>
  <c r="O104" i="7"/>
  <c r="N104" i="7"/>
  <c r="J104" i="7"/>
  <c r="I104" i="7"/>
  <c r="X103" i="7"/>
  <c r="W103" i="7"/>
  <c r="V103" i="7"/>
  <c r="U103" i="7"/>
  <c r="T103" i="7"/>
  <c r="S103" i="7"/>
  <c r="R103" i="7"/>
  <c r="Q103" i="7"/>
  <c r="P103" i="7"/>
  <c r="O103" i="7"/>
  <c r="N103" i="7"/>
  <c r="J103" i="7"/>
  <c r="I103" i="7"/>
  <c r="X102" i="7"/>
  <c r="W102" i="7"/>
  <c r="V102" i="7"/>
  <c r="U102" i="7"/>
  <c r="T102" i="7"/>
  <c r="S102" i="7"/>
  <c r="R102" i="7"/>
  <c r="Q102" i="7"/>
  <c r="P102" i="7"/>
  <c r="O102" i="7"/>
  <c r="N102" i="7"/>
  <c r="J102" i="7"/>
  <c r="I102" i="7"/>
  <c r="X101" i="7"/>
  <c r="W101" i="7"/>
  <c r="V101" i="7"/>
  <c r="U101" i="7"/>
  <c r="T101" i="7"/>
  <c r="S101" i="7"/>
  <c r="R101" i="7"/>
  <c r="Q101" i="7"/>
  <c r="P101" i="7"/>
  <c r="O101" i="7"/>
  <c r="N101" i="7"/>
  <c r="J101" i="7"/>
  <c r="I101" i="7"/>
  <c r="X100" i="7"/>
  <c r="W100" i="7"/>
  <c r="V100" i="7"/>
  <c r="U100" i="7"/>
  <c r="T100" i="7"/>
  <c r="S100" i="7"/>
  <c r="R100" i="7"/>
  <c r="Q100" i="7"/>
  <c r="P100" i="7"/>
  <c r="O100" i="7"/>
  <c r="N100" i="7"/>
  <c r="J100" i="7"/>
  <c r="I100" i="7"/>
  <c r="X99" i="7"/>
  <c r="W99" i="7"/>
  <c r="V99" i="7"/>
  <c r="U99" i="7"/>
  <c r="T99" i="7"/>
  <c r="S99" i="7"/>
  <c r="R99" i="7"/>
  <c r="Q99" i="7"/>
  <c r="P99" i="7"/>
  <c r="O99" i="7"/>
  <c r="N99" i="7"/>
  <c r="J99" i="7"/>
  <c r="I99" i="7"/>
  <c r="X98" i="7"/>
  <c r="W98" i="7"/>
  <c r="V98" i="7"/>
  <c r="U98" i="7"/>
  <c r="T98" i="7"/>
  <c r="S98" i="7"/>
  <c r="R98" i="7"/>
  <c r="Q98" i="7"/>
  <c r="P98" i="7"/>
  <c r="O98" i="7"/>
  <c r="N98" i="7"/>
  <c r="J98" i="7"/>
  <c r="I98" i="7"/>
  <c r="X97" i="7"/>
  <c r="W97" i="7"/>
  <c r="V97" i="7"/>
  <c r="U97" i="7"/>
  <c r="T97" i="7"/>
  <c r="S97" i="7"/>
  <c r="R97" i="7"/>
  <c r="Q97" i="7"/>
  <c r="P97" i="7"/>
  <c r="O97" i="7"/>
  <c r="N97" i="7"/>
  <c r="J97" i="7"/>
  <c r="I97" i="7"/>
  <c r="X96" i="7"/>
  <c r="W96" i="7"/>
  <c r="V96" i="7"/>
  <c r="U96" i="7"/>
  <c r="T96" i="7"/>
  <c r="S96" i="7"/>
  <c r="R96" i="7"/>
  <c r="Q96" i="7"/>
  <c r="P96" i="7"/>
  <c r="O96" i="7"/>
  <c r="N96" i="7"/>
  <c r="J96" i="7"/>
  <c r="I96" i="7"/>
  <c r="X95" i="7"/>
  <c r="W95" i="7"/>
  <c r="V95" i="7"/>
  <c r="U95" i="7"/>
  <c r="T95" i="7"/>
  <c r="S95" i="7"/>
  <c r="R95" i="7"/>
  <c r="Q95" i="7"/>
  <c r="P95" i="7"/>
  <c r="O95" i="7"/>
  <c r="N95" i="7"/>
  <c r="J95" i="7"/>
  <c r="I95" i="7"/>
  <c r="X94" i="7"/>
  <c r="W94" i="7"/>
  <c r="V94" i="7"/>
  <c r="U94" i="7"/>
  <c r="T94" i="7"/>
  <c r="S94" i="7"/>
  <c r="R94" i="7"/>
  <c r="Q94" i="7"/>
  <c r="P94" i="7"/>
  <c r="O94" i="7"/>
  <c r="N94" i="7"/>
  <c r="J94" i="7"/>
  <c r="I94" i="7"/>
  <c r="X93" i="7"/>
  <c r="W93" i="7"/>
  <c r="V93" i="7"/>
  <c r="U93" i="7"/>
  <c r="T93" i="7"/>
  <c r="S93" i="7"/>
  <c r="R93" i="7"/>
  <c r="Q93" i="7"/>
  <c r="P93" i="7"/>
  <c r="O93" i="7"/>
  <c r="N93" i="7"/>
  <c r="J93" i="7"/>
  <c r="I93" i="7"/>
  <c r="X92" i="7"/>
  <c r="W92" i="7"/>
  <c r="V92" i="7"/>
  <c r="U92" i="7"/>
  <c r="T92" i="7"/>
  <c r="S92" i="7"/>
  <c r="R92" i="7"/>
  <c r="Q92" i="7"/>
  <c r="P92" i="7"/>
  <c r="O92" i="7"/>
  <c r="N92" i="7"/>
  <c r="J92" i="7"/>
  <c r="I92" i="7"/>
  <c r="X91" i="7"/>
  <c r="W91" i="7"/>
  <c r="V91" i="7"/>
  <c r="U91" i="7"/>
  <c r="T91" i="7"/>
  <c r="S91" i="7"/>
  <c r="R91" i="7"/>
  <c r="Q91" i="7"/>
  <c r="P91" i="7"/>
  <c r="O91" i="7"/>
  <c r="N91" i="7"/>
  <c r="J91" i="7"/>
  <c r="I91" i="7"/>
  <c r="X90" i="7"/>
  <c r="W90" i="7"/>
  <c r="V90" i="7"/>
  <c r="U90" i="7"/>
  <c r="T90" i="7"/>
  <c r="S90" i="7"/>
  <c r="R90" i="7"/>
  <c r="Q90" i="7"/>
  <c r="P90" i="7"/>
  <c r="O90" i="7"/>
  <c r="N90" i="7"/>
  <c r="J90" i="7"/>
  <c r="I90" i="7"/>
  <c r="X89" i="7"/>
  <c r="W89" i="7"/>
  <c r="V89" i="7"/>
  <c r="U89" i="7"/>
  <c r="T89" i="7"/>
  <c r="S89" i="7"/>
  <c r="R89" i="7"/>
  <c r="Q89" i="7"/>
  <c r="P89" i="7"/>
  <c r="O89" i="7"/>
  <c r="N89" i="7"/>
  <c r="J89" i="7"/>
  <c r="I89" i="7"/>
  <c r="X88" i="7"/>
  <c r="W88" i="7"/>
  <c r="V88" i="7"/>
  <c r="U88" i="7"/>
  <c r="T88" i="7"/>
  <c r="S88" i="7"/>
  <c r="R88" i="7"/>
  <c r="Q88" i="7"/>
  <c r="P88" i="7"/>
  <c r="O88" i="7"/>
  <c r="N88" i="7"/>
  <c r="J88" i="7"/>
  <c r="I88" i="7"/>
  <c r="X87" i="7"/>
  <c r="W87" i="7"/>
  <c r="V87" i="7"/>
  <c r="U87" i="7"/>
  <c r="T87" i="7"/>
  <c r="S87" i="7"/>
  <c r="R87" i="7"/>
  <c r="Q87" i="7"/>
  <c r="P87" i="7"/>
  <c r="O87" i="7"/>
  <c r="N87" i="7"/>
  <c r="J87" i="7"/>
  <c r="I87" i="7"/>
  <c r="X86" i="7"/>
  <c r="W86" i="7"/>
  <c r="V86" i="7"/>
  <c r="U86" i="7"/>
  <c r="T86" i="7"/>
  <c r="S86" i="7"/>
  <c r="R86" i="7"/>
  <c r="Q86" i="7"/>
  <c r="P86" i="7"/>
  <c r="O86" i="7"/>
  <c r="N86" i="7"/>
  <c r="J86" i="7"/>
  <c r="I86" i="7"/>
  <c r="X85" i="7"/>
  <c r="W85" i="7"/>
  <c r="V85" i="7"/>
  <c r="U85" i="7"/>
  <c r="T85" i="7"/>
  <c r="S85" i="7"/>
  <c r="R85" i="7"/>
  <c r="Q85" i="7"/>
  <c r="P85" i="7"/>
  <c r="O85" i="7"/>
  <c r="N85" i="7"/>
  <c r="J85" i="7"/>
  <c r="I85" i="7"/>
  <c r="X84" i="7"/>
  <c r="W84" i="7"/>
  <c r="V84" i="7"/>
  <c r="U84" i="7"/>
  <c r="T84" i="7"/>
  <c r="S84" i="7"/>
  <c r="R84" i="7"/>
  <c r="Q84" i="7"/>
  <c r="P84" i="7"/>
  <c r="O84" i="7"/>
  <c r="N84" i="7"/>
  <c r="J84" i="7"/>
  <c r="I84" i="7"/>
  <c r="X83" i="7"/>
  <c r="W83" i="7"/>
  <c r="V83" i="7"/>
  <c r="U83" i="7"/>
  <c r="T83" i="7"/>
  <c r="S83" i="7"/>
  <c r="R83" i="7"/>
  <c r="Q83" i="7"/>
  <c r="P83" i="7"/>
  <c r="O83" i="7"/>
  <c r="N83" i="7"/>
  <c r="J83" i="7"/>
  <c r="I83" i="7"/>
  <c r="X82" i="7"/>
  <c r="W82" i="7"/>
  <c r="V82" i="7"/>
  <c r="U82" i="7"/>
  <c r="T82" i="7"/>
  <c r="S82" i="7"/>
  <c r="R82" i="7"/>
  <c r="Q82" i="7"/>
  <c r="P82" i="7"/>
  <c r="O82" i="7"/>
  <c r="N82" i="7"/>
  <c r="J82" i="7"/>
  <c r="I82" i="7"/>
  <c r="X81" i="7"/>
  <c r="W81" i="7"/>
  <c r="V81" i="7"/>
  <c r="U81" i="7"/>
  <c r="T81" i="7"/>
  <c r="S81" i="7"/>
  <c r="R81" i="7"/>
  <c r="Q81" i="7"/>
  <c r="P81" i="7"/>
  <c r="O81" i="7"/>
  <c r="N81" i="7"/>
  <c r="J81" i="7"/>
  <c r="I81" i="7"/>
  <c r="X80" i="7"/>
  <c r="W80" i="7"/>
  <c r="V80" i="7"/>
  <c r="U80" i="7"/>
  <c r="T80" i="7"/>
  <c r="S80" i="7"/>
  <c r="R80" i="7"/>
  <c r="Q80" i="7"/>
  <c r="P80" i="7"/>
  <c r="O80" i="7"/>
  <c r="N80" i="7"/>
  <c r="J80" i="7"/>
  <c r="I80" i="7"/>
  <c r="X79" i="7"/>
  <c r="W79" i="7"/>
  <c r="V79" i="7"/>
  <c r="U79" i="7"/>
  <c r="T79" i="7"/>
  <c r="S79" i="7"/>
  <c r="R79" i="7"/>
  <c r="Q79" i="7"/>
  <c r="P79" i="7"/>
  <c r="O79" i="7"/>
  <c r="N79" i="7"/>
  <c r="J79" i="7"/>
  <c r="I79" i="7"/>
  <c r="X78" i="7"/>
  <c r="W78" i="7"/>
  <c r="V78" i="7"/>
  <c r="U78" i="7"/>
  <c r="T78" i="7"/>
  <c r="S78" i="7"/>
  <c r="R78" i="7"/>
  <c r="Q78" i="7"/>
  <c r="P78" i="7"/>
  <c r="O78" i="7"/>
  <c r="N78" i="7"/>
  <c r="J78" i="7"/>
  <c r="I78" i="7"/>
  <c r="X77" i="7"/>
  <c r="W77" i="7"/>
  <c r="V77" i="7"/>
  <c r="U77" i="7"/>
  <c r="T77" i="7"/>
  <c r="S77" i="7"/>
  <c r="R77" i="7"/>
  <c r="Q77" i="7"/>
  <c r="P77" i="7"/>
  <c r="O77" i="7"/>
  <c r="N77" i="7"/>
  <c r="J77" i="7"/>
  <c r="I77" i="7"/>
  <c r="X76" i="7"/>
  <c r="W76" i="7"/>
  <c r="V76" i="7"/>
  <c r="U76" i="7"/>
  <c r="T76" i="7"/>
  <c r="S76" i="7"/>
  <c r="R76" i="7"/>
  <c r="Q76" i="7"/>
  <c r="P76" i="7"/>
  <c r="O76" i="7"/>
  <c r="N76" i="7"/>
  <c r="J76" i="7"/>
  <c r="I76" i="7"/>
  <c r="X75" i="7"/>
  <c r="W75" i="7"/>
  <c r="V75" i="7"/>
  <c r="U75" i="7"/>
  <c r="T75" i="7"/>
  <c r="S75" i="7"/>
  <c r="R75" i="7"/>
  <c r="Q75" i="7"/>
  <c r="P75" i="7"/>
  <c r="O75" i="7"/>
  <c r="N75" i="7"/>
  <c r="J75" i="7"/>
  <c r="I75" i="7"/>
  <c r="X74" i="7"/>
  <c r="W74" i="7"/>
  <c r="V74" i="7"/>
  <c r="U74" i="7"/>
  <c r="T74" i="7"/>
  <c r="S74" i="7"/>
  <c r="R74" i="7"/>
  <c r="Q74" i="7"/>
  <c r="P74" i="7"/>
  <c r="O74" i="7"/>
  <c r="N74" i="7"/>
  <c r="J74" i="7"/>
  <c r="I74" i="7"/>
  <c r="X73" i="7"/>
  <c r="W73" i="7"/>
  <c r="V73" i="7"/>
  <c r="U73" i="7"/>
  <c r="T73" i="7"/>
  <c r="S73" i="7"/>
  <c r="R73" i="7"/>
  <c r="Q73" i="7"/>
  <c r="P73" i="7"/>
  <c r="O73" i="7"/>
  <c r="N73" i="7"/>
  <c r="J73" i="7"/>
  <c r="I73" i="7"/>
  <c r="X72" i="7"/>
  <c r="W72" i="7"/>
  <c r="V72" i="7"/>
  <c r="U72" i="7"/>
  <c r="T72" i="7"/>
  <c r="S72" i="7"/>
  <c r="R72" i="7"/>
  <c r="Q72" i="7"/>
  <c r="P72" i="7"/>
  <c r="O72" i="7"/>
  <c r="N72" i="7"/>
  <c r="J72" i="7"/>
  <c r="I72" i="7"/>
  <c r="X71" i="7"/>
  <c r="W71" i="7"/>
  <c r="V71" i="7"/>
  <c r="U71" i="7"/>
  <c r="T71" i="7"/>
  <c r="S71" i="7"/>
  <c r="R71" i="7"/>
  <c r="Q71" i="7"/>
  <c r="P71" i="7"/>
  <c r="O71" i="7"/>
  <c r="N71" i="7"/>
  <c r="J71" i="7"/>
  <c r="I71" i="7"/>
  <c r="X70" i="7"/>
  <c r="W70" i="7"/>
  <c r="V70" i="7"/>
  <c r="U70" i="7"/>
  <c r="T70" i="7"/>
  <c r="S70" i="7"/>
  <c r="R70" i="7"/>
  <c r="Q70" i="7"/>
  <c r="P70" i="7"/>
  <c r="O70" i="7"/>
  <c r="N70" i="7"/>
  <c r="J70" i="7"/>
  <c r="I70" i="7"/>
  <c r="X69" i="7"/>
  <c r="W69" i="7"/>
  <c r="V69" i="7"/>
  <c r="U69" i="7"/>
  <c r="T69" i="7"/>
  <c r="S69" i="7"/>
  <c r="R69" i="7"/>
  <c r="Q69" i="7"/>
  <c r="P69" i="7"/>
  <c r="O69" i="7"/>
  <c r="N69" i="7"/>
  <c r="J69" i="7"/>
  <c r="I69" i="7"/>
  <c r="X68" i="7"/>
  <c r="W68" i="7"/>
  <c r="V68" i="7"/>
  <c r="U68" i="7"/>
  <c r="T68" i="7"/>
  <c r="S68" i="7"/>
  <c r="R68" i="7"/>
  <c r="Q68" i="7"/>
  <c r="P68" i="7"/>
  <c r="O68" i="7"/>
  <c r="N68" i="7"/>
  <c r="J68" i="7"/>
  <c r="I68" i="7"/>
  <c r="X67" i="7"/>
  <c r="W67" i="7"/>
  <c r="V67" i="7"/>
  <c r="U67" i="7"/>
  <c r="T67" i="7"/>
  <c r="S67" i="7"/>
  <c r="R67" i="7"/>
  <c r="Q67" i="7"/>
  <c r="P67" i="7"/>
  <c r="O67" i="7"/>
  <c r="N67" i="7"/>
  <c r="J67" i="7"/>
  <c r="I67" i="7"/>
  <c r="X66" i="7"/>
  <c r="W66" i="7"/>
  <c r="V66" i="7"/>
  <c r="U66" i="7"/>
  <c r="T66" i="7"/>
  <c r="S66" i="7"/>
  <c r="R66" i="7"/>
  <c r="Q66" i="7"/>
  <c r="P66" i="7"/>
  <c r="O66" i="7"/>
  <c r="N66" i="7"/>
  <c r="J66" i="7"/>
  <c r="I66" i="7"/>
  <c r="X65" i="7"/>
  <c r="W65" i="7"/>
  <c r="V65" i="7"/>
  <c r="U65" i="7"/>
  <c r="T65" i="7"/>
  <c r="S65" i="7"/>
  <c r="R65" i="7"/>
  <c r="Q65" i="7"/>
  <c r="P65" i="7"/>
  <c r="O65" i="7"/>
  <c r="N65" i="7"/>
  <c r="J65" i="7"/>
  <c r="I65" i="7"/>
  <c r="X64" i="7"/>
  <c r="W64" i="7"/>
  <c r="V64" i="7"/>
  <c r="U64" i="7"/>
  <c r="T64" i="7"/>
  <c r="S64" i="7"/>
  <c r="R64" i="7"/>
  <c r="Q64" i="7"/>
  <c r="P64" i="7"/>
  <c r="O64" i="7"/>
  <c r="N64" i="7"/>
  <c r="J64" i="7"/>
  <c r="I64" i="7"/>
  <c r="X63" i="7"/>
  <c r="W63" i="7"/>
  <c r="V63" i="7"/>
  <c r="U63" i="7"/>
  <c r="T63" i="7"/>
  <c r="S63" i="7"/>
  <c r="R63" i="7"/>
  <c r="Q63" i="7"/>
  <c r="P63" i="7"/>
  <c r="O63" i="7"/>
  <c r="N63" i="7"/>
  <c r="J63" i="7"/>
  <c r="I63" i="7"/>
  <c r="X62" i="7"/>
  <c r="W62" i="7"/>
  <c r="V62" i="7"/>
  <c r="U62" i="7"/>
  <c r="T62" i="7"/>
  <c r="S62" i="7"/>
  <c r="R62" i="7"/>
  <c r="Q62" i="7"/>
  <c r="P62" i="7"/>
  <c r="O62" i="7"/>
  <c r="N62" i="7"/>
  <c r="J62" i="7"/>
  <c r="I62" i="7"/>
  <c r="X61" i="7"/>
  <c r="W61" i="7"/>
  <c r="V61" i="7"/>
  <c r="U61" i="7"/>
  <c r="T61" i="7"/>
  <c r="S61" i="7"/>
  <c r="R61" i="7"/>
  <c r="Q61" i="7"/>
  <c r="P61" i="7"/>
  <c r="O61" i="7"/>
  <c r="N61" i="7"/>
  <c r="J61" i="7"/>
  <c r="I61" i="7"/>
  <c r="X60" i="7"/>
  <c r="W60" i="7"/>
  <c r="V60" i="7"/>
  <c r="U60" i="7"/>
  <c r="T60" i="7"/>
  <c r="S60" i="7"/>
  <c r="R60" i="7"/>
  <c r="Q60" i="7"/>
  <c r="P60" i="7"/>
  <c r="O60" i="7"/>
  <c r="N60" i="7"/>
  <c r="J60" i="7"/>
  <c r="I60" i="7"/>
  <c r="X59" i="7"/>
  <c r="W59" i="7"/>
  <c r="V59" i="7"/>
  <c r="U59" i="7"/>
  <c r="T59" i="7"/>
  <c r="S59" i="7"/>
  <c r="R59" i="7"/>
  <c r="Q59" i="7"/>
  <c r="P59" i="7"/>
  <c r="O59" i="7"/>
  <c r="N59" i="7"/>
  <c r="J59" i="7"/>
  <c r="I59" i="7"/>
  <c r="X58" i="7"/>
  <c r="W58" i="7"/>
  <c r="V58" i="7"/>
  <c r="U58" i="7"/>
  <c r="T58" i="7"/>
  <c r="S58" i="7"/>
  <c r="R58" i="7"/>
  <c r="Q58" i="7"/>
  <c r="P58" i="7"/>
  <c r="O58" i="7"/>
  <c r="N58" i="7"/>
  <c r="J58" i="7"/>
  <c r="I58" i="7"/>
  <c r="X57" i="7"/>
  <c r="W57" i="7"/>
  <c r="V57" i="7"/>
  <c r="U57" i="7"/>
  <c r="T57" i="7"/>
  <c r="S57" i="7"/>
  <c r="R57" i="7"/>
  <c r="Q57" i="7"/>
  <c r="P57" i="7"/>
  <c r="O57" i="7"/>
  <c r="N57" i="7"/>
  <c r="J57" i="7"/>
  <c r="I57" i="7"/>
  <c r="X56" i="7"/>
  <c r="W56" i="7"/>
  <c r="V56" i="7"/>
  <c r="U56" i="7"/>
  <c r="T56" i="7"/>
  <c r="S56" i="7"/>
  <c r="R56" i="7"/>
  <c r="Q56" i="7"/>
  <c r="P56" i="7"/>
  <c r="O56" i="7"/>
  <c r="N56" i="7"/>
  <c r="J56" i="7"/>
  <c r="I56" i="7"/>
  <c r="X55" i="7"/>
  <c r="W55" i="7"/>
  <c r="V55" i="7"/>
  <c r="U55" i="7"/>
  <c r="T55" i="7"/>
  <c r="S55" i="7"/>
  <c r="R55" i="7"/>
  <c r="Q55" i="7"/>
  <c r="P55" i="7"/>
  <c r="O55" i="7"/>
  <c r="N55" i="7"/>
  <c r="J55" i="7"/>
  <c r="I55" i="7"/>
  <c r="X54" i="7"/>
  <c r="W54" i="7"/>
  <c r="V54" i="7"/>
  <c r="U54" i="7"/>
  <c r="T54" i="7"/>
  <c r="S54" i="7"/>
  <c r="R54" i="7"/>
  <c r="Q54" i="7"/>
  <c r="P54" i="7"/>
  <c r="O54" i="7"/>
  <c r="N54" i="7"/>
  <c r="J54" i="7"/>
  <c r="I54" i="7"/>
  <c r="X53" i="7"/>
  <c r="W53" i="7"/>
  <c r="V53" i="7"/>
  <c r="U53" i="7"/>
  <c r="T53" i="7"/>
  <c r="S53" i="7"/>
  <c r="R53" i="7"/>
  <c r="Q53" i="7"/>
  <c r="P53" i="7"/>
  <c r="O53" i="7"/>
  <c r="N53" i="7"/>
  <c r="J53" i="7"/>
  <c r="I53" i="7"/>
  <c r="X52" i="7"/>
  <c r="W52" i="7"/>
  <c r="V52" i="7"/>
  <c r="U52" i="7"/>
  <c r="T52" i="7"/>
  <c r="S52" i="7"/>
  <c r="R52" i="7"/>
  <c r="Q52" i="7"/>
  <c r="P52" i="7"/>
  <c r="O52" i="7"/>
  <c r="N52" i="7"/>
  <c r="J52" i="7"/>
  <c r="I52" i="7"/>
  <c r="X51" i="7"/>
  <c r="W51" i="7"/>
  <c r="V51" i="7"/>
  <c r="U51" i="7"/>
  <c r="T51" i="7"/>
  <c r="S51" i="7"/>
  <c r="R51" i="7"/>
  <c r="Q51" i="7"/>
  <c r="P51" i="7"/>
  <c r="O51" i="7"/>
  <c r="N51" i="7"/>
  <c r="J51" i="7"/>
  <c r="I51" i="7"/>
  <c r="X50" i="7"/>
  <c r="W50" i="7"/>
  <c r="V50" i="7"/>
  <c r="U50" i="7"/>
  <c r="T50" i="7"/>
  <c r="S50" i="7"/>
  <c r="R50" i="7"/>
  <c r="Q50" i="7"/>
  <c r="P50" i="7"/>
  <c r="O50" i="7"/>
  <c r="N50" i="7"/>
  <c r="J50" i="7"/>
  <c r="I50" i="7"/>
  <c r="X49" i="7"/>
  <c r="W49" i="7"/>
  <c r="V49" i="7"/>
  <c r="U49" i="7"/>
  <c r="T49" i="7"/>
  <c r="S49" i="7"/>
  <c r="R49" i="7"/>
  <c r="Q49" i="7"/>
  <c r="P49" i="7"/>
  <c r="O49" i="7"/>
  <c r="N49" i="7"/>
  <c r="J49" i="7"/>
  <c r="I49" i="7"/>
  <c r="X48" i="7"/>
  <c r="W48" i="7"/>
  <c r="V48" i="7"/>
  <c r="U48" i="7"/>
  <c r="T48" i="7"/>
  <c r="S48" i="7"/>
  <c r="R48" i="7"/>
  <c r="Q48" i="7"/>
  <c r="P48" i="7"/>
  <c r="O48" i="7"/>
  <c r="N48" i="7"/>
  <c r="J48" i="7"/>
  <c r="I48" i="7"/>
  <c r="X47" i="7"/>
  <c r="W47" i="7"/>
  <c r="V47" i="7"/>
  <c r="U47" i="7"/>
  <c r="T47" i="7"/>
  <c r="S47" i="7"/>
  <c r="R47" i="7"/>
  <c r="Q47" i="7"/>
  <c r="P47" i="7"/>
  <c r="O47" i="7"/>
  <c r="N47" i="7"/>
  <c r="J47" i="7"/>
  <c r="I47" i="7"/>
  <c r="X46" i="7"/>
  <c r="W46" i="7"/>
  <c r="V46" i="7"/>
  <c r="U46" i="7"/>
  <c r="T46" i="7"/>
  <c r="S46" i="7"/>
  <c r="R46" i="7"/>
  <c r="Q46" i="7"/>
  <c r="P46" i="7"/>
  <c r="O46" i="7"/>
  <c r="N46" i="7"/>
  <c r="J46" i="7"/>
  <c r="I46" i="7"/>
  <c r="X45" i="7"/>
  <c r="W45" i="7"/>
  <c r="V45" i="7"/>
  <c r="U45" i="7"/>
  <c r="T45" i="7"/>
  <c r="S45" i="7"/>
  <c r="R45" i="7"/>
  <c r="Q45" i="7"/>
  <c r="P45" i="7"/>
  <c r="O45" i="7"/>
  <c r="N45" i="7"/>
  <c r="J45" i="7"/>
  <c r="I45" i="7"/>
  <c r="X44" i="7"/>
  <c r="W44" i="7"/>
  <c r="V44" i="7"/>
  <c r="U44" i="7"/>
  <c r="T44" i="7"/>
  <c r="S44" i="7"/>
  <c r="R44" i="7"/>
  <c r="Q44" i="7"/>
  <c r="P44" i="7"/>
  <c r="O44" i="7"/>
  <c r="N44" i="7"/>
  <c r="J44" i="7"/>
  <c r="I44" i="7"/>
  <c r="X43" i="7"/>
  <c r="W43" i="7"/>
  <c r="V43" i="7"/>
  <c r="U43" i="7"/>
  <c r="T43" i="7"/>
  <c r="S43" i="7"/>
  <c r="R43" i="7"/>
  <c r="Q43" i="7"/>
  <c r="P43" i="7"/>
  <c r="O43" i="7"/>
  <c r="N43" i="7"/>
  <c r="J43" i="7"/>
  <c r="I43" i="7"/>
  <c r="X42" i="7"/>
  <c r="W42" i="7"/>
  <c r="V42" i="7"/>
  <c r="U42" i="7"/>
  <c r="T42" i="7"/>
  <c r="S42" i="7"/>
  <c r="R42" i="7"/>
  <c r="Q42" i="7"/>
  <c r="P42" i="7"/>
  <c r="O42" i="7"/>
  <c r="N42" i="7"/>
  <c r="J42" i="7"/>
  <c r="I42" i="7"/>
  <c r="X41" i="7"/>
  <c r="W41" i="7"/>
  <c r="V41" i="7"/>
  <c r="U41" i="7"/>
  <c r="T41" i="7"/>
  <c r="S41" i="7"/>
  <c r="R41" i="7"/>
  <c r="Q41" i="7"/>
  <c r="P41" i="7"/>
  <c r="O41" i="7"/>
  <c r="N41" i="7"/>
  <c r="J41" i="7"/>
  <c r="I41" i="7"/>
  <c r="X40" i="7"/>
  <c r="W40" i="7"/>
  <c r="V40" i="7"/>
  <c r="U40" i="7"/>
  <c r="T40" i="7"/>
  <c r="S40" i="7"/>
  <c r="R40" i="7"/>
  <c r="Q40" i="7"/>
  <c r="P40" i="7"/>
  <c r="O40" i="7"/>
  <c r="N40" i="7"/>
  <c r="J40" i="7"/>
  <c r="I40" i="7"/>
  <c r="X39" i="7"/>
  <c r="W39" i="7"/>
  <c r="V39" i="7"/>
  <c r="U39" i="7"/>
  <c r="T39" i="7"/>
  <c r="S39" i="7"/>
  <c r="R39" i="7"/>
  <c r="Q39" i="7"/>
  <c r="P39" i="7"/>
  <c r="O39" i="7"/>
  <c r="N39" i="7"/>
  <c r="J39" i="7"/>
  <c r="I39" i="7"/>
  <c r="X38" i="7"/>
  <c r="W38" i="7"/>
  <c r="V38" i="7"/>
  <c r="U38" i="7"/>
  <c r="T38" i="7"/>
  <c r="S38" i="7"/>
  <c r="R38" i="7"/>
  <c r="Q38" i="7"/>
  <c r="P38" i="7"/>
  <c r="O38" i="7"/>
  <c r="N38" i="7"/>
  <c r="J38" i="7"/>
  <c r="I38" i="7"/>
  <c r="X37" i="7"/>
  <c r="W37" i="7"/>
  <c r="V37" i="7"/>
  <c r="U37" i="7"/>
  <c r="T37" i="7"/>
  <c r="S37" i="7"/>
  <c r="R37" i="7"/>
  <c r="Q37" i="7"/>
  <c r="P37" i="7"/>
  <c r="O37" i="7"/>
  <c r="N37" i="7"/>
  <c r="J37" i="7"/>
  <c r="I37" i="7"/>
  <c r="X36" i="7"/>
  <c r="W36" i="7"/>
  <c r="V36" i="7"/>
  <c r="U36" i="7"/>
  <c r="T36" i="7"/>
  <c r="S36" i="7"/>
  <c r="R36" i="7"/>
  <c r="Q36" i="7"/>
  <c r="P36" i="7"/>
  <c r="O36" i="7"/>
  <c r="N36" i="7"/>
  <c r="J36" i="7"/>
  <c r="I36" i="7"/>
  <c r="X35" i="7"/>
  <c r="W35" i="7"/>
  <c r="V35" i="7"/>
  <c r="U35" i="7"/>
  <c r="T35" i="7"/>
  <c r="S35" i="7"/>
  <c r="R35" i="7"/>
  <c r="Q35" i="7"/>
  <c r="P35" i="7"/>
  <c r="O35" i="7"/>
  <c r="N35" i="7"/>
  <c r="J35" i="7"/>
  <c r="I35" i="7"/>
  <c r="X34" i="7"/>
  <c r="W34" i="7"/>
  <c r="V34" i="7"/>
  <c r="U34" i="7"/>
  <c r="T34" i="7"/>
  <c r="S34" i="7"/>
  <c r="R34" i="7"/>
  <c r="Q34" i="7"/>
  <c r="P34" i="7"/>
  <c r="O34" i="7"/>
  <c r="N34" i="7"/>
  <c r="J34" i="7"/>
  <c r="I34" i="7"/>
  <c r="X33" i="7"/>
  <c r="W33" i="7"/>
  <c r="V33" i="7"/>
  <c r="U33" i="7"/>
  <c r="T33" i="7"/>
  <c r="S33" i="7"/>
  <c r="R33" i="7"/>
  <c r="Q33" i="7"/>
  <c r="P33" i="7"/>
  <c r="O33" i="7"/>
  <c r="N33" i="7"/>
  <c r="J33" i="7"/>
  <c r="I33" i="7"/>
  <c r="X32" i="7"/>
  <c r="W32" i="7"/>
  <c r="V32" i="7"/>
  <c r="U32" i="7"/>
  <c r="T32" i="7"/>
  <c r="S32" i="7"/>
  <c r="R32" i="7"/>
  <c r="Q32" i="7"/>
  <c r="P32" i="7"/>
  <c r="O32" i="7"/>
  <c r="N32" i="7"/>
  <c r="J32" i="7"/>
  <c r="I32" i="7"/>
  <c r="X31" i="7"/>
  <c r="W31" i="7"/>
  <c r="V31" i="7"/>
  <c r="U31" i="7"/>
  <c r="T31" i="7"/>
  <c r="S31" i="7"/>
  <c r="R31" i="7"/>
  <c r="Q31" i="7"/>
  <c r="P31" i="7"/>
  <c r="O31" i="7"/>
  <c r="N31" i="7"/>
  <c r="J31" i="7"/>
  <c r="I31" i="7"/>
  <c r="X30" i="7"/>
  <c r="W30" i="7"/>
  <c r="V30" i="7"/>
  <c r="U30" i="7"/>
  <c r="T30" i="7"/>
  <c r="S30" i="7"/>
  <c r="R30" i="7"/>
  <c r="Q30" i="7"/>
  <c r="P30" i="7"/>
  <c r="O30" i="7"/>
  <c r="N30" i="7"/>
  <c r="J30" i="7"/>
  <c r="I30" i="7"/>
  <c r="X29" i="7"/>
  <c r="W29" i="7"/>
  <c r="V29" i="7"/>
  <c r="U29" i="7"/>
  <c r="T29" i="7"/>
  <c r="S29" i="7"/>
  <c r="R29" i="7"/>
  <c r="Q29" i="7"/>
  <c r="P29" i="7"/>
  <c r="O29" i="7"/>
  <c r="N29" i="7"/>
  <c r="J29" i="7"/>
  <c r="I29" i="7"/>
  <c r="X28" i="7"/>
  <c r="W28" i="7"/>
  <c r="V28" i="7"/>
  <c r="U28" i="7"/>
  <c r="T28" i="7"/>
  <c r="S28" i="7"/>
  <c r="R28" i="7"/>
  <c r="Q28" i="7"/>
  <c r="P28" i="7"/>
  <c r="O28" i="7"/>
  <c r="N28" i="7"/>
  <c r="J28" i="7"/>
  <c r="I28" i="7"/>
  <c r="X27" i="7"/>
  <c r="W27" i="7"/>
  <c r="V27" i="7"/>
  <c r="U27" i="7"/>
  <c r="T27" i="7"/>
  <c r="S27" i="7"/>
  <c r="R27" i="7"/>
  <c r="Q27" i="7"/>
  <c r="P27" i="7"/>
  <c r="O27" i="7"/>
  <c r="N27" i="7"/>
  <c r="J27" i="7"/>
  <c r="I27" i="7"/>
  <c r="X26" i="7"/>
  <c r="W26" i="7"/>
  <c r="V26" i="7"/>
  <c r="U26" i="7"/>
  <c r="T26" i="7"/>
  <c r="S26" i="7"/>
  <c r="R26" i="7"/>
  <c r="Q26" i="7"/>
  <c r="P26" i="7"/>
  <c r="O26" i="7"/>
  <c r="N26" i="7"/>
  <c r="J26" i="7"/>
  <c r="I26" i="7"/>
  <c r="X25" i="7"/>
  <c r="W25" i="7"/>
  <c r="V25" i="7"/>
  <c r="U25" i="7"/>
  <c r="T25" i="7"/>
  <c r="S25" i="7"/>
  <c r="R25" i="7"/>
  <c r="Q25" i="7"/>
  <c r="P25" i="7"/>
  <c r="O25" i="7"/>
  <c r="N25" i="7"/>
  <c r="J25" i="7"/>
  <c r="I25" i="7"/>
  <c r="X24" i="7"/>
  <c r="W24" i="7"/>
  <c r="V24" i="7"/>
  <c r="U24" i="7"/>
  <c r="T24" i="7"/>
  <c r="S24" i="7"/>
  <c r="R24" i="7"/>
  <c r="Q24" i="7"/>
  <c r="P24" i="7"/>
  <c r="O24" i="7"/>
  <c r="N24" i="7"/>
  <c r="J24" i="7"/>
  <c r="I24" i="7"/>
  <c r="X23" i="7"/>
  <c r="W23" i="7"/>
  <c r="V23" i="7"/>
  <c r="U23" i="7"/>
  <c r="T23" i="7"/>
  <c r="S23" i="7"/>
  <c r="R23" i="7"/>
  <c r="Q23" i="7"/>
  <c r="P23" i="7"/>
  <c r="O23" i="7"/>
  <c r="N23" i="7"/>
  <c r="J23" i="7"/>
  <c r="I23" i="7"/>
  <c r="X22" i="7"/>
  <c r="W22" i="7"/>
  <c r="V22" i="7"/>
  <c r="U22" i="7"/>
  <c r="T22" i="7"/>
  <c r="S22" i="7"/>
  <c r="R22" i="7"/>
  <c r="Q22" i="7"/>
  <c r="P22" i="7"/>
  <c r="O22" i="7"/>
  <c r="N22" i="7"/>
  <c r="J22" i="7"/>
  <c r="I22" i="7"/>
  <c r="X21" i="7"/>
  <c r="W21" i="7"/>
  <c r="V21" i="7"/>
  <c r="U21" i="7"/>
  <c r="T21" i="7"/>
  <c r="S21" i="7"/>
  <c r="R21" i="7"/>
  <c r="Q21" i="7"/>
  <c r="P21" i="7"/>
  <c r="O21" i="7"/>
  <c r="N21" i="7"/>
  <c r="J21" i="7"/>
  <c r="I21" i="7"/>
  <c r="X20" i="7"/>
  <c r="W20" i="7"/>
  <c r="V20" i="7"/>
  <c r="U20" i="7"/>
  <c r="T20" i="7"/>
  <c r="S20" i="7"/>
  <c r="R20" i="7"/>
  <c r="Q20" i="7"/>
  <c r="P20" i="7"/>
  <c r="O20" i="7"/>
  <c r="N20" i="7"/>
  <c r="J20" i="7"/>
  <c r="I20" i="7"/>
  <c r="X19" i="7"/>
  <c r="W19" i="7"/>
  <c r="V19" i="7"/>
  <c r="U19" i="7"/>
  <c r="T19" i="7"/>
  <c r="S19" i="7"/>
  <c r="R19" i="7"/>
  <c r="Q19" i="7"/>
  <c r="P19" i="7"/>
  <c r="O19" i="7"/>
  <c r="N19" i="7"/>
  <c r="J19" i="7"/>
  <c r="I19" i="7"/>
  <c r="X18" i="7"/>
  <c r="W18" i="7"/>
  <c r="V18" i="7"/>
  <c r="U18" i="7"/>
  <c r="T18" i="7"/>
  <c r="S18" i="7"/>
  <c r="R18" i="7"/>
  <c r="Q18" i="7"/>
  <c r="P18" i="7"/>
  <c r="O18" i="7"/>
  <c r="N18" i="7"/>
  <c r="J18" i="7"/>
  <c r="I18" i="7"/>
  <c r="X17" i="7"/>
  <c r="W17" i="7"/>
  <c r="V17" i="7"/>
  <c r="U17" i="7"/>
  <c r="T17" i="7"/>
  <c r="S17" i="7"/>
  <c r="R17" i="7"/>
  <c r="Q17" i="7"/>
  <c r="P17" i="7"/>
  <c r="O17" i="7"/>
  <c r="N17" i="7"/>
  <c r="J17" i="7"/>
  <c r="I17" i="7"/>
  <c r="X16" i="7"/>
  <c r="W16" i="7"/>
  <c r="V16" i="7"/>
  <c r="U16" i="7"/>
  <c r="T16" i="7"/>
  <c r="S16" i="7"/>
  <c r="R16" i="7"/>
  <c r="Q16" i="7"/>
  <c r="P16" i="7"/>
  <c r="O16" i="7"/>
  <c r="N16" i="7"/>
  <c r="J16" i="7"/>
  <c r="I16" i="7"/>
  <c r="X15" i="7"/>
  <c r="W15" i="7"/>
  <c r="V15" i="7"/>
  <c r="U15" i="7"/>
  <c r="T15" i="7"/>
  <c r="S15" i="7"/>
  <c r="R15" i="7"/>
  <c r="Q15" i="7"/>
  <c r="P15" i="7"/>
  <c r="O15" i="7"/>
  <c r="N15" i="7"/>
  <c r="J15" i="7"/>
  <c r="I15" i="7"/>
  <c r="X14" i="7"/>
  <c r="W14" i="7"/>
  <c r="V14" i="7"/>
  <c r="U14" i="7"/>
  <c r="T14" i="7"/>
  <c r="S14" i="7"/>
  <c r="R14" i="7"/>
  <c r="Q14" i="7"/>
  <c r="P14" i="7"/>
  <c r="O14" i="7"/>
  <c r="N14" i="7"/>
  <c r="J14" i="7"/>
  <c r="I14" i="7"/>
  <c r="X13" i="7"/>
  <c r="W13" i="7"/>
  <c r="V13" i="7"/>
  <c r="U13" i="7"/>
  <c r="T13" i="7"/>
  <c r="S13" i="7"/>
  <c r="R13" i="7"/>
  <c r="Q13" i="7"/>
  <c r="P13" i="7"/>
  <c r="O13" i="7"/>
  <c r="N13" i="7"/>
  <c r="J13" i="7"/>
  <c r="I13" i="7"/>
  <c r="X12" i="7"/>
  <c r="W12" i="7"/>
  <c r="V12" i="7"/>
  <c r="U12" i="7"/>
  <c r="T12" i="7"/>
  <c r="S12" i="7"/>
  <c r="R12" i="7"/>
  <c r="Q12" i="7"/>
  <c r="P12" i="7"/>
  <c r="O12" i="7"/>
  <c r="N12" i="7"/>
  <c r="J12" i="7"/>
  <c r="I12" i="7"/>
  <c r="X11" i="7"/>
  <c r="W11" i="7"/>
  <c r="V11" i="7"/>
  <c r="U11" i="7"/>
  <c r="T11" i="7"/>
  <c r="S11" i="7"/>
  <c r="R11" i="7"/>
  <c r="Q11" i="7"/>
  <c r="P11" i="7"/>
  <c r="O11" i="7"/>
  <c r="N11" i="7"/>
  <c r="J11" i="7"/>
  <c r="I11" i="7"/>
  <c r="X10" i="7"/>
  <c r="W10" i="7"/>
  <c r="V10" i="7"/>
  <c r="U10" i="7"/>
  <c r="T10" i="7"/>
  <c r="S10" i="7"/>
  <c r="R10" i="7"/>
  <c r="Q10" i="7"/>
  <c r="P10" i="7"/>
  <c r="O10" i="7"/>
  <c r="N10" i="7"/>
  <c r="J10" i="7"/>
  <c r="I10" i="7"/>
  <c r="X9" i="7"/>
  <c r="W9" i="7"/>
  <c r="V9" i="7"/>
  <c r="U9" i="7"/>
  <c r="T9" i="7"/>
  <c r="S9" i="7"/>
  <c r="R9" i="7"/>
  <c r="Q9" i="7"/>
  <c r="P9" i="7"/>
  <c r="O9" i="7"/>
  <c r="N9" i="7"/>
  <c r="J9" i="7"/>
  <c r="I9" i="7"/>
  <c r="X8" i="7"/>
  <c r="W8" i="7"/>
  <c r="V8" i="7"/>
  <c r="U8" i="7"/>
  <c r="T8" i="7"/>
  <c r="S8" i="7"/>
  <c r="R8" i="7"/>
  <c r="Q8" i="7"/>
  <c r="P8" i="7"/>
  <c r="O8" i="7"/>
  <c r="N8" i="7"/>
  <c r="J8" i="7"/>
  <c r="I8" i="7"/>
  <c r="X7" i="7"/>
  <c r="W7" i="7"/>
  <c r="V7" i="7"/>
  <c r="U7" i="7"/>
  <c r="T7" i="7"/>
  <c r="S7" i="7"/>
  <c r="R7" i="7"/>
  <c r="Q7" i="7"/>
  <c r="P7" i="7"/>
  <c r="O7" i="7"/>
  <c r="N7" i="7"/>
  <c r="J7" i="7"/>
  <c r="I7" i="7"/>
  <c r="X6" i="7"/>
  <c r="W6" i="7"/>
  <c r="V6" i="7"/>
  <c r="U6" i="7"/>
  <c r="T6" i="7"/>
  <c r="S6" i="7"/>
  <c r="R6" i="7"/>
  <c r="Q6" i="7"/>
  <c r="P6" i="7"/>
  <c r="O6" i="7"/>
  <c r="N6" i="7"/>
  <c r="J6" i="7"/>
  <c r="I6" i="7"/>
  <c r="X5" i="7"/>
  <c r="W5" i="7"/>
  <c r="V5" i="7"/>
  <c r="U5" i="7"/>
  <c r="T5" i="7"/>
  <c r="S5" i="7"/>
  <c r="R5" i="7"/>
  <c r="Q5" i="7"/>
  <c r="P5" i="7"/>
  <c r="O5" i="7"/>
  <c r="N5" i="7"/>
  <c r="J5" i="7"/>
  <c r="I5" i="7"/>
  <c r="X4" i="7"/>
  <c r="W4" i="7"/>
  <c r="V4" i="7"/>
  <c r="U4" i="7"/>
  <c r="T4" i="7"/>
  <c r="S4" i="7"/>
  <c r="R4" i="7"/>
  <c r="Q4" i="7"/>
  <c r="P4" i="7"/>
  <c r="O4" i="7"/>
  <c r="N4" i="7"/>
  <c r="J4" i="7"/>
  <c r="I4" i="7"/>
  <c r="X3" i="7"/>
  <c r="W3" i="7"/>
  <c r="V3" i="7"/>
  <c r="U3" i="7"/>
  <c r="T3" i="7"/>
  <c r="S3" i="7"/>
  <c r="R3" i="7"/>
  <c r="Q3" i="7"/>
  <c r="P3" i="7"/>
  <c r="O3" i="7"/>
  <c r="N3" i="7"/>
  <c r="J3" i="7"/>
  <c r="I3" i="7"/>
  <c r="X2" i="7"/>
  <c r="W2" i="7"/>
  <c r="V2" i="7"/>
  <c r="U2" i="7"/>
  <c r="T2" i="7"/>
  <c r="S2" i="7"/>
  <c r="R2" i="7"/>
  <c r="Q2" i="7"/>
  <c r="P2" i="7"/>
  <c r="O2" i="7"/>
  <c r="N2" i="7"/>
  <c r="J2" i="7"/>
  <c r="I2" i="7"/>
  <c r="A9" i="1"/>
  <c r="A10" i="1" s="1"/>
  <c r="A11" i="1" s="1"/>
  <c r="A12" i="1" s="1"/>
  <c r="A13" i="1" s="1"/>
  <c r="A14" i="1" s="1"/>
  <c r="A15" i="1" s="1"/>
  <c r="A16" i="1" s="1"/>
  <c r="A17" i="1" s="1"/>
  <c r="A18" i="1" s="1"/>
  <c r="A19" i="1" s="1"/>
  <c r="A20" i="1" s="1"/>
  <c r="A21" i="1" s="1"/>
  <c r="A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Zahid</author>
  </authors>
  <commentList>
    <comment ref="J2" authorId="0" shapeId="0" xr:uid="{1C610767-B052-4CF6-A1FE-D38DF81F8625}">
      <text>
        <r>
          <rPr>
            <b/>
            <sz val="9"/>
            <color indexed="81"/>
            <rFont val="Tahoma"/>
            <charset val="1"/>
          </rPr>
          <t>Zahid:</t>
        </r>
        <r>
          <rPr>
            <sz val="9"/>
            <color indexed="81"/>
            <rFont val="Tahoma"/>
            <charset val="1"/>
          </rPr>
          <t xml:space="preserve">
it is serveyer device counting number. It is also availabl in HT / LT form group column in HT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Zahid</author>
  </authors>
  <commentList>
    <comment ref="F2" authorId="0" shapeId="0" xr:uid="{0EA45D8B-454A-4C5A-9A6B-883F78AB059E}">
      <text>
        <r>
          <rPr>
            <b/>
            <sz val="9"/>
            <color indexed="81"/>
            <rFont val="Tahoma"/>
            <charset val="1"/>
          </rPr>
          <t>Zahid:</t>
        </r>
        <r>
          <rPr>
            <sz val="9"/>
            <color indexed="81"/>
            <rFont val="Tahoma"/>
            <charset val="1"/>
          </rPr>
          <t xml:space="preserve">
it is serveyer device counting number. It is also availabl in HT / LT form group column in HT
</t>
        </r>
      </text>
    </comment>
  </commentList>
</comments>
</file>

<file path=xl/sharedStrings.xml><?xml version="1.0" encoding="utf-8"?>
<sst xmlns="http://schemas.openxmlformats.org/spreadsheetml/2006/main" count="3350" uniqueCount="188">
  <si>
    <t>Data Form for HT (GIS Survey Barqaab - PPL - OMS Consortium)</t>
  </si>
  <si>
    <t>Code</t>
  </si>
  <si>
    <t>Feeder</t>
  </si>
  <si>
    <t>Group</t>
  </si>
  <si>
    <t>Date</t>
  </si>
  <si>
    <t>GPS WP</t>
  </si>
  <si>
    <t>Survey Point Number</t>
  </si>
  <si>
    <t>D</t>
  </si>
  <si>
    <t>M</t>
  </si>
  <si>
    <t>Y</t>
  </si>
  <si>
    <t>S/E</t>
  </si>
  <si>
    <t>Pole Typ</t>
  </si>
  <si>
    <t>End Typ</t>
  </si>
  <si>
    <t>Conductor</t>
  </si>
  <si>
    <t>SDE / DDE</t>
  </si>
  <si>
    <t>B</t>
  </si>
  <si>
    <t>R</t>
  </si>
  <si>
    <t>Consumer Type</t>
  </si>
  <si>
    <t>unit</t>
  </si>
  <si>
    <t>KVA</t>
  </si>
  <si>
    <t>Size</t>
  </si>
  <si>
    <t>Phase</t>
  </si>
  <si>
    <t>use</t>
  </si>
  <si>
    <t>status</t>
  </si>
  <si>
    <t>mount</t>
  </si>
  <si>
    <t>make</t>
  </si>
  <si>
    <t>Remarks</t>
  </si>
  <si>
    <t>Substation</t>
  </si>
  <si>
    <t>Division</t>
  </si>
  <si>
    <t>Sub Division</t>
  </si>
  <si>
    <t>0195</t>
  </si>
  <si>
    <t>0195/6</t>
  </si>
  <si>
    <t>gen /
ded</t>
  </si>
  <si>
    <t>Zarshoon</t>
  </si>
  <si>
    <t>Kuchlar</t>
  </si>
  <si>
    <t>Survey Date</t>
  </si>
  <si>
    <t>8-10-2025</t>
  </si>
  <si>
    <t>S</t>
  </si>
  <si>
    <t>E</t>
  </si>
  <si>
    <t>parcel</t>
  </si>
  <si>
    <t>terminal pole</t>
  </si>
  <si>
    <t>Tape 
Pole</t>
  </si>
  <si>
    <t>Angle
 Pole</t>
  </si>
  <si>
    <t>equip 
typ</t>
  </si>
  <si>
    <t>Updt/
 New</t>
  </si>
  <si>
    <t>Pole 
Height</t>
  </si>
  <si>
    <t>Pole 
Class</t>
  </si>
  <si>
    <t>''</t>
  </si>
  <si>
    <t>pcc</t>
  </si>
  <si>
    <t>Tick</t>
  </si>
  <si>
    <t>Old euip
 sect id</t>
  </si>
  <si>
    <t>Flag, Blue</t>
  </si>
  <si>
    <t>2025-10-08T10:36:36Z</t>
  </si>
  <si>
    <t>2025-10-08T07:14:06Z</t>
  </si>
  <si>
    <t>Garmin International</t>
  </si>
  <si>
    <t>http://www.garmin.com</t>
  </si>
  <si>
    <t>GPSMAP 64s</t>
  </si>
  <si>
    <t>2025-10-08T09:29:39Z</t>
  </si>
  <si>
    <t>2025-10-08T09:29:30Z</t>
  </si>
  <si>
    <t>2025-10-08T09:16:37Z</t>
  </si>
  <si>
    <t>2025-10-08T09:15:44Z</t>
  </si>
  <si>
    <t>2025-10-08T09:15:33Z</t>
  </si>
  <si>
    <t>2025-10-08T09:15:22Z</t>
  </si>
  <si>
    <t>2025-10-08T09:15:12Z</t>
  </si>
  <si>
    <t>2025-10-08T09:14:57Z</t>
  </si>
  <si>
    <t>2025-10-08T09:14:45Z</t>
  </si>
  <si>
    <t>2025-10-08T09:11:07Z</t>
  </si>
  <si>
    <t>2025-10-08T09:11:02Z</t>
  </si>
  <si>
    <t>2025-10-08T09:10:57Z</t>
  </si>
  <si>
    <t>2025-10-08T09:09:34Z</t>
  </si>
  <si>
    <t>2025-10-08T09:08:40Z</t>
  </si>
  <si>
    <t>2025-10-08T09:06:48Z</t>
  </si>
  <si>
    <t>2025-10-08T09:05:29Z</t>
  </si>
  <si>
    <t>2025-10-08T09:00:07Z</t>
  </si>
  <si>
    <t>2025-10-08T08:59:44Z</t>
  </si>
  <si>
    <t>2025-10-08T08:59:14Z</t>
  </si>
  <si>
    <t>2025-10-08T08:59:10Z</t>
  </si>
  <si>
    <t>2025-10-08T08:58:40Z</t>
  </si>
  <si>
    <t>2025-10-08T08:58:05Z</t>
  </si>
  <si>
    <t>2025-10-08T08:57:40Z</t>
  </si>
  <si>
    <t>2025-10-08T08:57:27Z</t>
  </si>
  <si>
    <t>2025-10-08T08:57:12Z</t>
  </si>
  <si>
    <t>2025-10-08T08:56:55Z</t>
  </si>
  <si>
    <t>2025-10-08T08:56:14Z</t>
  </si>
  <si>
    <t>2025-10-08T08:55:27Z</t>
  </si>
  <si>
    <t>2025-10-08T08:43:15Z</t>
  </si>
  <si>
    <t>2025-10-08T08:43:13Z</t>
  </si>
  <si>
    <t>2025-10-08T08:42:45Z</t>
  </si>
  <si>
    <t>2025-10-08T08:39:31Z</t>
  </si>
  <si>
    <t>2025-10-08T08:39:27Z</t>
  </si>
  <si>
    <t>2025-10-08T08:38:55Z</t>
  </si>
  <si>
    <t>2025-10-08T08:38:25Z</t>
  </si>
  <si>
    <t>2025-10-08T08:38:02Z</t>
  </si>
  <si>
    <t>2025-10-08T08:35:12Z</t>
  </si>
  <si>
    <t>2025-10-08T08:35:07Z</t>
  </si>
  <si>
    <t>2025-10-08T08:35:03Z</t>
  </si>
  <si>
    <t>2025-10-08T08:34:49Z</t>
  </si>
  <si>
    <t>2025-10-08T08:34:36Z</t>
  </si>
  <si>
    <t>2025-10-08T08:34:01Z</t>
  </si>
  <si>
    <t>2025-10-08T08:33:55Z</t>
  </si>
  <si>
    <t>2025-10-08T08:33:42Z</t>
  </si>
  <si>
    <t>2025-10-08T08:33:27Z</t>
  </si>
  <si>
    <t>2025-10-08T08:30:23Z</t>
  </si>
  <si>
    <t>2025-10-08T08:22:19Z</t>
  </si>
  <si>
    <t>2025-10-08T08:15:35Z</t>
  </si>
  <si>
    <t>2025-10-08T08:15:24Z</t>
  </si>
  <si>
    <t>2025-10-08T08:13:37Z</t>
  </si>
  <si>
    <t>2025-10-08T08:12:49Z</t>
  </si>
  <si>
    <t>2025-10-08T08:05:25Z</t>
  </si>
  <si>
    <t>2025-10-08T08:05:00Z</t>
  </si>
  <si>
    <t>2025-10-08T08:04:48Z</t>
  </si>
  <si>
    <t>2025-10-08T08:02:22Z</t>
  </si>
  <si>
    <t>2025-10-08T08:02:19Z</t>
  </si>
  <si>
    <t>2025-10-08T08:01:25Z</t>
  </si>
  <si>
    <t>2025-10-08T07:57:13Z</t>
  </si>
  <si>
    <t>2025-10-08T07:56:55Z</t>
  </si>
  <si>
    <t>2025-10-08T07:53:26Z</t>
  </si>
  <si>
    <t>2025-10-08T07:53:09Z</t>
  </si>
  <si>
    <t>2025-10-08T07:52:51Z</t>
  </si>
  <si>
    <t>2025-10-08T07:52:33Z</t>
  </si>
  <si>
    <t>2025-10-08T07:52:16Z</t>
  </si>
  <si>
    <t>2025-10-08T07:52:11Z</t>
  </si>
  <si>
    <t>2025-10-08T07:51:57Z</t>
  </si>
  <si>
    <t>2025-10-08T07:51:42Z</t>
  </si>
  <si>
    <t>2025-10-08T07:51:09Z</t>
  </si>
  <si>
    <t>2025-10-08T07:50:55Z</t>
  </si>
  <si>
    <t>2025-10-08T07:50:44Z</t>
  </si>
  <si>
    <t>2025-10-08T07:50:22Z</t>
  </si>
  <si>
    <t>2025-10-08T07:49:58Z</t>
  </si>
  <si>
    <t>2025-10-08T07:49:39Z</t>
  </si>
  <si>
    <t>2025-10-08T07:49:21Z</t>
  </si>
  <si>
    <t>2025-10-08T07:49:00Z</t>
  </si>
  <si>
    <t>2025-10-08T07:48:43Z</t>
  </si>
  <si>
    <t>2025-10-08T07:48:28Z</t>
  </si>
  <si>
    <t>2025-10-08T07:48:15Z</t>
  </si>
  <si>
    <t>2025-10-08T07:47:58Z</t>
  </si>
  <si>
    <t>2025-10-08T07:47:37Z</t>
  </si>
  <si>
    <t>2025-10-08T07:47:16Z</t>
  </si>
  <si>
    <t>2025-10-08T07:37:00Z</t>
  </si>
  <si>
    <t>2025-10-08T07:35:51Z</t>
  </si>
  <si>
    <t>2025-10-08T07:34:43Z</t>
  </si>
  <si>
    <t>2025-10-08T07:31:37Z</t>
  </si>
  <si>
    <t>2025-10-08T07:25:57Z</t>
  </si>
  <si>
    <t>2025-10-08T07:25:19Z</t>
  </si>
  <si>
    <t>2025-10-08T07:24:45Z</t>
  </si>
  <si>
    <t>2025-10-08T07:24:15Z</t>
  </si>
  <si>
    <t>2025-10-08T07:15:54Z</t>
  </si>
  <si>
    <t>ns1:sym</t>
  </si>
  <si>
    <t>ns1:name</t>
  </si>
  <si>
    <t>ns1:time2</t>
  </si>
  <si>
    <t>ns1:ele</t>
  </si>
  <si>
    <t>lon</t>
  </si>
  <si>
    <t>lat</t>
  </si>
  <si>
    <t>ns1:time</t>
  </si>
  <si>
    <t>ns1:text</t>
  </si>
  <si>
    <t>href</t>
  </si>
  <si>
    <t>version</t>
  </si>
  <si>
    <t>creator</t>
  </si>
  <si>
    <t>001</t>
  </si>
  <si>
    <t xml:space="preserve"> </t>
  </si>
  <si>
    <t>S/N</t>
  </si>
  <si>
    <t>Barqaab Requirement Specifications</t>
  </si>
  <si>
    <t>Analyzing and Development Requirements</t>
  </si>
  <si>
    <t>S#</t>
  </si>
  <si>
    <t>System and Requirements</t>
  </si>
  <si>
    <t>We need all data fields of data sheet form and gpx file with exact data fields order and format to develop an output which can successfully use on synergi platform.
Also for all fields of HT and LT forms, we need there all possible values for each field.</t>
  </si>
  <si>
    <r>
      <rPr>
        <b/>
        <sz val="11"/>
        <color theme="1"/>
        <rFont val="Calibri"/>
        <family val="2"/>
        <scheme val="minor"/>
      </rPr>
      <t>Current System:</t>
    </r>
    <r>
      <rPr>
        <sz val="11"/>
        <color theme="1"/>
        <rFont val="Calibri"/>
        <family val="2"/>
        <scheme val="minor"/>
      </rPr>
      <t xml:space="preserve">
Barqaab have HT and LT forms with Gpx file.
Currently Barqaab is giving its data to a third party which makes a MDB file using these files and then return back to Barqaab.
Barqaab then use this MDB file on synergi platform for its analysis.
</t>
    </r>
    <r>
      <rPr>
        <b/>
        <sz val="11"/>
        <color theme="1"/>
        <rFont val="Calibri"/>
        <family val="2"/>
        <scheme val="minor"/>
      </rPr>
      <t xml:space="preserve">Barqaab require following modification:
</t>
    </r>
    <r>
      <rPr>
        <sz val="11"/>
        <color theme="1"/>
        <rFont val="Calibri"/>
        <family val="2"/>
        <scheme val="minor"/>
      </rPr>
      <t>Barqaab wants to create MDB file or any other way to directly use his data on synergi platform</t>
    </r>
  </si>
  <si>
    <t>mcm</t>
  </si>
  <si>
    <t>01 to 22 code 0r may be 99: srvy nme</t>
  </si>
  <si>
    <t>ID</t>
  </si>
  <si>
    <t/>
  </si>
  <si>
    <t>Feeder Code</t>
  </si>
  <si>
    <t>GPS_Num</t>
  </si>
  <si>
    <t>X</t>
  </si>
  <si>
    <t>Sub</t>
  </si>
  <si>
    <t>Field1</t>
  </si>
  <si>
    <t>G</t>
  </si>
  <si>
    <t>P</t>
  </si>
  <si>
    <t>From GPX</t>
  </si>
  <si>
    <t>Surveyor Group Number</t>
  </si>
  <si>
    <t>Extracted from GPX file</t>
  </si>
  <si>
    <t>From Data Entry</t>
  </si>
  <si>
    <t>Master</t>
  </si>
  <si>
    <t>primay conductor</t>
  </si>
  <si>
    <t>seconday conductor</t>
  </si>
  <si>
    <t>user defined text</t>
  </si>
  <si>
    <t>for pole information</t>
  </si>
  <si>
    <t>Inspectors: Sajjad Ahmed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</si>
</sst>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1"/>
      <color theme="1"/>
      <name val="Wingdings2"/>
    </font>
    <font>
      <b/>
      <sz val="22"/>
      <color theme="1"/>
      <name val="Calibri"/>
      <family val="2"/>
      <scheme val="minor"/>
    </font>
    <font>
      <sz val="9"/>
      <color indexed="81"/>
      <name val="Tahoma"/>
      <charset val="1"/>
    </font>
    <font>
      <b/>
      <sz val="9"/>
      <color indexed="81"/>
      <name val="Tahoma"/>
      <charset val="1"/>
    </font>
    <font>
      <sz val="11"/>
      <color indexed="8"/>
      <name val="Calibri"/>
    </font>
    <font>
      <sz val="10"/>
      <color indexed="8"/>
      <name val="Arial"/>
    </font>
    <font>
      <sz val="11"/>
      <color rgb="FF006100"/>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s>
  <fills count="15">
    <fill>
      <patternFill patternType="none"/>
    </fill>
    <fill>
      <patternFill patternType="gray125"/>
    </fill>
    <fill>
      <patternFill patternType="solid">
        <fgColor theme="2"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indexed="22"/>
        <bgColor indexed="0"/>
      </patternFill>
    </fill>
    <fill>
      <patternFill patternType="solid">
        <fgColor rgb="FFC6EFCE"/>
      </patternFill>
    </fill>
    <fill>
      <patternFill patternType="solid">
        <fgColor rgb="FFF2F2F2"/>
      </patternFill>
    </fill>
    <fill>
      <patternFill patternType="solid">
        <fgColor theme="5"/>
      </patternFill>
    </fill>
    <fill>
      <patternFill patternType="solid">
        <fgColor theme="8"/>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thin">
        <color indexed="8"/>
      </left>
      <right/>
      <top style="thin">
        <color indexed="8"/>
      </top>
      <bottom style="thin">
        <color indexed="8"/>
      </bottom>
      <diagonal/>
    </border>
  </borders>
  <cellStyleXfs count="7">
    <xf numFmtId="0" fontId="0" fillId="0" borderId="0"/>
    <xf numFmtId="0" fontId="3" fillId="0" borderId="0" applyNumberFormat="0" applyFill="0" applyBorder="0" applyAlignment="0" applyProtection="0"/>
    <xf numFmtId="0" fontId="10" fillId="11" borderId="0" applyNumberFormat="0" applyBorder="0" applyAlignment="0" applyProtection="0"/>
    <xf numFmtId="0" fontId="11" fillId="12" borderId="10" applyNumberFormat="0" applyAlignment="0" applyProtection="0"/>
    <xf numFmtId="0" fontId="13" fillId="13" borderId="0" applyNumberFormat="0" applyBorder="0" applyAlignment="0" applyProtection="0"/>
    <xf numFmtId="0" fontId="13" fillId="14" borderId="0" applyNumberFormat="0" applyBorder="0" applyAlignment="0" applyProtection="0"/>
    <xf numFmtId="0" fontId="9" fillId="0" borderId="0"/>
  </cellStyleXfs>
  <cellXfs count="101">
    <xf numFmtId="0" fontId="0" fillId="0" borderId="0" xfId="0"/>
    <xf numFmtId="0" fontId="0" fillId="0" borderId="1" xfId="0" applyBorder="1"/>
    <xf numFmtId="0" fontId="0" fillId="2" borderId="1" xfId="0" applyFill="1" applyBorder="1"/>
    <xf numFmtId="0" fontId="0" fillId="2" borderId="1" xfId="0" quotePrefix="1" applyFill="1" applyBorder="1"/>
    <xf numFmtId="49" fontId="0" fillId="0" borderId="0" xfId="0" applyNumberFormat="1"/>
    <xf numFmtId="22" fontId="0" fillId="0" borderId="0" xfId="0" applyNumberFormat="1"/>
    <xf numFmtId="49" fontId="3" fillId="0" borderId="0" xfId="1" applyNumberFormat="1"/>
    <xf numFmtId="0" fontId="4" fillId="0" borderId="1" xfId="0" applyFont="1" applyBorder="1"/>
    <xf numFmtId="0" fontId="0" fillId="0" borderId="0" xfId="0" quotePrefix="1"/>
    <xf numFmtId="0" fontId="0" fillId="3" borderId="0" xfId="0" applyFill="1"/>
    <xf numFmtId="0" fontId="0" fillId="0" borderId="0" xfId="0"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horizontal="left" vertical="center" wrapText="1"/>
    </xf>
    <xf numFmtId="0" fontId="0" fillId="5" borderId="1" xfId="0" applyFill="1" applyBorder="1"/>
    <xf numFmtId="0" fontId="0" fillId="3" borderId="1" xfId="0" applyFill="1" applyBorder="1"/>
    <xf numFmtId="0" fontId="0" fillId="6" borderId="1" xfId="0" applyFill="1" applyBorder="1"/>
    <xf numFmtId="0" fontId="1" fillId="7" borderId="1" xfId="0" applyFont="1" applyFill="1" applyBorder="1"/>
    <xf numFmtId="0" fontId="1" fillId="3" borderId="1" xfId="0" applyFont="1" applyFill="1" applyBorder="1" applyAlignment="1">
      <alignment vertical="center"/>
    </xf>
    <xf numFmtId="0" fontId="0" fillId="7" borderId="0" xfId="0" applyFill="1"/>
    <xf numFmtId="22" fontId="0" fillId="7" borderId="0" xfId="0" applyNumberFormat="1" applyFill="1"/>
    <xf numFmtId="0" fontId="0" fillId="9" borderId="1" xfId="0" applyFill="1" applyBorder="1"/>
    <xf numFmtId="0" fontId="0" fillId="9" borderId="0" xfId="0" applyFill="1"/>
    <xf numFmtId="0" fontId="8" fillId="10" borderId="9" xfId="6" applyFont="1" applyFill="1" applyBorder="1" applyAlignment="1">
      <alignment horizontal="center"/>
    </xf>
    <xf numFmtId="0" fontId="8" fillId="10" borderId="11" xfId="6" applyFont="1" applyFill="1" applyBorder="1" applyAlignment="1">
      <alignment horizontal="center"/>
    </xf>
    <xf numFmtId="0" fontId="12" fillId="14" borderId="0" xfId="5" applyFont="1" applyAlignment="1">
      <alignment horizontal="center" vertical="center"/>
    </xf>
    <xf numFmtId="0" fontId="13" fillId="13" borderId="0" xfId="4" applyAlignment="1">
      <alignment horizontal="center" vertical="center"/>
    </xf>
    <xf numFmtId="0" fontId="13" fillId="13" borderId="0" xfId="4" applyAlignment="1">
      <alignment horizontal="center"/>
    </xf>
    <xf numFmtId="0" fontId="13" fillId="14" borderId="0" xfId="5" applyAlignment="1">
      <alignment horizontal="center" vertical="center"/>
    </xf>
    <xf numFmtId="0" fontId="8" fillId="0" borderId="8" xfId="6" applyFont="1" applyBorder="1" applyAlignment="1">
      <alignment horizontal="right" wrapText="1"/>
    </xf>
    <xf numFmtId="0" fontId="8" fillId="0" borderId="8" xfId="6" applyFont="1" applyBorder="1" applyAlignment="1">
      <alignment wrapText="1"/>
    </xf>
    <xf numFmtId="0" fontId="9" fillId="0" borderId="0" xfId="6"/>
    <xf numFmtId="0" fontId="10" fillId="11" borderId="1" xfId="2" applyBorder="1"/>
    <xf numFmtId="1" fontId="0" fillId="5" borderId="0" xfId="0" applyNumberFormat="1" applyFill="1" applyAlignment="1">
      <alignment horizontal="center" vertical="center"/>
    </xf>
    <xf numFmtId="164" fontId="0" fillId="5" borderId="0" xfId="0" applyNumberFormat="1" applyFill="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8" fillId="9" borderId="8" xfId="6" applyFont="1" applyFill="1" applyBorder="1" applyAlignment="1">
      <alignment horizontal="right" wrapText="1"/>
    </xf>
    <xf numFmtId="0" fontId="8" fillId="9" borderId="8" xfId="6" applyFont="1" applyFill="1" applyBorder="1" applyAlignment="1">
      <alignment wrapText="1"/>
    </xf>
    <xf numFmtId="0" fontId="9" fillId="9" borderId="0" xfId="6" applyFill="1"/>
    <xf numFmtId="164" fontId="0" fillId="9" borderId="0" xfId="0" applyNumberFormat="1" applyFill="1" applyAlignment="1">
      <alignment horizontal="center" vertical="center"/>
    </xf>
    <xf numFmtId="0" fontId="11" fillId="12" borderId="10" xfId="3"/>
    <xf numFmtId="0" fontId="0" fillId="0" borderId="5" xfId="0" applyBorder="1"/>
    <xf numFmtId="0" fontId="0" fillId="0" borderId="7" xfId="0" applyBorder="1"/>
    <xf numFmtId="0" fontId="1" fillId="0" borderId="0" xfId="0" applyFont="1" applyAlignment="1">
      <alignment horizontal="center"/>
    </xf>
    <xf numFmtId="0" fontId="1" fillId="0" borderId="0" xfId="0" applyFont="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7" borderId="1" xfId="0" applyFont="1" applyFill="1" applyBorder="1" applyAlignment="1">
      <alignment horizont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2" xfId="0" applyFont="1" applyFill="1" applyBorder="1" applyAlignment="1">
      <alignment horizontal="center"/>
    </xf>
    <xf numFmtId="0" fontId="1" fillId="7" borderId="4" xfId="0" applyFont="1" applyFill="1" applyBorder="1" applyAlignment="1">
      <alignment horizontal="center"/>
    </xf>
    <xf numFmtId="0" fontId="1" fillId="7" borderId="3" xfId="0" applyFont="1" applyFill="1" applyBorder="1" applyAlignment="1">
      <alignment horizont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1" fillId="6" borderId="1" xfId="0" applyFont="1" applyFill="1" applyBorder="1" applyAlignment="1">
      <alignment horizontal="center"/>
    </xf>
    <xf numFmtId="0" fontId="1" fillId="6" borderId="1" xfId="0" applyFont="1" applyFill="1" applyBorder="1" applyAlignment="1">
      <alignment horizontal="center" vertical="center"/>
    </xf>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4" borderId="3" xfId="0" applyFont="1" applyFill="1" applyBorder="1" applyAlignment="1">
      <alignment horizontal="center"/>
    </xf>
    <xf numFmtId="0" fontId="1" fillId="5" borderId="2" xfId="0" applyFont="1" applyFill="1" applyBorder="1" applyAlignment="1">
      <alignment horizontal="center"/>
    </xf>
    <xf numFmtId="0" fontId="1" fillId="5" borderId="4" xfId="0" applyFont="1"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3" xfId="0" applyFont="1" applyFill="1" applyBorder="1" applyAlignment="1">
      <alignment horizontal="center"/>
    </xf>
    <xf numFmtId="0" fontId="1" fillId="4" borderId="2" xfId="0" applyFont="1" applyFill="1" applyBorder="1" applyAlignment="1">
      <alignment horizontal="left"/>
    </xf>
    <xf numFmtId="0" fontId="1" fillId="4" borderId="4" xfId="0" applyFont="1" applyFill="1" applyBorder="1" applyAlignment="1">
      <alignment horizontal="left"/>
    </xf>
    <xf numFmtId="0" fontId="1" fillId="4" borderId="3" xfId="0" applyFont="1" applyFill="1" applyBorder="1" applyAlignment="1">
      <alignment horizontal="left"/>
    </xf>
    <xf numFmtId="14" fontId="1" fillId="5" borderId="2" xfId="0" quotePrefix="1" applyNumberFormat="1" applyFont="1" applyFill="1" applyBorder="1" applyAlignment="1">
      <alignment horizontal="center"/>
    </xf>
    <xf numFmtId="14" fontId="1" fillId="5" borderId="3" xfId="0" quotePrefix="1" applyNumberFormat="1" applyFont="1" applyFill="1" applyBorder="1" applyAlignment="1">
      <alignment horizontal="center"/>
    </xf>
    <xf numFmtId="0" fontId="1" fillId="5" borderId="2" xfId="0" applyFont="1" applyFill="1" applyBorder="1" applyAlignment="1">
      <alignment horizontal="left"/>
    </xf>
    <xf numFmtId="0" fontId="1" fillId="5" borderId="4" xfId="0" applyFont="1" applyFill="1" applyBorder="1" applyAlignment="1">
      <alignment horizontal="left"/>
    </xf>
    <xf numFmtId="0" fontId="1" fillId="5" borderId="3" xfId="0" applyFont="1" applyFill="1" applyBorder="1" applyAlignment="1">
      <alignment horizontal="left"/>
    </xf>
    <xf numFmtId="0" fontId="1" fillId="3" borderId="2" xfId="0" applyFont="1" applyFill="1" applyBorder="1" applyAlignment="1">
      <alignment horizontal="left"/>
    </xf>
    <xf numFmtId="0" fontId="1" fillId="3" borderId="4" xfId="0" applyFont="1" applyFill="1" applyBorder="1" applyAlignment="1">
      <alignment horizontal="left"/>
    </xf>
    <xf numFmtId="0" fontId="1" fillId="3" borderId="3" xfId="0" applyFont="1" applyFill="1" applyBorder="1" applyAlignment="1">
      <alignment horizontal="left"/>
    </xf>
    <xf numFmtId="0" fontId="0" fillId="5" borderId="2" xfId="0" applyFill="1" applyBorder="1" applyAlignment="1">
      <alignment horizontal="center"/>
    </xf>
    <xf numFmtId="0" fontId="0" fillId="5" borderId="4" xfId="0" applyFill="1" applyBorder="1" applyAlignment="1">
      <alignment horizontal="center"/>
    </xf>
    <xf numFmtId="0" fontId="0" fillId="5" borderId="3"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xf numFmtId="0" fontId="0" fillId="5" borderId="2" xfId="0" quotePrefix="1" applyFill="1" applyBorder="1"/>
    <xf numFmtId="0" fontId="0" fillId="5" borderId="4" xfId="0" applyFill="1" applyBorder="1"/>
    <xf numFmtId="0" fontId="0" fillId="5" borderId="3" xfId="0" applyFill="1" applyBorder="1"/>
    <xf numFmtId="0" fontId="0" fillId="3" borderId="2" xfId="0" quotePrefix="1" applyFill="1" applyBorder="1"/>
    <xf numFmtId="0" fontId="0" fillId="3" borderId="4" xfId="0" applyFill="1" applyBorder="1"/>
    <xf numFmtId="0" fontId="0" fillId="3" borderId="3" xfId="0" applyFill="1" applyBorder="1"/>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1" fillId="5" borderId="3" xfId="0" applyFont="1" applyFill="1" applyBorder="1" applyAlignment="1">
      <alignment horizontal="center"/>
    </xf>
    <xf numFmtId="0" fontId="0" fillId="3" borderId="2" xfId="0" applyFill="1" applyBorder="1" applyAlignment="1">
      <alignment horizontal="left"/>
    </xf>
    <xf numFmtId="0" fontId="0" fillId="3" borderId="3" xfId="0" applyFill="1" applyBorder="1" applyAlignment="1">
      <alignment horizontal="left"/>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5" fillId="4" borderId="1" xfId="0" applyFont="1" applyFill="1" applyBorder="1" applyAlignment="1">
      <alignment horizontal="center"/>
    </xf>
  </cellXfs>
  <cellStyles count="7">
    <cellStyle name="Accent2" xfId="4" builtinId="33"/>
    <cellStyle name="Accent5" xfId="5" builtinId="45"/>
    <cellStyle name="Calculation" xfId="3" builtinId="22"/>
    <cellStyle name="Good" xfId="2" builtinId="26"/>
    <cellStyle name="Hyperlink" xfId="1" builtinId="8"/>
    <cellStyle name="Normal" xfId="0" builtinId="0"/>
    <cellStyle name="Normal_mdb_gps_points" xfId="6" xr:uid="{E5FF68FC-7ACF-4977-ABC9-5D4CCF574FAB}"/>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5" tint="0.39997558519241921"/>
        </patternFill>
      </fill>
    </dxf>
    <dxf>
      <fill>
        <patternFill patternType="none">
          <fgColor indexed="64"/>
          <bgColor auto="1"/>
        </patternFill>
      </fill>
    </dxf>
    <dxf>
      <fill>
        <patternFill patternType="solid">
          <fgColor indexed="64"/>
          <bgColor rgb="FF92D050"/>
        </patternFill>
      </fill>
    </dxf>
    <dxf>
      <fill>
        <patternFill patternType="solid">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120650</xdr:rowOff>
    </xdr:to>
    <xdr:sp macro="" textlink="">
      <xdr:nvSpPr>
        <xdr:cNvPr id="8193" name="AutoShape 1">
          <a:extLst>
            <a:ext uri="{FF2B5EF4-FFF2-40B4-BE49-F238E27FC236}">
              <a16:creationId xmlns:a16="http://schemas.microsoft.com/office/drawing/2014/main" id="{9F0C6FA6-EBEA-2D18-690B-4DA78F7F11DA}"/>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88900</xdr:colOff>
      <xdr:row>0</xdr:row>
      <xdr:rowOff>107951</xdr:rowOff>
    </xdr:from>
    <xdr:to>
      <xdr:col>18</xdr:col>
      <xdr:colOff>522434</xdr:colOff>
      <xdr:row>25</xdr:row>
      <xdr:rowOff>95250</xdr:rowOff>
    </xdr:to>
    <xdr:pic>
      <xdr:nvPicPr>
        <xdr:cNvPr id="2" name="Picture 1">
          <a:extLst>
            <a:ext uri="{FF2B5EF4-FFF2-40B4-BE49-F238E27FC236}">
              <a16:creationId xmlns:a16="http://schemas.microsoft.com/office/drawing/2014/main" id="{1F805435-7178-71CC-CB4D-CD9B094CABE0}"/>
            </a:ext>
          </a:extLst>
        </xdr:cNvPr>
        <xdr:cNvPicPr>
          <a:picLocks noChangeAspect="1"/>
        </xdr:cNvPicPr>
      </xdr:nvPicPr>
      <xdr:blipFill>
        <a:blip xmlns:r="http://schemas.openxmlformats.org/officeDocument/2006/relationships" r:embed="rId1"/>
        <a:stretch>
          <a:fillRect/>
        </a:stretch>
      </xdr:blipFill>
      <xdr:spPr>
        <a:xfrm>
          <a:off x="88900" y="107951"/>
          <a:ext cx="11406334" cy="4591049"/>
        </a:xfrm>
        <a:prstGeom prst="rect">
          <a:avLst/>
        </a:prstGeom>
      </xdr:spPr>
    </xdr:pic>
    <xdr:clientData/>
  </xdr:twoCellAnchor>
  <xdr:twoCellAnchor editAs="oneCell">
    <xdr:from>
      <xdr:col>0</xdr:col>
      <xdr:colOff>0</xdr:colOff>
      <xdr:row>30</xdr:row>
      <xdr:rowOff>0</xdr:rowOff>
    </xdr:from>
    <xdr:to>
      <xdr:col>0</xdr:col>
      <xdr:colOff>304800</xdr:colOff>
      <xdr:row>31</xdr:row>
      <xdr:rowOff>120650</xdr:rowOff>
    </xdr:to>
    <xdr:sp macro="" textlink="">
      <xdr:nvSpPr>
        <xdr:cNvPr id="8194" name="AutoShape 2">
          <a:extLst>
            <a:ext uri="{FF2B5EF4-FFF2-40B4-BE49-F238E27FC236}">
              <a16:creationId xmlns:a16="http://schemas.microsoft.com/office/drawing/2014/main" id="{FDFC3181-B9BD-7546-69B7-D650F8C2AB01}"/>
            </a:ext>
          </a:extLst>
        </xdr:cNvPr>
        <xdr:cNvSpPr>
          <a:spLocks noChangeAspect="1" noChangeArrowheads="1"/>
        </xdr:cNvSpPr>
      </xdr:nvSpPr>
      <xdr:spPr bwMode="auto">
        <a:xfrm>
          <a:off x="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xdr:row>
      <xdr:rowOff>0</xdr:rowOff>
    </xdr:from>
    <xdr:to>
      <xdr:col>4</xdr:col>
      <xdr:colOff>323850</xdr:colOff>
      <xdr:row>58</xdr:row>
      <xdr:rowOff>120650</xdr:rowOff>
    </xdr:to>
    <xdr:pic>
      <xdr:nvPicPr>
        <xdr:cNvPr id="3" name="Picture 2">
          <a:extLst>
            <a:ext uri="{FF2B5EF4-FFF2-40B4-BE49-F238E27FC236}">
              <a16:creationId xmlns:a16="http://schemas.microsoft.com/office/drawing/2014/main" id="{21A16ECA-D6EC-AB0D-5CD0-F1D0BE6AED41}"/>
            </a:ext>
          </a:extLst>
        </xdr:cNvPr>
        <xdr:cNvPicPr>
          <a:picLocks noChangeAspect="1"/>
        </xdr:cNvPicPr>
      </xdr:nvPicPr>
      <xdr:blipFill>
        <a:blip xmlns:r="http://schemas.openxmlformats.org/officeDocument/2006/relationships" r:embed="rId2"/>
        <a:stretch>
          <a:fillRect/>
        </a:stretch>
      </xdr:blipFill>
      <xdr:spPr>
        <a:xfrm>
          <a:off x="0" y="5524500"/>
          <a:ext cx="2762250" cy="5276850"/>
        </a:xfrm>
        <a:prstGeom prst="rect">
          <a:avLst/>
        </a:prstGeom>
      </xdr:spPr>
    </xdr:pic>
    <xdr:clientData/>
  </xdr:twoCellAnchor>
  <xdr:twoCellAnchor editAs="oneCell">
    <xdr:from>
      <xdr:col>4</xdr:col>
      <xdr:colOff>444500</xdr:colOff>
      <xdr:row>30</xdr:row>
      <xdr:rowOff>12700</xdr:rowOff>
    </xdr:from>
    <xdr:to>
      <xdr:col>7</xdr:col>
      <xdr:colOff>453795</xdr:colOff>
      <xdr:row>50</xdr:row>
      <xdr:rowOff>177319</xdr:rowOff>
    </xdr:to>
    <xdr:pic>
      <xdr:nvPicPr>
        <xdr:cNvPr id="4" name="Picture 3">
          <a:extLst>
            <a:ext uri="{FF2B5EF4-FFF2-40B4-BE49-F238E27FC236}">
              <a16:creationId xmlns:a16="http://schemas.microsoft.com/office/drawing/2014/main" id="{EEDD2B5F-C2C1-2E68-B241-020DFFDE8560}"/>
            </a:ext>
          </a:extLst>
        </xdr:cNvPr>
        <xdr:cNvPicPr>
          <a:picLocks noChangeAspect="1"/>
        </xdr:cNvPicPr>
      </xdr:nvPicPr>
      <xdr:blipFill>
        <a:blip xmlns:r="http://schemas.openxmlformats.org/officeDocument/2006/relationships" r:embed="rId3"/>
        <a:stretch>
          <a:fillRect/>
        </a:stretch>
      </xdr:blipFill>
      <xdr:spPr>
        <a:xfrm>
          <a:off x="2882900" y="5537200"/>
          <a:ext cx="1838095" cy="3847619"/>
        </a:xfrm>
        <a:prstGeom prst="rect">
          <a:avLst/>
        </a:prstGeom>
      </xdr:spPr>
    </xdr:pic>
    <xdr:clientData/>
  </xdr:twoCellAnchor>
  <xdr:twoCellAnchor editAs="oneCell">
    <xdr:from>
      <xdr:col>8</xdr:col>
      <xdr:colOff>31750</xdr:colOff>
      <xdr:row>30</xdr:row>
      <xdr:rowOff>82550</xdr:rowOff>
    </xdr:from>
    <xdr:to>
      <xdr:col>10</xdr:col>
      <xdr:colOff>574675</xdr:colOff>
      <xdr:row>41</xdr:row>
      <xdr:rowOff>19050</xdr:rowOff>
    </xdr:to>
    <xdr:pic>
      <xdr:nvPicPr>
        <xdr:cNvPr id="5" name="Picture 4">
          <a:extLst>
            <a:ext uri="{FF2B5EF4-FFF2-40B4-BE49-F238E27FC236}">
              <a16:creationId xmlns:a16="http://schemas.microsoft.com/office/drawing/2014/main" id="{BF7D95B4-7C43-84C6-DE3B-8DCE45F37ED9}"/>
            </a:ext>
          </a:extLst>
        </xdr:cNvPr>
        <xdr:cNvPicPr>
          <a:picLocks noChangeAspect="1"/>
        </xdr:cNvPicPr>
      </xdr:nvPicPr>
      <xdr:blipFill>
        <a:blip xmlns:r="http://schemas.openxmlformats.org/officeDocument/2006/relationships" r:embed="rId4"/>
        <a:stretch>
          <a:fillRect/>
        </a:stretch>
      </xdr:blipFill>
      <xdr:spPr>
        <a:xfrm>
          <a:off x="4908550" y="5607050"/>
          <a:ext cx="1762125" cy="1962150"/>
        </a:xfrm>
        <a:prstGeom prst="rect">
          <a:avLst/>
        </a:prstGeom>
      </xdr:spPr>
    </xdr:pic>
    <xdr:clientData/>
  </xdr:twoCellAnchor>
  <xdr:twoCellAnchor editAs="oneCell">
    <xdr:from>
      <xdr:col>10</xdr:col>
      <xdr:colOff>596900</xdr:colOff>
      <xdr:row>30</xdr:row>
      <xdr:rowOff>133350</xdr:rowOff>
    </xdr:from>
    <xdr:to>
      <xdr:col>13</xdr:col>
      <xdr:colOff>587375</xdr:colOff>
      <xdr:row>37</xdr:row>
      <xdr:rowOff>139700</xdr:rowOff>
    </xdr:to>
    <xdr:pic>
      <xdr:nvPicPr>
        <xdr:cNvPr id="6" name="Picture 5">
          <a:extLst>
            <a:ext uri="{FF2B5EF4-FFF2-40B4-BE49-F238E27FC236}">
              <a16:creationId xmlns:a16="http://schemas.microsoft.com/office/drawing/2014/main" id="{85DC0266-E0E8-6CB0-4CA8-B494B4E6029C}"/>
            </a:ext>
          </a:extLst>
        </xdr:cNvPr>
        <xdr:cNvPicPr>
          <a:picLocks noChangeAspect="1"/>
        </xdr:cNvPicPr>
      </xdr:nvPicPr>
      <xdr:blipFill>
        <a:blip xmlns:r="http://schemas.openxmlformats.org/officeDocument/2006/relationships" r:embed="rId5"/>
        <a:stretch>
          <a:fillRect/>
        </a:stretch>
      </xdr:blipFill>
      <xdr:spPr>
        <a:xfrm>
          <a:off x="6692900" y="5657850"/>
          <a:ext cx="1819275" cy="1295400"/>
        </a:xfrm>
        <a:prstGeom prst="rect">
          <a:avLst/>
        </a:prstGeom>
      </xdr:spPr>
    </xdr:pic>
    <xdr:clientData/>
  </xdr:twoCellAnchor>
  <xdr:twoCellAnchor editAs="oneCell">
    <xdr:from>
      <xdr:col>14</xdr:col>
      <xdr:colOff>38100</xdr:colOff>
      <xdr:row>30</xdr:row>
      <xdr:rowOff>120650</xdr:rowOff>
    </xdr:from>
    <xdr:to>
      <xdr:col>17</xdr:col>
      <xdr:colOff>28575</xdr:colOff>
      <xdr:row>40</xdr:row>
      <xdr:rowOff>127000</xdr:rowOff>
    </xdr:to>
    <xdr:pic>
      <xdr:nvPicPr>
        <xdr:cNvPr id="7" name="Picture 6">
          <a:extLst>
            <a:ext uri="{FF2B5EF4-FFF2-40B4-BE49-F238E27FC236}">
              <a16:creationId xmlns:a16="http://schemas.microsoft.com/office/drawing/2014/main" id="{0808F797-7B86-37F7-62C0-DED85385F878}"/>
            </a:ext>
          </a:extLst>
        </xdr:cNvPr>
        <xdr:cNvPicPr>
          <a:picLocks noChangeAspect="1"/>
        </xdr:cNvPicPr>
      </xdr:nvPicPr>
      <xdr:blipFill>
        <a:blip xmlns:r="http://schemas.openxmlformats.org/officeDocument/2006/relationships" r:embed="rId6"/>
        <a:stretch>
          <a:fillRect/>
        </a:stretch>
      </xdr:blipFill>
      <xdr:spPr>
        <a:xfrm>
          <a:off x="8572500" y="5645150"/>
          <a:ext cx="1819275" cy="1847850"/>
        </a:xfrm>
        <a:prstGeom prst="rect">
          <a:avLst/>
        </a:prstGeom>
      </xdr:spPr>
    </xdr:pic>
    <xdr:clientData/>
  </xdr:twoCellAnchor>
  <xdr:twoCellAnchor editAs="oneCell">
    <xdr:from>
      <xdr:col>7</xdr:col>
      <xdr:colOff>584200</xdr:colOff>
      <xdr:row>40</xdr:row>
      <xdr:rowOff>101600</xdr:rowOff>
    </xdr:from>
    <xdr:to>
      <xdr:col>11</xdr:col>
      <xdr:colOff>60325</xdr:colOff>
      <xdr:row>66</xdr:row>
      <xdr:rowOff>38100</xdr:rowOff>
    </xdr:to>
    <xdr:pic>
      <xdr:nvPicPr>
        <xdr:cNvPr id="8" name="Picture 7">
          <a:extLst>
            <a:ext uri="{FF2B5EF4-FFF2-40B4-BE49-F238E27FC236}">
              <a16:creationId xmlns:a16="http://schemas.microsoft.com/office/drawing/2014/main" id="{02CA61F7-CF3D-4C8E-EE2E-3A1174B5A713}"/>
            </a:ext>
          </a:extLst>
        </xdr:cNvPr>
        <xdr:cNvPicPr>
          <a:picLocks noChangeAspect="1"/>
        </xdr:cNvPicPr>
      </xdr:nvPicPr>
      <xdr:blipFill>
        <a:blip xmlns:r="http://schemas.openxmlformats.org/officeDocument/2006/relationships" r:embed="rId7"/>
        <a:stretch>
          <a:fillRect/>
        </a:stretch>
      </xdr:blipFill>
      <xdr:spPr>
        <a:xfrm>
          <a:off x="4851400" y="7467600"/>
          <a:ext cx="1914525" cy="4724400"/>
        </a:xfrm>
        <a:prstGeom prst="rect">
          <a:avLst/>
        </a:prstGeom>
      </xdr:spPr>
    </xdr:pic>
    <xdr:clientData/>
  </xdr:twoCellAnchor>
  <xdr:twoCellAnchor editAs="oneCell">
    <xdr:from>
      <xdr:col>11</xdr:col>
      <xdr:colOff>69850</xdr:colOff>
      <xdr:row>43</xdr:row>
      <xdr:rowOff>38100</xdr:rowOff>
    </xdr:from>
    <xdr:to>
      <xdr:col>23</xdr:col>
      <xdr:colOff>508000</xdr:colOff>
      <xdr:row>46</xdr:row>
      <xdr:rowOff>28575</xdr:rowOff>
    </xdr:to>
    <xdr:pic>
      <xdr:nvPicPr>
        <xdr:cNvPr id="9" name="Picture 8">
          <a:extLst>
            <a:ext uri="{FF2B5EF4-FFF2-40B4-BE49-F238E27FC236}">
              <a16:creationId xmlns:a16="http://schemas.microsoft.com/office/drawing/2014/main" id="{90BAAB17-C2A2-3DB6-5528-B95E1909B512}"/>
            </a:ext>
          </a:extLst>
        </xdr:cNvPr>
        <xdr:cNvPicPr>
          <a:picLocks noChangeAspect="1"/>
        </xdr:cNvPicPr>
      </xdr:nvPicPr>
      <xdr:blipFill>
        <a:blip xmlns:r="http://schemas.openxmlformats.org/officeDocument/2006/relationships" r:embed="rId8"/>
        <a:stretch>
          <a:fillRect/>
        </a:stretch>
      </xdr:blipFill>
      <xdr:spPr>
        <a:xfrm>
          <a:off x="6775450" y="7956550"/>
          <a:ext cx="7753350" cy="542925"/>
        </a:xfrm>
        <a:prstGeom prst="rect">
          <a:avLst/>
        </a:prstGeom>
      </xdr:spPr>
    </xdr:pic>
    <xdr:clientData/>
  </xdr:twoCellAnchor>
  <xdr:twoCellAnchor editAs="oneCell">
    <xdr:from>
      <xdr:col>11</xdr:col>
      <xdr:colOff>114300</xdr:colOff>
      <xdr:row>51</xdr:row>
      <xdr:rowOff>25400</xdr:rowOff>
    </xdr:from>
    <xdr:to>
      <xdr:col>13</xdr:col>
      <xdr:colOff>171450</xdr:colOff>
      <xdr:row>62</xdr:row>
      <xdr:rowOff>66675</xdr:rowOff>
    </xdr:to>
    <xdr:pic>
      <xdr:nvPicPr>
        <xdr:cNvPr id="10" name="Picture 9">
          <a:extLst>
            <a:ext uri="{FF2B5EF4-FFF2-40B4-BE49-F238E27FC236}">
              <a16:creationId xmlns:a16="http://schemas.microsoft.com/office/drawing/2014/main" id="{79FC38F0-3E6E-5E9A-CC9B-582C4B39EEE7}"/>
            </a:ext>
          </a:extLst>
        </xdr:cNvPr>
        <xdr:cNvPicPr>
          <a:picLocks noChangeAspect="1"/>
        </xdr:cNvPicPr>
      </xdr:nvPicPr>
      <xdr:blipFill>
        <a:blip xmlns:r="http://schemas.openxmlformats.org/officeDocument/2006/relationships" r:embed="rId9"/>
        <a:stretch>
          <a:fillRect/>
        </a:stretch>
      </xdr:blipFill>
      <xdr:spPr>
        <a:xfrm>
          <a:off x="6819900" y="9417050"/>
          <a:ext cx="1276350" cy="2066925"/>
        </a:xfrm>
        <a:prstGeom prst="rect">
          <a:avLst/>
        </a:prstGeom>
      </xdr:spPr>
    </xdr:pic>
    <xdr:clientData/>
  </xdr:twoCellAnchor>
  <xdr:twoCellAnchor editAs="oneCell">
    <xdr:from>
      <xdr:col>14</xdr:col>
      <xdr:colOff>57150</xdr:colOff>
      <xdr:row>51</xdr:row>
      <xdr:rowOff>44450</xdr:rowOff>
    </xdr:from>
    <xdr:to>
      <xdr:col>16</xdr:col>
      <xdr:colOff>76200</xdr:colOff>
      <xdr:row>77</xdr:row>
      <xdr:rowOff>123825</xdr:rowOff>
    </xdr:to>
    <xdr:pic>
      <xdr:nvPicPr>
        <xdr:cNvPr id="11" name="Picture 10">
          <a:extLst>
            <a:ext uri="{FF2B5EF4-FFF2-40B4-BE49-F238E27FC236}">
              <a16:creationId xmlns:a16="http://schemas.microsoft.com/office/drawing/2014/main" id="{1253F851-4390-CCD6-1CEB-7489372A07C1}"/>
            </a:ext>
          </a:extLst>
        </xdr:cNvPr>
        <xdr:cNvPicPr>
          <a:picLocks noChangeAspect="1"/>
        </xdr:cNvPicPr>
      </xdr:nvPicPr>
      <xdr:blipFill>
        <a:blip xmlns:r="http://schemas.openxmlformats.org/officeDocument/2006/relationships" r:embed="rId10"/>
        <a:stretch>
          <a:fillRect/>
        </a:stretch>
      </xdr:blipFill>
      <xdr:spPr>
        <a:xfrm>
          <a:off x="8591550" y="9436100"/>
          <a:ext cx="1238250" cy="4867275"/>
        </a:xfrm>
        <a:prstGeom prst="rect">
          <a:avLst/>
        </a:prstGeom>
      </xdr:spPr>
    </xdr:pic>
    <xdr:clientData/>
  </xdr:twoCellAnchor>
  <xdr:twoCellAnchor editAs="oneCell">
    <xdr:from>
      <xdr:col>1</xdr:col>
      <xdr:colOff>368300</xdr:colOff>
      <xdr:row>77</xdr:row>
      <xdr:rowOff>107950</xdr:rowOff>
    </xdr:from>
    <xdr:to>
      <xdr:col>14</xdr:col>
      <xdr:colOff>330200</xdr:colOff>
      <xdr:row>89</xdr:row>
      <xdr:rowOff>60325</xdr:rowOff>
    </xdr:to>
    <xdr:pic>
      <xdr:nvPicPr>
        <xdr:cNvPr id="12" name="Picture 11">
          <a:extLst>
            <a:ext uri="{FF2B5EF4-FFF2-40B4-BE49-F238E27FC236}">
              <a16:creationId xmlns:a16="http://schemas.microsoft.com/office/drawing/2014/main" id="{0F18A576-4689-905A-EC42-E5162ECC1050}"/>
            </a:ext>
          </a:extLst>
        </xdr:cNvPr>
        <xdr:cNvPicPr>
          <a:picLocks noChangeAspect="1"/>
        </xdr:cNvPicPr>
      </xdr:nvPicPr>
      <xdr:blipFill>
        <a:blip xmlns:r="http://schemas.openxmlformats.org/officeDocument/2006/relationships" r:embed="rId11"/>
        <a:stretch>
          <a:fillRect/>
        </a:stretch>
      </xdr:blipFill>
      <xdr:spPr>
        <a:xfrm>
          <a:off x="977900" y="14287500"/>
          <a:ext cx="7886700" cy="21621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14918-E0F6-41FF-9CF2-C2E158F74226}" name="Table1" displayName="Table1" ref="A1:K93" totalsRowShown="0">
  <autoFilter ref="A1:K93" xr:uid="{A4B0B8DD-FDBF-4F8D-B177-DD36A541DC00}"/>
  <tableColumns count="11">
    <tableColumn id="1" xr3:uid="{513754D1-CE0E-42B8-818A-606EF2FBA9DC}" name="creator"/>
    <tableColumn id="2" xr3:uid="{815879EB-CA23-43D4-8143-731DF95BDC7E}" name="version"/>
    <tableColumn id="3" xr3:uid="{8F95906E-AFEB-452F-B809-2190039A1436}" name="href"/>
    <tableColumn id="4" xr3:uid="{42D8FC7B-6937-4C35-8702-8FE3B6E81158}" name="ns1:text"/>
    <tableColumn id="5" xr3:uid="{4FA198CF-4D4D-44EA-A491-F49379D2BCD1}" name="ns1:time"/>
    <tableColumn id="6" xr3:uid="{B1F4108A-6D57-49C8-90D3-25D515B1AF67}" name="lat" dataDxfId="7"/>
    <tableColumn id="7" xr3:uid="{CE245AC8-8C21-4EA5-B23A-1F35D783E23D}" name="lon" dataDxfId="6"/>
    <tableColumn id="8" xr3:uid="{1326B8B3-B9E0-4E13-BF98-A7507529F45F}" name="ns1:ele" dataDxfId="5"/>
    <tableColumn id="9" xr3:uid="{463E0653-41EB-47B4-8F01-5A0D7950006C}" name="ns1:time2" dataDxfId="4"/>
    <tableColumn id="10" xr3:uid="{0CF6D097-A896-4136-B4BF-FF61F6257024}" name="ns1:name"/>
    <tableColumn id="11" xr3:uid="{F9E10501-0EF5-44F0-93FE-39B8E85F3890}" name="ns1:sy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www.garmin.com/" TargetMode="External"/><Relationship Id="rId21" Type="http://schemas.openxmlformats.org/officeDocument/2006/relationships/hyperlink" Target="http://www.garmin.com/" TargetMode="External"/><Relationship Id="rId42" Type="http://schemas.openxmlformats.org/officeDocument/2006/relationships/hyperlink" Target="http://www.garmin.com/" TargetMode="External"/><Relationship Id="rId47" Type="http://schemas.openxmlformats.org/officeDocument/2006/relationships/hyperlink" Target="http://www.garmin.com/" TargetMode="External"/><Relationship Id="rId63" Type="http://schemas.openxmlformats.org/officeDocument/2006/relationships/hyperlink" Target="http://www.garmin.com/" TargetMode="External"/><Relationship Id="rId68" Type="http://schemas.openxmlformats.org/officeDocument/2006/relationships/hyperlink" Target="http://www.garmin.com/" TargetMode="External"/><Relationship Id="rId84" Type="http://schemas.openxmlformats.org/officeDocument/2006/relationships/hyperlink" Target="http://www.garmin.com/" TargetMode="External"/><Relationship Id="rId89" Type="http://schemas.openxmlformats.org/officeDocument/2006/relationships/hyperlink" Target="http://www.garmin.com/" TargetMode="External"/><Relationship Id="rId16" Type="http://schemas.openxmlformats.org/officeDocument/2006/relationships/hyperlink" Target="http://www.garmin.com/" TargetMode="External"/><Relationship Id="rId11" Type="http://schemas.openxmlformats.org/officeDocument/2006/relationships/hyperlink" Target="http://www.garmin.com/" TargetMode="External"/><Relationship Id="rId32" Type="http://schemas.openxmlformats.org/officeDocument/2006/relationships/hyperlink" Target="http://www.garmin.com/" TargetMode="External"/><Relationship Id="rId37" Type="http://schemas.openxmlformats.org/officeDocument/2006/relationships/hyperlink" Target="http://www.garmin.com/" TargetMode="External"/><Relationship Id="rId53" Type="http://schemas.openxmlformats.org/officeDocument/2006/relationships/hyperlink" Target="http://www.garmin.com/" TargetMode="External"/><Relationship Id="rId58" Type="http://schemas.openxmlformats.org/officeDocument/2006/relationships/hyperlink" Target="http://www.garmin.com/" TargetMode="External"/><Relationship Id="rId74" Type="http://schemas.openxmlformats.org/officeDocument/2006/relationships/hyperlink" Target="http://www.garmin.com/" TargetMode="External"/><Relationship Id="rId79" Type="http://schemas.openxmlformats.org/officeDocument/2006/relationships/hyperlink" Target="http://www.garmin.com/" TargetMode="External"/><Relationship Id="rId5" Type="http://schemas.openxmlformats.org/officeDocument/2006/relationships/hyperlink" Target="http://www.garmin.com/" TargetMode="External"/><Relationship Id="rId90" Type="http://schemas.openxmlformats.org/officeDocument/2006/relationships/hyperlink" Target="http://www.garmin.com/" TargetMode="External"/><Relationship Id="rId95" Type="http://schemas.openxmlformats.org/officeDocument/2006/relationships/comments" Target="../comments1.xml"/><Relationship Id="rId22" Type="http://schemas.openxmlformats.org/officeDocument/2006/relationships/hyperlink" Target="http://www.garmin.com/" TargetMode="External"/><Relationship Id="rId27" Type="http://schemas.openxmlformats.org/officeDocument/2006/relationships/hyperlink" Target="http://www.garmin.com/" TargetMode="External"/><Relationship Id="rId43" Type="http://schemas.openxmlformats.org/officeDocument/2006/relationships/hyperlink" Target="http://www.garmin.com/" TargetMode="External"/><Relationship Id="rId48" Type="http://schemas.openxmlformats.org/officeDocument/2006/relationships/hyperlink" Target="http://www.garmin.com/" TargetMode="External"/><Relationship Id="rId64" Type="http://schemas.openxmlformats.org/officeDocument/2006/relationships/hyperlink" Target="http://www.garmin.com/" TargetMode="External"/><Relationship Id="rId69" Type="http://schemas.openxmlformats.org/officeDocument/2006/relationships/hyperlink" Target="http://www.garmin.com/" TargetMode="External"/><Relationship Id="rId8" Type="http://schemas.openxmlformats.org/officeDocument/2006/relationships/hyperlink" Target="http://www.garmin.com/" TargetMode="External"/><Relationship Id="rId51" Type="http://schemas.openxmlformats.org/officeDocument/2006/relationships/hyperlink" Target="http://www.garmin.com/" TargetMode="External"/><Relationship Id="rId72" Type="http://schemas.openxmlformats.org/officeDocument/2006/relationships/hyperlink" Target="http://www.garmin.com/" TargetMode="External"/><Relationship Id="rId80" Type="http://schemas.openxmlformats.org/officeDocument/2006/relationships/hyperlink" Target="http://www.garmin.com/" TargetMode="External"/><Relationship Id="rId85" Type="http://schemas.openxmlformats.org/officeDocument/2006/relationships/hyperlink" Target="http://www.garmin.com/" TargetMode="External"/><Relationship Id="rId93" Type="http://schemas.openxmlformats.org/officeDocument/2006/relationships/vmlDrawing" Target="../drawings/vmlDrawing1.vml"/><Relationship Id="rId3" Type="http://schemas.openxmlformats.org/officeDocument/2006/relationships/hyperlink" Target="http://www.garmin.com/" TargetMode="External"/><Relationship Id="rId12" Type="http://schemas.openxmlformats.org/officeDocument/2006/relationships/hyperlink" Target="http://www.garmin.com/" TargetMode="External"/><Relationship Id="rId17" Type="http://schemas.openxmlformats.org/officeDocument/2006/relationships/hyperlink" Target="http://www.garmin.com/" TargetMode="External"/><Relationship Id="rId25" Type="http://schemas.openxmlformats.org/officeDocument/2006/relationships/hyperlink" Target="http://www.garmin.com/" TargetMode="External"/><Relationship Id="rId33" Type="http://schemas.openxmlformats.org/officeDocument/2006/relationships/hyperlink" Target="http://www.garmin.com/" TargetMode="External"/><Relationship Id="rId38" Type="http://schemas.openxmlformats.org/officeDocument/2006/relationships/hyperlink" Target="http://www.garmin.com/" TargetMode="External"/><Relationship Id="rId46" Type="http://schemas.openxmlformats.org/officeDocument/2006/relationships/hyperlink" Target="http://www.garmin.com/" TargetMode="External"/><Relationship Id="rId59" Type="http://schemas.openxmlformats.org/officeDocument/2006/relationships/hyperlink" Target="http://www.garmin.com/" TargetMode="External"/><Relationship Id="rId67" Type="http://schemas.openxmlformats.org/officeDocument/2006/relationships/hyperlink" Target="http://www.garmin.com/" TargetMode="External"/><Relationship Id="rId20" Type="http://schemas.openxmlformats.org/officeDocument/2006/relationships/hyperlink" Target="http://www.garmin.com/" TargetMode="External"/><Relationship Id="rId41" Type="http://schemas.openxmlformats.org/officeDocument/2006/relationships/hyperlink" Target="http://www.garmin.com/" TargetMode="External"/><Relationship Id="rId54" Type="http://schemas.openxmlformats.org/officeDocument/2006/relationships/hyperlink" Target="http://www.garmin.com/" TargetMode="External"/><Relationship Id="rId62" Type="http://schemas.openxmlformats.org/officeDocument/2006/relationships/hyperlink" Target="http://www.garmin.com/" TargetMode="External"/><Relationship Id="rId70" Type="http://schemas.openxmlformats.org/officeDocument/2006/relationships/hyperlink" Target="http://www.garmin.com/" TargetMode="External"/><Relationship Id="rId75" Type="http://schemas.openxmlformats.org/officeDocument/2006/relationships/hyperlink" Target="http://www.garmin.com/" TargetMode="External"/><Relationship Id="rId83" Type="http://schemas.openxmlformats.org/officeDocument/2006/relationships/hyperlink" Target="http://www.garmin.com/" TargetMode="External"/><Relationship Id="rId88" Type="http://schemas.openxmlformats.org/officeDocument/2006/relationships/hyperlink" Target="http://www.garmin.com/" TargetMode="External"/><Relationship Id="rId91" Type="http://schemas.openxmlformats.org/officeDocument/2006/relationships/hyperlink" Target="http://www.garmin.com/" TargetMode="External"/><Relationship Id="rId1" Type="http://schemas.openxmlformats.org/officeDocument/2006/relationships/hyperlink" Target="http://www.garmin.com/" TargetMode="External"/><Relationship Id="rId6" Type="http://schemas.openxmlformats.org/officeDocument/2006/relationships/hyperlink" Target="http://www.garmin.com/" TargetMode="External"/><Relationship Id="rId15" Type="http://schemas.openxmlformats.org/officeDocument/2006/relationships/hyperlink" Target="http://www.garmin.com/" TargetMode="External"/><Relationship Id="rId23" Type="http://schemas.openxmlformats.org/officeDocument/2006/relationships/hyperlink" Target="http://www.garmin.com/" TargetMode="External"/><Relationship Id="rId28" Type="http://schemas.openxmlformats.org/officeDocument/2006/relationships/hyperlink" Target="http://www.garmin.com/" TargetMode="External"/><Relationship Id="rId36" Type="http://schemas.openxmlformats.org/officeDocument/2006/relationships/hyperlink" Target="http://www.garmin.com/" TargetMode="External"/><Relationship Id="rId49" Type="http://schemas.openxmlformats.org/officeDocument/2006/relationships/hyperlink" Target="http://www.garmin.com/" TargetMode="External"/><Relationship Id="rId57" Type="http://schemas.openxmlformats.org/officeDocument/2006/relationships/hyperlink" Target="http://www.garmin.com/" TargetMode="External"/><Relationship Id="rId10" Type="http://schemas.openxmlformats.org/officeDocument/2006/relationships/hyperlink" Target="http://www.garmin.com/" TargetMode="External"/><Relationship Id="rId31" Type="http://schemas.openxmlformats.org/officeDocument/2006/relationships/hyperlink" Target="http://www.garmin.com/" TargetMode="External"/><Relationship Id="rId44" Type="http://schemas.openxmlformats.org/officeDocument/2006/relationships/hyperlink" Target="http://www.garmin.com/" TargetMode="External"/><Relationship Id="rId52" Type="http://schemas.openxmlformats.org/officeDocument/2006/relationships/hyperlink" Target="http://www.garmin.com/" TargetMode="External"/><Relationship Id="rId60" Type="http://schemas.openxmlformats.org/officeDocument/2006/relationships/hyperlink" Target="http://www.garmin.com/" TargetMode="External"/><Relationship Id="rId65" Type="http://schemas.openxmlformats.org/officeDocument/2006/relationships/hyperlink" Target="http://www.garmin.com/" TargetMode="External"/><Relationship Id="rId73" Type="http://schemas.openxmlformats.org/officeDocument/2006/relationships/hyperlink" Target="http://www.garmin.com/" TargetMode="External"/><Relationship Id="rId78" Type="http://schemas.openxmlformats.org/officeDocument/2006/relationships/hyperlink" Target="http://www.garmin.com/" TargetMode="External"/><Relationship Id="rId81" Type="http://schemas.openxmlformats.org/officeDocument/2006/relationships/hyperlink" Target="http://www.garmin.com/" TargetMode="External"/><Relationship Id="rId86" Type="http://schemas.openxmlformats.org/officeDocument/2006/relationships/hyperlink" Target="http://www.garmin.com/" TargetMode="External"/><Relationship Id="rId94" Type="http://schemas.openxmlformats.org/officeDocument/2006/relationships/table" Target="../tables/table1.xml"/><Relationship Id="rId4" Type="http://schemas.openxmlformats.org/officeDocument/2006/relationships/hyperlink" Target="http://www.garmin.com/" TargetMode="External"/><Relationship Id="rId9" Type="http://schemas.openxmlformats.org/officeDocument/2006/relationships/hyperlink" Target="http://www.garmin.com/" TargetMode="External"/><Relationship Id="rId13" Type="http://schemas.openxmlformats.org/officeDocument/2006/relationships/hyperlink" Target="http://www.garmin.com/" TargetMode="External"/><Relationship Id="rId18" Type="http://schemas.openxmlformats.org/officeDocument/2006/relationships/hyperlink" Target="http://www.garmin.com/" TargetMode="External"/><Relationship Id="rId39" Type="http://schemas.openxmlformats.org/officeDocument/2006/relationships/hyperlink" Target="http://www.garmin.com/" TargetMode="External"/><Relationship Id="rId34" Type="http://schemas.openxmlformats.org/officeDocument/2006/relationships/hyperlink" Target="http://www.garmin.com/" TargetMode="External"/><Relationship Id="rId50" Type="http://schemas.openxmlformats.org/officeDocument/2006/relationships/hyperlink" Target="http://www.garmin.com/" TargetMode="External"/><Relationship Id="rId55" Type="http://schemas.openxmlformats.org/officeDocument/2006/relationships/hyperlink" Target="http://www.garmin.com/" TargetMode="External"/><Relationship Id="rId76" Type="http://schemas.openxmlformats.org/officeDocument/2006/relationships/hyperlink" Target="http://www.garmin.com/" TargetMode="External"/><Relationship Id="rId7" Type="http://schemas.openxmlformats.org/officeDocument/2006/relationships/hyperlink" Target="http://www.garmin.com/" TargetMode="External"/><Relationship Id="rId71" Type="http://schemas.openxmlformats.org/officeDocument/2006/relationships/hyperlink" Target="http://www.garmin.com/" TargetMode="External"/><Relationship Id="rId92" Type="http://schemas.openxmlformats.org/officeDocument/2006/relationships/hyperlink" Target="http://www.garmin.com/" TargetMode="External"/><Relationship Id="rId2" Type="http://schemas.openxmlformats.org/officeDocument/2006/relationships/hyperlink" Target="http://www.garmin.com/" TargetMode="External"/><Relationship Id="rId29" Type="http://schemas.openxmlformats.org/officeDocument/2006/relationships/hyperlink" Target="http://www.garmin.com/" TargetMode="External"/><Relationship Id="rId24" Type="http://schemas.openxmlformats.org/officeDocument/2006/relationships/hyperlink" Target="http://www.garmin.com/" TargetMode="External"/><Relationship Id="rId40" Type="http://schemas.openxmlformats.org/officeDocument/2006/relationships/hyperlink" Target="http://www.garmin.com/" TargetMode="External"/><Relationship Id="rId45" Type="http://schemas.openxmlformats.org/officeDocument/2006/relationships/hyperlink" Target="http://www.garmin.com/" TargetMode="External"/><Relationship Id="rId66" Type="http://schemas.openxmlformats.org/officeDocument/2006/relationships/hyperlink" Target="http://www.garmin.com/" TargetMode="External"/><Relationship Id="rId87" Type="http://schemas.openxmlformats.org/officeDocument/2006/relationships/hyperlink" Target="http://www.garmin.com/" TargetMode="External"/><Relationship Id="rId61" Type="http://schemas.openxmlformats.org/officeDocument/2006/relationships/hyperlink" Target="http://www.garmin.com/" TargetMode="External"/><Relationship Id="rId82" Type="http://schemas.openxmlformats.org/officeDocument/2006/relationships/hyperlink" Target="http://www.garmin.com/" TargetMode="External"/><Relationship Id="rId19" Type="http://schemas.openxmlformats.org/officeDocument/2006/relationships/hyperlink" Target="http://www.garmin.com/" TargetMode="External"/><Relationship Id="rId14" Type="http://schemas.openxmlformats.org/officeDocument/2006/relationships/hyperlink" Target="http://www.garmin.com/" TargetMode="External"/><Relationship Id="rId30" Type="http://schemas.openxmlformats.org/officeDocument/2006/relationships/hyperlink" Target="http://www.garmin.com/" TargetMode="External"/><Relationship Id="rId35" Type="http://schemas.openxmlformats.org/officeDocument/2006/relationships/hyperlink" Target="http://www.garmin.com/" TargetMode="External"/><Relationship Id="rId56" Type="http://schemas.openxmlformats.org/officeDocument/2006/relationships/hyperlink" Target="http://www.garmin.com/" TargetMode="External"/><Relationship Id="rId77" Type="http://schemas.openxmlformats.org/officeDocument/2006/relationships/hyperlink" Target="http://www.garmin.co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
  <sheetViews>
    <sheetView tabSelected="1" zoomScaleNormal="100" workbookViewId="0">
      <selection activeCell="AB10" sqref="AB10"/>
    </sheetView>
  </sheetViews>
  <sheetFormatPr defaultRowHeight="14.5"/>
  <cols>
    <col min="1" max="1" width="2.81640625" customWidth="1"/>
    <col min="2" max="2" width="3.1796875" customWidth="1"/>
    <col min="3" max="3" width="2.54296875" customWidth="1"/>
    <col min="4" max="4" width="2.90625" customWidth="1"/>
    <col min="5" max="5" width="1.7265625" customWidth="1"/>
    <col min="6" max="6" width="1.81640625" customWidth="1"/>
    <col min="7" max="7" width="2.36328125" customWidth="1"/>
    <col min="8" max="8" width="2.453125" customWidth="1"/>
    <col min="9" max="9" width="2.1796875" customWidth="1"/>
    <col min="10" max="10" width="2.36328125" customWidth="1"/>
    <col min="11" max="11" width="2.1796875" customWidth="1"/>
    <col min="12" max="12" width="2.81640625" customWidth="1"/>
    <col min="13" max="13" width="2.08984375" customWidth="1"/>
    <col min="14" max="14" width="5.81640625" customWidth="1"/>
    <col min="15" max="15" width="6.54296875" customWidth="1"/>
    <col min="16" max="16" width="9.54296875" customWidth="1"/>
    <col min="17" max="17" width="3.6328125" customWidth="1"/>
    <col min="18" max="18" width="3.453125" customWidth="1"/>
    <col min="19" max="19" width="2.36328125" customWidth="1"/>
    <col min="20" max="20" width="5.7265625" customWidth="1"/>
    <col min="21" max="21" width="8.36328125" customWidth="1"/>
    <col min="22" max="22" width="5.453125" customWidth="1"/>
    <col min="23" max="23" width="3.54296875" customWidth="1"/>
    <col min="24" max="24" width="4.1796875" customWidth="1"/>
    <col min="25" max="25" width="5.7265625" customWidth="1"/>
    <col min="26" max="26" width="3.6328125" customWidth="1"/>
    <col min="27" max="27" width="5.08984375" customWidth="1"/>
    <col min="28" max="28" width="5.90625" customWidth="1"/>
    <col min="29" max="29" width="6.36328125" customWidth="1"/>
    <col min="30" max="30" width="5.54296875" customWidth="1"/>
    <col min="31" max="31" width="5.90625" customWidth="1"/>
    <col min="32" max="32" width="5" customWidth="1"/>
    <col min="33" max="33" width="29" customWidth="1"/>
  </cols>
  <sheetData>
    <row r="1" spans="1:33" ht="21">
      <c r="A1" s="60" t="s">
        <v>0</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2"/>
    </row>
    <row r="2" spans="1:33">
      <c r="A2" s="63" t="s">
        <v>27</v>
      </c>
      <c r="B2" s="64"/>
      <c r="C2" s="64"/>
      <c r="D2" s="64"/>
      <c r="E2" s="93"/>
      <c r="F2" s="93"/>
      <c r="G2" s="93"/>
      <c r="H2" s="92"/>
      <c r="I2" s="63" t="s">
        <v>1</v>
      </c>
      <c r="J2" s="94"/>
      <c r="K2" s="85" t="s">
        <v>30</v>
      </c>
      <c r="L2" s="86"/>
      <c r="M2" s="86"/>
      <c r="N2" s="87"/>
      <c r="O2" s="73" t="s">
        <v>28</v>
      </c>
      <c r="P2" s="74"/>
      <c r="Q2" s="75"/>
      <c r="R2" s="79" t="s">
        <v>33</v>
      </c>
      <c r="S2" s="80"/>
      <c r="T2" s="81"/>
      <c r="U2" s="14" t="s">
        <v>1</v>
      </c>
      <c r="V2" s="91">
        <v>4812</v>
      </c>
      <c r="W2" s="92"/>
      <c r="X2" s="63" t="s">
        <v>35</v>
      </c>
      <c r="Y2" s="64"/>
      <c r="Z2" s="64"/>
      <c r="AA2" s="64"/>
      <c r="AB2" s="64"/>
      <c r="AC2" s="64"/>
      <c r="AD2" s="64"/>
      <c r="AE2" s="94"/>
      <c r="AF2" s="71" t="s">
        <v>36</v>
      </c>
      <c r="AG2" s="72"/>
    </row>
    <row r="3" spans="1:33">
      <c r="A3" s="65" t="s">
        <v>2</v>
      </c>
      <c r="B3" s="66"/>
      <c r="C3" s="67"/>
      <c r="D3" s="82"/>
      <c r="E3" s="83"/>
      <c r="F3" s="83"/>
      <c r="G3" s="83"/>
      <c r="H3" s="84"/>
      <c r="I3" s="65" t="s">
        <v>1</v>
      </c>
      <c r="J3" s="67"/>
      <c r="K3" s="88" t="s">
        <v>31</v>
      </c>
      <c r="L3" s="89"/>
      <c r="M3" s="89"/>
      <c r="N3" s="90"/>
      <c r="O3" s="76" t="s">
        <v>29</v>
      </c>
      <c r="P3" s="77"/>
      <c r="Q3" s="78"/>
      <c r="R3" s="82" t="s">
        <v>34</v>
      </c>
      <c r="S3" s="83"/>
      <c r="T3" s="84"/>
      <c r="U3" s="15" t="s">
        <v>1</v>
      </c>
      <c r="V3" s="95">
        <v>48123</v>
      </c>
      <c r="W3" s="96"/>
      <c r="X3" s="82"/>
      <c r="Y3" s="83"/>
      <c r="Z3" s="83"/>
      <c r="AA3" s="83"/>
      <c r="AB3" s="83"/>
      <c r="AC3" s="83"/>
      <c r="AD3" s="83"/>
      <c r="AE3" s="83"/>
      <c r="AF3" s="83"/>
      <c r="AG3" s="84"/>
    </row>
    <row r="4" spans="1:33">
      <c r="A4" s="68" t="s">
        <v>187</v>
      </c>
      <c r="B4" s="69"/>
      <c r="C4" s="69"/>
      <c r="D4" s="69"/>
      <c r="E4" s="69"/>
      <c r="F4" s="69"/>
      <c r="G4" s="69"/>
      <c r="H4" s="69"/>
      <c r="I4" s="69"/>
      <c r="J4" s="69"/>
      <c r="K4" s="69"/>
      <c r="L4" s="69"/>
      <c r="M4" s="70"/>
      <c r="N4" s="68" t="s">
        <v>171</v>
      </c>
      <c r="O4" s="70"/>
      <c r="P4" s="97"/>
      <c r="Q4" s="98"/>
      <c r="R4" s="98"/>
      <c r="S4" s="98"/>
      <c r="T4" s="98"/>
      <c r="U4" s="98"/>
      <c r="V4" s="98"/>
      <c r="W4" s="98"/>
      <c r="X4" s="98"/>
      <c r="Y4" s="98"/>
      <c r="Z4" s="98"/>
      <c r="AA4" s="98"/>
      <c r="AB4" s="98"/>
      <c r="AC4" s="98"/>
      <c r="AD4" s="98"/>
      <c r="AE4" s="98"/>
      <c r="AF4" s="98"/>
      <c r="AG4" s="99"/>
    </row>
    <row r="5" spans="1:33">
      <c r="A5" s="55" t="s">
        <v>163</v>
      </c>
      <c r="B5" s="47" t="s">
        <v>10</v>
      </c>
      <c r="C5" s="52" t="s">
        <v>6</v>
      </c>
      <c r="D5" s="53"/>
      <c r="E5" s="53"/>
      <c r="F5" s="53"/>
      <c r="G5" s="53"/>
      <c r="H5" s="53"/>
      <c r="I5" s="53"/>
      <c r="J5" s="53"/>
      <c r="K5" s="53"/>
      <c r="L5" s="53"/>
      <c r="M5" s="54"/>
      <c r="N5" s="48" t="s">
        <v>11</v>
      </c>
      <c r="O5" s="48"/>
      <c r="P5" s="17" t="s">
        <v>12</v>
      </c>
      <c r="Q5" s="51" t="s">
        <v>13</v>
      </c>
      <c r="R5" s="51"/>
      <c r="S5" s="51"/>
      <c r="T5" s="51" t="s">
        <v>17</v>
      </c>
      <c r="U5" s="51"/>
      <c r="V5" s="51"/>
      <c r="W5" s="51"/>
      <c r="X5" s="51"/>
      <c r="Y5" s="51"/>
      <c r="Z5" s="51"/>
      <c r="AA5" s="51"/>
      <c r="AB5" s="51"/>
      <c r="AC5" s="51"/>
      <c r="AD5" s="51"/>
      <c r="AE5" s="51"/>
      <c r="AF5" s="51"/>
      <c r="AG5" s="59" t="s">
        <v>26</v>
      </c>
    </row>
    <row r="6" spans="1:33">
      <c r="A6" s="56"/>
      <c r="B6" s="47"/>
      <c r="C6" s="59" t="s">
        <v>3</v>
      </c>
      <c r="D6" s="59"/>
      <c r="E6" s="58" t="s">
        <v>4</v>
      </c>
      <c r="F6" s="58"/>
      <c r="G6" s="58"/>
      <c r="H6" s="58"/>
      <c r="I6" s="58"/>
      <c r="J6" s="58"/>
      <c r="K6" s="50" t="s">
        <v>5</v>
      </c>
      <c r="L6" s="50"/>
      <c r="M6" s="50"/>
      <c r="N6" s="46" t="s">
        <v>46</v>
      </c>
      <c r="O6" s="49" t="s">
        <v>45</v>
      </c>
      <c r="P6" s="47" t="s">
        <v>14</v>
      </c>
      <c r="Q6" s="50" t="s">
        <v>16</v>
      </c>
      <c r="R6" s="50" t="s">
        <v>9</v>
      </c>
      <c r="S6" s="50" t="s">
        <v>15</v>
      </c>
      <c r="T6" s="46" t="s">
        <v>44</v>
      </c>
      <c r="U6" s="46" t="s">
        <v>50</v>
      </c>
      <c r="V6" s="46" t="s">
        <v>43</v>
      </c>
      <c r="W6" s="47" t="s">
        <v>18</v>
      </c>
      <c r="X6" s="18" t="s">
        <v>20</v>
      </c>
      <c r="Y6" s="47" t="s">
        <v>21</v>
      </c>
      <c r="Z6" s="47" t="s">
        <v>22</v>
      </c>
      <c r="AA6" s="46" t="s">
        <v>32</v>
      </c>
      <c r="AB6" s="47" t="s">
        <v>23</v>
      </c>
      <c r="AC6" s="47" t="s">
        <v>24</v>
      </c>
      <c r="AD6" s="47" t="s">
        <v>25</v>
      </c>
      <c r="AE6" s="46" t="s">
        <v>42</v>
      </c>
      <c r="AF6" s="46" t="s">
        <v>41</v>
      </c>
      <c r="AG6" s="59"/>
    </row>
    <row r="7" spans="1:33" ht="20" customHeight="1">
      <c r="A7" s="57"/>
      <c r="B7" s="47"/>
      <c r="C7" s="59"/>
      <c r="D7" s="59"/>
      <c r="E7" s="16" t="s">
        <v>7</v>
      </c>
      <c r="F7" s="16" t="s">
        <v>7</v>
      </c>
      <c r="G7" s="16" t="s">
        <v>8</v>
      </c>
      <c r="H7" s="16" t="s">
        <v>8</v>
      </c>
      <c r="I7" s="16" t="s">
        <v>9</v>
      </c>
      <c r="J7" s="16" t="s">
        <v>9</v>
      </c>
      <c r="K7" s="50"/>
      <c r="L7" s="50"/>
      <c r="M7" s="50"/>
      <c r="N7" s="47"/>
      <c r="O7" s="50"/>
      <c r="P7" s="47"/>
      <c r="Q7" s="50"/>
      <c r="R7" s="50"/>
      <c r="S7" s="50"/>
      <c r="T7" s="47"/>
      <c r="U7" s="47"/>
      <c r="V7" s="47"/>
      <c r="W7" s="47"/>
      <c r="X7" s="18" t="s">
        <v>19</v>
      </c>
      <c r="Y7" s="47"/>
      <c r="Z7" s="47"/>
      <c r="AA7" s="47"/>
      <c r="AB7" s="47"/>
      <c r="AC7" s="47"/>
      <c r="AD7" s="47"/>
      <c r="AE7" s="47"/>
      <c r="AF7" s="47"/>
      <c r="AG7" s="59"/>
    </row>
    <row r="8" spans="1:33">
      <c r="A8" s="1">
        <v>1</v>
      </c>
      <c r="B8" s="1" t="s">
        <v>37</v>
      </c>
      <c r="C8" s="21">
        <v>0</v>
      </c>
      <c r="D8" s="1">
        <v>5</v>
      </c>
      <c r="E8" s="1">
        <v>0</v>
      </c>
      <c r="F8" s="1">
        <v>8</v>
      </c>
      <c r="G8" s="1">
        <v>1</v>
      </c>
      <c r="H8" s="1">
        <v>0</v>
      </c>
      <c r="I8" s="1">
        <v>2</v>
      </c>
      <c r="J8" s="1">
        <v>5</v>
      </c>
      <c r="K8" s="1">
        <v>0</v>
      </c>
      <c r="L8" s="1">
        <v>0</v>
      </c>
      <c r="M8" s="1">
        <v>1</v>
      </c>
      <c r="N8" s="1"/>
      <c r="O8" s="1"/>
      <c r="P8" s="1"/>
      <c r="Q8" s="1">
        <v>500</v>
      </c>
      <c r="R8" s="1" t="s">
        <v>167</v>
      </c>
      <c r="S8" s="1"/>
      <c r="T8" s="1"/>
      <c r="U8" s="1"/>
      <c r="V8" s="1"/>
      <c r="W8" s="1"/>
      <c r="X8" s="1"/>
      <c r="Y8" s="1"/>
      <c r="Z8" s="1"/>
      <c r="AA8" s="1"/>
      <c r="AB8" s="1"/>
      <c r="AC8" s="1"/>
      <c r="AD8" s="1"/>
      <c r="AE8" s="1"/>
      <c r="AF8" s="1"/>
      <c r="AG8" s="1" t="s">
        <v>39</v>
      </c>
    </row>
    <row r="9" spans="1:33">
      <c r="A9" s="2">
        <f>A8+1</f>
        <v>2</v>
      </c>
      <c r="B9" s="2" t="s">
        <v>38</v>
      </c>
      <c r="C9" s="21" t="s">
        <v>168</v>
      </c>
      <c r="D9" s="21"/>
      <c r="E9" s="21"/>
      <c r="F9" s="21"/>
      <c r="G9" s="21"/>
      <c r="H9" s="21"/>
      <c r="I9" s="2"/>
      <c r="J9" s="2"/>
      <c r="K9" s="2">
        <v>0</v>
      </c>
      <c r="L9" s="2">
        <v>0</v>
      </c>
      <c r="M9" s="2">
        <v>2</v>
      </c>
      <c r="N9" s="2" t="s">
        <v>37</v>
      </c>
      <c r="O9" s="2">
        <v>36</v>
      </c>
      <c r="P9" s="2"/>
      <c r="Q9" s="3" t="s">
        <v>47</v>
      </c>
      <c r="R9" s="3" t="s">
        <v>47</v>
      </c>
      <c r="S9" s="3" t="s">
        <v>47</v>
      </c>
      <c r="T9" s="2"/>
      <c r="U9" s="2"/>
      <c r="V9" s="2"/>
      <c r="W9" s="2"/>
      <c r="X9" s="2"/>
      <c r="Y9" s="2" t="s">
        <v>159</v>
      </c>
      <c r="Z9" s="2"/>
      <c r="AA9" s="2"/>
      <c r="AB9" s="2"/>
      <c r="AC9" s="2"/>
      <c r="AD9" s="2"/>
      <c r="AE9" s="2"/>
      <c r="AF9" s="2"/>
      <c r="AG9" s="2" t="s">
        <v>40</v>
      </c>
    </row>
    <row r="10" spans="1:33">
      <c r="A10" s="1">
        <f t="shared" ref="A10:A22" si="0">A9+1</f>
        <v>3</v>
      </c>
      <c r="B10" s="1" t="s">
        <v>37</v>
      </c>
      <c r="C10" s="1"/>
      <c r="D10" s="1"/>
      <c r="E10" s="1"/>
      <c r="F10" s="1"/>
      <c r="G10" s="1"/>
      <c r="H10" s="1"/>
      <c r="I10" s="1"/>
      <c r="J10" s="1"/>
      <c r="K10" s="1">
        <v>0</v>
      </c>
      <c r="L10" s="1">
        <v>0</v>
      </c>
      <c r="M10" s="1">
        <v>2</v>
      </c>
      <c r="N10" s="1" t="s">
        <v>37</v>
      </c>
      <c r="O10" s="1">
        <v>40</v>
      </c>
      <c r="P10" s="1"/>
      <c r="Q10" s="1" t="s">
        <v>16</v>
      </c>
      <c r="R10" s="1" t="s">
        <v>16</v>
      </c>
      <c r="S10" s="1" t="s">
        <v>16</v>
      </c>
      <c r="T10" s="1"/>
      <c r="U10" s="1"/>
      <c r="V10" s="1"/>
      <c r="W10" s="1"/>
      <c r="X10" s="1"/>
      <c r="Y10" s="1"/>
      <c r="Z10" s="1"/>
      <c r="AA10" s="1"/>
      <c r="AB10" s="1"/>
      <c r="AC10" s="1"/>
      <c r="AD10" s="1"/>
      <c r="AE10" s="1"/>
      <c r="AF10" s="1"/>
      <c r="AG10" s="1"/>
    </row>
    <row r="11" spans="1:33">
      <c r="A11" s="2">
        <f t="shared" si="0"/>
        <v>4</v>
      </c>
      <c r="B11" s="2"/>
      <c r="C11" s="2"/>
      <c r="D11" s="2"/>
      <c r="E11" s="2"/>
      <c r="F11" s="2"/>
      <c r="G11" s="2"/>
      <c r="H11" s="2"/>
      <c r="I11" s="2"/>
      <c r="J11" s="2"/>
      <c r="K11" s="2">
        <v>0</v>
      </c>
      <c r="L11" s="2">
        <v>0</v>
      </c>
      <c r="M11" s="2">
        <v>3</v>
      </c>
      <c r="N11" s="2" t="s">
        <v>47</v>
      </c>
      <c r="O11" s="2" t="s">
        <v>47</v>
      </c>
      <c r="P11" s="2"/>
      <c r="Q11" s="3" t="s">
        <v>47</v>
      </c>
      <c r="R11" s="3" t="s">
        <v>47</v>
      </c>
      <c r="S11" s="3" t="s">
        <v>47</v>
      </c>
      <c r="T11" s="2"/>
      <c r="U11" s="2"/>
      <c r="V11" s="2"/>
      <c r="W11" s="2"/>
      <c r="X11" s="2"/>
      <c r="Y11" s="2"/>
      <c r="Z11" s="2"/>
      <c r="AA11" s="2"/>
      <c r="AB11" s="2"/>
      <c r="AC11" s="2"/>
      <c r="AD11" s="2"/>
      <c r="AE11" s="2"/>
      <c r="AF11" s="2"/>
      <c r="AG11" s="2"/>
    </row>
    <row r="12" spans="1:33">
      <c r="A12" s="1">
        <f t="shared" si="0"/>
        <v>5</v>
      </c>
      <c r="B12" s="1"/>
      <c r="C12" s="1"/>
      <c r="D12" s="1"/>
      <c r="E12" s="1"/>
      <c r="F12" s="1"/>
      <c r="G12" s="1"/>
      <c r="H12" s="1"/>
      <c r="I12" s="1"/>
      <c r="J12" s="1"/>
      <c r="K12" s="1">
        <v>0</v>
      </c>
      <c r="L12" s="1">
        <v>0</v>
      </c>
      <c r="M12" s="1">
        <v>4</v>
      </c>
      <c r="N12" s="1" t="s">
        <v>47</v>
      </c>
      <c r="O12" s="1" t="s">
        <v>47</v>
      </c>
      <c r="P12" s="1"/>
      <c r="Q12" s="1" t="s">
        <v>47</v>
      </c>
      <c r="R12" s="1" t="s">
        <v>47</v>
      </c>
      <c r="S12" s="1" t="s">
        <v>47</v>
      </c>
      <c r="T12" s="1"/>
      <c r="U12" s="1"/>
      <c r="V12" s="1"/>
      <c r="W12" s="1"/>
      <c r="X12" s="1"/>
      <c r="Y12" s="1"/>
      <c r="Z12" s="1"/>
      <c r="AA12" s="1"/>
      <c r="AB12" s="1"/>
      <c r="AC12" s="1"/>
      <c r="AD12" s="1"/>
      <c r="AE12" s="1" t="s">
        <v>49</v>
      </c>
      <c r="AF12" s="1"/>
      <c r="AG12" s="1"/>
    </row>
    <row r="13" spans="1:33">
      <c r="A13" s="2">
        <f t="shared" si="0"/>
        <v>6</v>
      </c>
      <c r="B13" s="2"/>
      <c r="C13" s="2"/>
      <c r="D13" s="2"/>
      <c r="E13" s="2"/>
      <c r="F13" s="2"/>
      <c r="G13" s="2"/>
      <c r="H13" s="2"/>
      <c r="I13" s="2"/>
      <c r="J13" s="2"/>
      <c r="K13" s="2">
        <v>0</v>
      </c>
      <c r="L13" s="2">
        <v>0</v>
      </c>
      <c r="M13" s="2">
        <v>5</v>
      </c>
      <c r="N13" s="2" t="s">
        <v>47</v>
      </c>
      <c r="O13" s="2" t="s">
        <v>47</v>
      </c>
      <c r="P13" s="2"/>
      <c r="Q13" s="3" t="s">
        <v>47</v>
      </c>
      <c r="R13" s="3" t="s">
        <v>47</v>
      </c>
      <c r="S13" s="3" t="s">
        <v>47</v>
      </c>
      <c r="T13" s="2"/>
      <c r="U13" s="2"/>
      <c r="V13" s="2"/>
      <c r="W13" s="2"/>
      <c r="X13" s="2"/>
      <c r="Y13" s="2"/>
      <c r="Z13" s="2"/>
      <c r="AA13" s="2"/>
      <c r="AB13" s="2"/>
      <c r="AC13" s="2"/>
      <c r="AD13" s="2"/>
      <c r="AE13" s="2"/>
      <c r="AF13" s="2"/>
      <c r="AG13" s="2"/>
    </row>
    <row r="14" spans="1:33">
      <c r="A14" s="1">
        <f t="shared" si="0"/>
        <v>7</v>
      </c>
      <c r="B14" s="1"/>
      <c r="C14" s="1"/>
      <c r="D14" s="1"/>
      <c r="E14" s="1"/>
      <c r="F14" s="1"/>
      <c r="G14" s="1"/>
      <c r="H14" s="1"/>
      <c r="I14" s="1"/>
      <c r="J14" s="1"/>
      <c r="K14" s="1">
        <v>0</v>
      </c>
      <c r="L14" s="1">
        <v>0</v>
      </c>
      <c r="M14" s="1">
        <v>6</v>
      </c>
      <c r="N14" s="1" t="s">
        <v>47</v>
      </c>
      <c r="O14" s="1" t="s">
        <v>47</v>
      </c>
      <c r="P14" s="1"/>
      <c r="Q14" s="1" t="s">
        <v>47</v>
      </c>
      <c r="R14" s="1" t="s">
        <v>47</v>
      </c>
      <c r="S14" s="1" t="s">
        <v>47</v>
      </c>
      <c r="T14" s="1"/>
      <c r="U14" s="1"/>
      <c r="V14" s="1"/>
      <c r="W14" s="1"/>
      <c r="X14" s="1"/>
      <c r="Y14" s="1"/>
      <c r="Z14" s="1"/>
      <c r="AA14" s="1"/>
      <c r="AB14" s="1"/>
      <c r="AC14" s="1"/>
      <c r="AD14" s="1"/>
      <c r="AE14" s="7"/>
      <c r="AF14" s="1"/>
      <c r="AG14" s="1"/>
    </row>
    <row r="15" spans="1:33">
      <c r="A15" s="2">
        <f t="shared" si="0"/>
        <v>8</v>
      </c>
      <c r="B15" s="2"/>
      <c r="C15" s="2"/>
      <c r="D15" s="2"/>
      <c r="E15" s="2"/>
      <c r="F15" s="2"/>
      <c r="G15" s="2"/>
      <c r="H15" s="2"/>
      <c r="I15" s="2"/>
      <c r="J15" s="2"/>
      <c r="K15" s="2">
        <v>0</v>
      </c>
      <c r="L15" s="2">
        <v>0</v>
      </c>
      <c r="M15" s="2">
        <v>7</v>
      </c>
      <c r="N15" s="2" t="s">
        <v>47</v>
      </c>
      <c r="O15" s="2" t="s">
        <v>47</v>
      </c>
      <c r="P15" s="2"/>
      <c r="Q15" s="3" t="s">
        <v>47</v>
      </c>
      <c r="R15" s="3" t="s">
        <v>47</v>
      </c>
      <c r="S15" s="3" t="s">
        <v>47</v>
      </c>
      <c r="T15" s="2"/>
      <c r="U15" s="2"/>
      <c r="V15" s="2"/>
      <c r="W15" s="2"/>
      <c r="X15" s="2"/>
      <c r="Y15" s="2"/>
      <c r="Z15" s="2"/>
      <c r="AA15" s="2"/>
      <c r="AB15" s="2"/>
      <c r="AC15" s="2"/>
      <c r="AD15" s="2"/>
      <c r="AE15" s="2" t="s">
        <v>49</v>
      </c>
      <c r="AF15" s="2"/>
      <c r="AG15" s="2"/>
    </row>
    <row r="16" spans="1:33">
      <c r="A16" s="1">
        <f t="shared" si="0"/>
        <v>9</v>
      </c>
      <c r="B16" s="1"/>
      <c r="C16" s="1"/>
      <c r="D16" s="1"/>
      <c r="E16" s="1"/>
      <c r="F16" s="1"/>
      <c r="G16" s="1"/>
      <c r="H16" s="1"/>
      <c r="I16" s="1"/>
      <c r="J16" s="1"/>
      <c r="K16" s="1">
        <v>0</v>
      </c>
      <c r="L16" s="1">
        <v>0</v>
      </c>
      <c r="M16" s="1">
        <v>8</v>
      </c>
      <c r="N16" s="1" t="s">
        <v>48</v>
      </c>
      <c r="O16" s="1">
        <v>40</v>
      </c>
      <c r="P16" s="1"/>
      <c r="Q16" s="1" t="s">
        <v>47</v>
      </c>
      <c r="R16" s="1" t="s">
        <v>47</v>
      </c>
      <c r="S16" s="1" t="s">
        <v>47</v>
      </c>
      <c r="T16" s="1"/>
      <c r="U16" s="1"/>
      <c r="V16" s="1"/>
      <c r="W16" s="1"/>
      <c r="X16" s="1"/>
      <c r="Y16" s="1"/>
      <c r="Z16" s="1"/>
      <c r="AA16" s="1"/>
      <c r="AB16" s="1"/>
      <c r="AC16" s="1"/>
      <c r="AD16" s="1"/>
      <c r="AE16" s="1"/>
      <c r="AF16" s="1"/>
      <c r="AG16" s="1"/>
    </row>
    <row r="17" spans="1:33">
      <c r="A17" s="2">
        <f t="shared" si="0"/>
        <v>10</v>
      </c>
      <c r="B17" s="2"/>
      <c r="C17" s="2"/>
      <c r="D17" s="2"/>
      <c r="E17" s="2"/>
      <c r="F17" s="2"/>
      <c r="G17" s="2"/>
      <c r="H17" s="2"/>
      <c r="I17" s="2"/>
      <c r="J17" s="2"/>
      <c r="K17" s="2">
        <v>0</v>
      </c>
      <c r="L17" s="2">
        <v>0</v>
      </c>
      <c r="M17" s="2">
        <v>9</v>
      </c>
      <c r="N17" s="2" t="s">
        <v>47</v>
      </c>
      <c r="O17" s="2" t="s">
        <v>47</v>
      </c>
      <c r="P17" s="2"/>
      <c r="Q17" s="3" t="s">
        <v>47</v>
      </c>
      <c r="R17" s="2"/>
      <c r="S17" s="2"/>
      <c r="T17" s="2"/>
      <c r="U17" s="2"/>
      <c r="V17" s="2"/>
      <c r="W17" s="2"/>
      <c r="X17" s="2"/>
      <c r="Y17" s="2"/>
      <c r="Z17" s="2"/>
      <c r="AA17" s="2"/>
      <c r="AB17" s="2"/>
      <c r="AC17" s="2"/>
      <c r="AD17" s="2"/>
      <c r="AE17" s="2"/>
      <c r="AF17" s="2"/>
      <c r="AG17" s="2"/>
    </row>
    <row r="18" spans="1:33">
      <c r="A18" s="1">
        <f t="shared" si="0"/>
        <v>11</v>
      </c>
      <c r="B18" s="1"/>
      <c r="C18" s="1"/>
      <c r="D18" s="1"/>
      <c r="E18" s="1"/>
      <c r="F18" s="1"/>
      <c r="G18" s="1"/>
      <c r="H18" s="1"/>
      <c r="I18" s="1"/>
      <c r="J18" s="1"/>
      <c r="K18" s="1">
        <v>0</v>
      </c>
      <c r="L18" s="1">
        <v>1</v>
      </c>
      <c r="M18" s="1">
        <v>0</v>
      </c>
      <c r="N18" s="1" t="s">
        <v>37</v>
      </c>
      <c r="O18" s="1">
        <v>45</v>
      </c>
      <c r="P18" s="1"/>
      <c r="Q18" s="1" t="s">
        <v>47</v>
      </c>
      <c r="R18" s="1" t="s">
        <v>47</v>
      </c>
      <c r="S18" s="1" t="s">
        <v>47</v>
      </c>
      <c r="T18" s="1"/>
      <c r="U18" s="1"/>
      <c r="V18" s="1"/>
      <c r="W18" s="1"/>
      <c r="X18" s="1"/>
      <c r="Y18" s="1"/>
      <c r="Z18" s="1"/>
      <c r="AA18" s="1"/>
      <c r="AB18" s="1"/>
      <c r="AC18" s="1"/>
      <c r="AD18" s="1"/>
      <c r="AE18" s="1" t="s">
        <v>49</v>
      </c>
      <c r="AF18" s="1"/>
      <c r="AG18" s="1"/>
    </row>
    <row r="19" spans="1:33">
      <c r="A19" s="2">
        <f t="shared" si="0"/>
        <v>12</v>
      </c>
      <c r="B19" s="2"/>
      <c r="C19" s="2"/>
      <c r="D19" s="2"/>
      <c r="E19" s="2"/>
      <c r="F19" s="2"/>
      <c r="G19" s="2"/>
      <c r="H19" s="2"/>
      <c r="I19" s="2"/>
      <c r="J19" s="2"/>
      <c r="K19" s="2">
        <v>0</v>
      </c>
      <c r="L19" s="2">
        <v>1</v>
      </c>
      <c r="M19" s="2">
        <v>1</v>
      </c>
      <c r="N19" s="2" t="s">
        <v>47</v>
      </c>
      <c r="O19" s="2" t="s">
        <v>47</v>
      </c>
      <c r="P19" s="2"/>
      <c r="Q19" s="3" t="s">
        <v>47</v>
      </c>
      <c r="R19" s="3" t="s">
        <v>47</v>
      </c>
      <c r="S19" s="3" t="s">
        <v>47</v>
      </c>
      <c r="T19" s="2"/>
      <c r="U19" s="2"/>
      <c r="V19" s="2"/>
      <c r="W19" s="2"/>
      <c r="X19" s="2"/>
      <c r="Y19" s="2"/>
      <c r="Z19" s="2"/>
      <c r="AA19" s="2"/>
      <c r="AB19" s="2"/>
      <c r="AC19" s="2"/>
      <c r="AD19" s="2"/>
      <c r="AE19" s="2"/>
      <c r="AF19" s="2"/>
      <c r="AG19" s="2"/>
    </row>
    <row r="20" spans="1:33">
      <c r="A20" s="1">
        <f t="shared" si="0"/>
        <v>13</v>
      </c>
      <c r="B20" s="1"/>
      <c r="C20" s="1"/>
      <c r="D20" s="1"/>
      <c r="E20" s="1"/>
      <c r="F20" s="1"/>
      <c r="G20" s="1"/>
      <c r="H20" s="1"/>
      <c r="I20" s="1"/>
      <c r="J20" s="1"/>
      <c r="K20" s="1">
        <v>0</v>
      </c>
      <c r="L20" s="1">
        <v>1</v>
      </c>
      <c r="M20" s="1">
        <v>2</v>
      </c>
      <c r="N20" s="1" t="s">
        <v>47</v>
      </c>
      <c r="O20" s="1" t="s">
        <v>47</v>
      </c>
      <c r="P20" s="1"/>
      <c r="Q20" s="1" t="s">
        <v>47</v>
      </c>
      <c r="R20" s="1" t="s">
        <v>47</v>
      </c>
      <c r="S20" s="1" t="s">
        <v>47</v>
      </c>
      <c r="T20" s="1"/>
      <c r="U20" s="1"/>
      <c r="V20" s="1"/>
      <c r="W20" s="1"/>
      <c r="X20" s="1"/>
      <c r="Y20" s="1"/>
      <c r="Z20" s="1"/>
      <c r="AA20" s="1"/>
      <c r="AB20" s="1"/>
      <c r="AC20" s="1"/>
      <c r="AD20" s="1"/>
      <c r="AE20" s="1"/>
      <c r="AF20" s="1"/>
      <c r="AG20" s="1"/>
    </row>
    <row r="21" spans="1:33">
      <c r="A21" s="2">
        <f t="shared" si="0"/>
        <v>14</v>
      </c>
      <c r="B21" s="2"/>
      <c r="C21" s="2"/>
      <c r="D21" s="2"/>
      <c r="E21" s="2"/>
      <c r="F21" s="2"/>
      <c r="G21" s="2"/>
      <c r="H21" s="2"/>
      <c r="I21" s="2"/>
      <c r="J21" s="2"/>
      <c r="K21" s="2">
        <v>0</v>
      </c>
      <c r="L21" s="2">
        <v>1</v>
      </c>
      <c r="M21" s="2">
        <v>3</v>
      </c>
      <c r="N21" s="2" t="s">
        <v>47</v>
      </c>
      <c r="O21" s="2" t="s">
        <v>47</v>
      </c>
      <c r="P21" s="2"/>
      <c r="Q21" s="3" t="s">
        <v>47</v>
      </c>
      <c r="R21" s="3" t="s">
        <v>47</v>
      </c>
      <c r="S21" s="3" t="s">
        <v>47</v>
      </c>
      <c r="T21" s="2"/>
      <c r="U21" s="2"/>
      <c r="V21" s="2"/>
      <c r="W21" s="2"/>
      <c r="X21" s="2"/>
      <c r="Y21" s="2"/>
      <c r="Z21" s="2"/>
      <c r="AA21" s="2"/>
      <c r="AB21" s="2"/>
      <c r="AC21" s="2"/>
      <c r="AD21" s="2"/>
      <c r="AE21" s="2"/>
      <c r="AF21" s="2"/>
      <c r="AG21" s="2"/>
    </row>
    <row r="22" spans="1:33">
      <c r="A22" s="1">
        <f t="shared" si="0"/>
        <v>15</v>
      </c>
      <c r="B22" s="1"/>
      <c r="C22" s="1"/>
      <c r="D22" s="1"/>
      <c r="E22" s="1"/>
      <c r="F22" s="1"/>
      <c r="G22" s="1"/>
      <c r="H22" s="1"/>
      <c r="I22" s="1"/>
      <c r="J22" s="1"/>
      <c r="K22" s="1">
        <v>0</v>
      </c>
      <c r="L22" s="1">
        <v>1</v>
      </c>
      <c r="M22" s="1">
        <v>4</v>
      </c>
      <c r="N22" s="1" t="s">
        <v>47</v>
      </c>
      <c r="O22" s="1" t="s">
        <v>47</v>
      </c>
      <c r="P22" s="1"/>
      <c r="Q22" s="1" t="s">
        <v>47</v>
      </c>
      <c r="R22" s="1" t="s">
        <v>47</v>
      </c>
      <c r="S22" s="1" t="s">
        <v>47</v>
      </c>
      <c r="T22" s="1"/>
      <c r="U22" s="1"/>
      <c r="V22" s="1"/>
      <c r="W22" s="1"/>
      <c r="X22" s="1"/>
      <c r="Y22" s="1"/>
      <c r="Z22" s="1"/>
      <c r="AA22" s="1"/>
      <c r="AB22" s="1"/>
      <c r="AC22" s="1"/>
      <c r="AD22" s="1"/>
      <c r="AE22" s="1"/>
      <c r="AF22" s="1"/>
      <c r="AG22" s="1"/>
    </row>
  </sheetData>
  <mergeCells count="49">
    <mergeCell ref="D3:H3"/>
    <mergeCell ref="V3:W3"/>
    <mergeCell ref="W6:W7"/>
    <mergeCell ref="X2:AE2"/>
    <mergeCell ref="P4:AG4"/>
    <mergeCell ref="K6:M7"/>
    <mergeCell ref="AG5:AG7"/>
    <mergeCell ref="T5:AF5"/>
    <mergeCell ref="I3:J3"/>
    <mergeCell ref="Y6:Y7"/>
    <mergeCell ref="Z6:Z7"/>
    <mergeCell ref="AA6:AA7"/>
    <mergeCell ref="AB6:AB7"/>
    <mergeCell ref="AC6:AC7"/>
    <mergeCell ref="T6:T7"/>
    <mergeCell ref="U6:U7"/>
    <mergeCell ref="A1:AG1"/>
    <mergeCell ref="A2:D2"/>
    <mergeCell ref="A3:C3"/>
    <mergeCell ref="A4:M4"/>
    <mergeCell ref="AF2:AG2"/>
    <mergeCell ref="O2:Q2"/>
    <mergeCell ref="O3:Q3"/>
    <mergeCell ref="R2:T2"/>
    <mergeCell ref="R3:T3"/>
    <mergeCell ref="K2:N2"/>
    <mergeCell ref="K3:N3"/>
    <mergeCell ref="N4:O4"/>
    <mergeCell ref="V2:W2"/>
    <mergeCell ref="E2:H2"/>
    <mergeCell ref="X3:AG3"/>
    <mergeCell ref="I2:J2"/>
    <mergeCell ref="C5:M5"/>
    <mergeCell ref="AD6:AD7"/>
    <mergeCell ref="A5:A7"/>
    <mergeCell ref="AE6:AE7"/>
    <mergeCell ref="E6:J6"/>
    <mergeCell ref="C6:D7"/>
    <mergeCell ref="B5:B7"/>
    <mergeCell ref="AF6:AF7"/>
    <mergeCell ref="N5:O5"/>
    <mergeCell ref="N6:N7"/>
    <mergeCell ref="O6:O7"/>
    <mergeCell ref="P6:P7"/>
    <mergeCell ref="Q6:Q7"/>
    <mergeCell ref="R6:R7"/>
    <mergeCell ref="S6:S7"/>
    <mergeCell ref="Q5:S5"/>
    <mergeCell ref="V6:V7"/>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0EE2-F4C9-4D62-AA1D-041CAE80A87C}">
  <dimension ref="F29:P51"/>
  <sheetViews>
    <sheetView workbookViewId="0">
      <selection activeCell="G27" sqref="G27"/>
    </sheetView>
  </sheetViews>
  <sheetFormatPr defaultRowHeight="14.5"/>
  <sheetData>
    <row r="29" spans="6:8">
      <c r="F29" s="44" t="s">
        <v>186</v>
      </c>
      <c r="G29" s="44"/>
      <c r="H29" s="44"/>
    </row>
    <row r="30" spans="6:8">
      <c r="F30" s="44"/>
      <c r="G30" s="44"/>
      <c r="H30" s="44"/>
    </row>
    <row r="43" spans="12:16">
      <c r="L43" s="44" t="s">
        <v>185</v>
      </c>
      <c r="M43" s="44"/>
      <c r="N43" s="44"/>
      <c r="O43" s="44"/>
      <c r="P43" s="44"/>
    </row>
    <row r="50" spans="12:16" ht="14.5" customHeight="1">
      <c r="L50" s="45" t="s">
        <v>184</v>
      </c>
      <c r="M50" s="45"/>
      <c r="N50" s="45"/>
      <c r="O50" s="44" t="s">
        <v>183</v>
      </c>
      <c r="P50" s="44"/>
    </row>
    <row r="51" spans="12:16">
      <c r="L51" s="45"/>
      <c r="M51" s="45"/>
      <c r="N51" s="45"/>
      <c r="O51" s="44"/>
      <c r="P51" s="44"/>
    </row>
  </sheetData>
  <mergeCells count="4">
    <mergeCell ref="O50:P51"/>
    <mergeCell ref="L50:N51"/>
    <mergeCell ref="L43:P43"/>
    <mergeCell ref="F29:H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0F6E5-4549-4ACD-B4F1-E6F5B68EB513}">
  <dimension ref="A1:K93"/>
  <sheetViews>
    <sheetView workbookViewId="0">
      <selection activeCell="G2" sqref="F2:G20"/>
    </sheetView>
  </sheetViews>
  <sheetFormatPr defaultRowHeight="14.5"/>
  <cols>
    <col min="1" max="1" width="13.6328125" customWidth="1"/>
    <col min="2" max="2" width="9.1796875" bestFit="1" customWidth="1"/>
    <col min="3" max="3" width="21.54296875" bestFit="1" customWidth="1"/>
    <col min="4" max="4" width="19.36328125" customWidth="1"/>
    <col min="5" max="5" width="19.26953125" bestFit="1" customWidth="1"/>
    <col min="6" max="7" width="9.81640625" bestFit="1" customWidth="1"/>
    <col min="8" max="8" width="11.81640625" bestFit="1" customWidth="1"/>
    <col min="9" max="9" width="19.26953125" bestFit="1" customWidth="1"/>
    <col min="10" max="10" width="11.26953125" customWidth="1"/>
    <col min="11" max="11" width="9.90625" bestFit="1" customWidth="1"/>
  </cols>
  <sheetData>
    <row r="1" spans="1:11">
      <c r="A1" t="s">
        <v>157</v>
      </c>
      <c r="B1" t="s">
        <v>156</v>
      </c>
      <c r="C1" t="s">
        <v>155</v>
      </c>
      <c r="D1" t="s">
        <v>154</v>
      </c>
      <c r="E1" t="s">
        <v>153</v>
      </c>
      <c r="F1" t="s">
        <v>152</v>
      </c>
      <c r="G1" t="s">
        <v>151</v>
      </c>
      <c r="H1" t="s">
        <v>150</v>
      </c>
      <c r="I1" s="19" t="s">
        <v>149</v>
      </c>
      <c r="J1" t="s">
        <v>148</v>
      </c>
      <c r="K1" t="s">
        <v>147</v>
      </c>
    </row>
    <row r="2" spans="1:11">
      <c r="A2" s="4" t="s">
        <v>56</v>
      </c>
      <c r="B2">
        <v>1.1000000000000001</v>
      </c>
      <c r="C2" s="6" t="s">
        <v>55</v>
      </c>
      <c r="D2" s="4" t="s">
        <v>54</v>
      </c>
      <c r="E2" s="5" t="s">
        <v>53</v>
      </c>
      <c r="F2" s="9">
        <v>30.261437000000001</v>
      </c>
      <c r="G2" s="9">
        <v>66.962320000000005</v>
      </c>
      <c r="H2">
        <v>1610.357422</v>
      </c>
      <c r="I2" s="20" t="s">
        <v>53</v>
      </c>
      <c r="J2" s="8" t="s">
        <v>158</v>
      </c>
      <c r="K2" s="4" t="s">
        <v>51</v>
      </c>
    </row>
    <row r="3" spans="1:11">
      <c r="A3" s="4" t="s">
        <v>56</v>
      </c>
      <c r="B3">
        <v>1.1000000000000001</v>
      </c>
      <c r="C3" s="6" t="s">
        <v>55</v>
      </c>
      <c r="D3" s="4" t="s">
        <v>54</v>
      </c>
      <c r="E3" s="5" t="s">
        <v>53</v>
      </c>
      <c r="F3" s="9">
        <v>30.261528999999999</v>
      </c>
      <c r="G3" s="9">
        <v>66.961999000000006</v>
      </c>
      <c r="H3">
        <v>1608.9866939999999</v>
      </c>
      <c r="I3" s="20" t="s">
        <v>146</v>
      </c>
      <c r="J3">
        <v>2</v>
      </c>
      <c r="K3" s="4" t="s">
        <v>51</v>
      </c>
    </row>
    <row r="4" spans="1:11">
      <c r="A4" s="4" t="s">
        <v>56</v>
      </c>
      <c r="B4">
        <v>1.1000000000000001</v>
      </c>
      <c r="C4" s="6" t="s">
        <v>55</v>
      </c>
      <c r="D4" s="4" t="s">
        <v>54</v>
      </c>
      <c r="E4" s="5" t="s">
        <v>53</v>
      </c>
      <c r="F4" s="9">
        <v>30.261749999999999</v>
      </c>
      <c r="G4" s="9">
        <v>66.961742999999998</v>
      </c>
      <c r="H4">
        <v>1607.4956050000001</v>
      </c>
      <c r="I4" s="20" t="s">
        <v>145</v>
      </c>
      <c r="J4">
        <v>3</v>
      </c>
      <c r="K4" s="4" t="s">
        <v>51</v>
      </c>
    </row>
    <row r="5" spans="1:11">
      <c r="A5" s="4" t="s">
        <v>56</v>
      </c>
      <c r="B5">
        <v>1.1000000000000001</v>
      </c>
      <c r="C5" s="6" t="s">
        <v>55</v>
      </c>
      <c r="D5" s="4" t="s">
        <v>54</v>
      </c>
      <c r="E5" s="5" t="s">
        <v>53</v>
      </c>
      <c r="F5" s="9">
        <v>30.262053999999999</v>
      </c>
      <c r="G5" s="9">
        <v>66.961447000000007</v>
      </c>
      <c r="H5">
        <v>1607.4171140000001</v>
      </c>
      <c r="I5" s="20" t="s">
        <v>144</v>
      </c>
      <c r="J5">
        <v>4</v>
      </c>
      <c r="K5" s="4" t="s">
        <v>51</v>
      </c>
    </row>
    <row r="6" spans="1:11">
      <c r="A6" s="4" t="s">
        <v>56</v>
      </c>
      <c r="B6">
        <v>1.1000000000000001</v>
      </c>
      <c r="C6" s="6" t="s">
        <v>55</v>
      </c>
      <c r="D6" s="4" t="s">
        <v>54</v>
      </c>
      <c r="E6" s="5" t="s">
        <v>53</v>
      </c>
      <c r="F6" s="9">
        <v>30.262266</v>
      </c>
      <c r="G6" s="9">
        <v>66.961100999999999</v>
      </c>
      <c r="H6">
        <v>1606.4837649999999</v>
      </c>
      <c r="I6" s="20" t="s">
        <v>143</v>
      </c>
      <c r="J6">
        <v>5</v>
      </c>
      <c r="K6" s="4" t="s">
        <v>51</v>
      </c>
    </row>
    <row r="7" spans="1:11">
      <c r="A7" s="4" t="s">
        <v>56</v>
      </c>
      <c r="B7">
        <v>1.1000000000000001</v>
      </c>
      <c r="C7" s="6" t="s">
        <v>55</v>
      </c>
      <c r="D7" s="4" t="s">
        <v>54</v>
      </c>
      <c r="E7" s="5" t="s">
        <v>53</v>
      </c>
      <c r="F7" s="9">
        <v>30.262467999999998</v>
      </c>
      <c r="G7" s="9">
        <v>66.960700000000003</v>
      </c>
      <c r="H7">
        <v>1607.252563</v>
      </c>
      <c r="I7" s="20" t="s">
        <v>142</v>
      </c>
      <c r="J7">
        <v>6</v>
      </c>
      <c r="K7" s="4" t="s">
        <v>51</v>
      </c>
    </row>
    <row r="8" spans="1:11">
      <c r="A8" s="4" t="s">
        <v>56</v>
      </c>
      <c r="B8">
        <v>1.1000000000000001</v>
      </c>
      <c r="C8" s="6" t="s">
        <v>55</v>
      </c>
      <c r="D8" s="4" t="s">
        <v>54</v>
      </c>
      <c r="E8" s="5" t="s">
        <v>53</v>
      </c>
      <c r="F8" s="9">
        <v>30.262649</v>
      </c>
      <c r="G8" s="9">
        <v>66.960203000000007</v>
      </c>
      <c r="H8">
        <v>1603.856689</v>
      </c>
      <c r="I8" s="20" t="s">
        <v>141</v>
      </c>
      <c r="J8">
        <v>7</v>
      </c>
      <c r="K8" s="4" t="s">
        <v>51</v>
      </c>
    </row>
    <row r="9" spans="1:11">
      <c r="A9" s="4" t="s">
        <v>56</v>
      </c>
      <c r="B9">
        <v>1.1000000000000001</v>
      </c>
      <c r="C9" s="6" t="s">
        <v>55</v>
      </c>
      <c r="D9" s="4" t="s">
        <v>54</v>
      </c>
      <c r="E9" s="5" t="s">
        <v>53</v>
      </c>
      <c r="F9" s="9">
        <v>30.262287000000001</v>
      </c>
      <c r="G9" s="9">
        <v>66.959749000000002</v>
      </c>
      <c r="H9">
        <v>1606.4822999999999</v>
      </c>
      <c r="I9" s="20" t="s">
        <v>140</v>
      </c>
      <c r="J9">
        <v>8</v>
      </c>
      <c r="K9" s="4" t="s">
        <v>51</v>
      </c>
    </row>
    <row r="10" spans="1:11">
      <c r="A10" s="4" t="s">
        <v>56</v>
      </c>
      <c r="B10">
        <v>1.1000000000000001</v>
      </c>
      <c r="C10" s="6" t="s">
        <v>55</v>
      </c>
      <c r="D10" s="4" t="s">
        <v>54</v>
      </c>
      <c r="E10" s="5" t="s">
        <v>53</v>
      </c>
      <c r="F10" s="9">
        <v>30.261934</v>
      </c>
      <c r="G10" s="9">
        <v>66.959165999999996</v>
      </c>
      <c r="H10">
        <v>1606.7120359999999</v>
      </c>
      <c r="I10" s="20" t="s">
        <v>139</v>
      </c>
      <c r="J10">
        <v>9</v>
      </c>
      <c r="K10" s="4" t="s">
        <v>51</v>
      </c>
    </row>
    <row r="11" spans="1:11">
      <c r="A11" s="4" t="s">
        <v>56</v>
      </c>
      <c r="B11">
        <v>1.1000000000000001</v>
      </c>
      <c r="C11" s="6" t="s">
        <v>55</v>
      </c>
      <c r="D11" s="4" t="s">
        <v>54</v>
      </c>
      <c r="E11" s="5" t="s">
        <v>53</v>
      </c>
      <c r="F11" s="9">
        <v>30.261465999999999</v>
      </c>
      <c r="G11" s="9">
        <v>66.958926000000005</v>
      </c>
      <c r="H11">
        <v>1607.0147710000001</v>
      </c>
      <c r="I11" s="20" t="s">
        <v>138</v>
      </c>
      <c r="J11">
        <v>10</v>
      </c>
      <c r="K11" s="4" t="s">
        <v>51</v>
      </c>
    </row>
    <row r="12" spans="1:11">
      <c r="A12" s="4" t="s">
        <v>56</v>
      </c>
      <c r="B12">
        <v>1.1000000000000001</v>
      </c>
      <c r="C12" s="6" t="s">
        <v>55</v>
      </c>
      <c r="D12" s="4" t="s">
        <v>54</v>
      </c>
      <c r="E12" s="5" t="s">
        <v>53</v>
      </c>
      <c r="F12" s="9">
        <v>30.261783000000001</v>
      </c>
      <c r="G12" s="9">
        <v>66.958247</v>
      </c>
      <c r="H12">
        <v>1607.0063479999999</v>
      </c>
      <c r="I12" s="20" t="s">
        <v>137</v>
      </c>
      <c r="J12">
        <v>11</v>
      </c>
      <c r="K12" s="4" t="s">
        <v>51</v>
      </c>
    </row>
    <row r="13" spans="1:11">
      <c r="A13" s="4" t="s">
        <v>56</v>
      </c>
      <c r="B13">
        <v>1.1000000000000001</v>
      </c>
      <c r="C13" s="6" t="s">
        <v>55</v>
      </c>
      <c r="D13" s="4" t="s">
        <v>54</v>
      </c>
      <c r="E13" s="5" t="s">
        <v>53</v>
      </c>
      <c r="F13" s="9">
        <v>30.262098000000002</v>
      </c>
      <c r="G13" s="9">
        <v>66.957519000000005</v>
      </c>
      <c r="H13">
        <v>1606.830933</v>
      </c>
      <c r="I13" s="20" t="s">
        <v>136</v>
      </c>
      <c r="J13">
        <v>12</v>
      </c>
      <c r="K13" s="4" t="s">
        <v>51</v>
      </c>
    </row>
    <row r="14" spans="1:11">
      <c r="A14" s="4" t="s">
        <v>56</v>
      </c>
      <c r="B14">
        <v>1.1000000000000001</v>
      </c>
      <c r="C14" s="6" t="s">
        <v>55</v>
      </c>
      <c r="D14" s="4" t="s">
        <v>54</v>
      </c>
      <c r="E14" s="5" t="s">
        <v>53</v>
      </c>
      <c r="F14" s="9">
        <v>30.262385999999999</v>
      </c>
      <c r="G14" s="9">
        <v>66.956783999999999</v>
      </c>
      <c r="H14">
        <v>1605.7977289999999</v>
      </c>
      <c r="I14" s="20" t="s">
        <v>135</v>
      </c>
      <c r="J14">
        <v>13</v>
      </c>
      <c r="K14" s="4" t="s">
        <v>51</v>
      </c>
    </row>
    <row r="15" spans="1:11">
      <c r="A15" s="4" t="s">
        <v>56</v>
      </c>
      <c r="B15">
        <v>1.1000000000000001</v>
      </c>
      <c r="C15" s="6" t="s">
        <v>55</v>
      </c>
      <c r="D15" s="4" t="s">
        <v>54</v>
      </c>
      <c r="E15" s="5" t="s">
        <v>53</v>
      </c>
      <c r="F15" s="9">
        <v>30.262608</v>
      </c>
      <c r="G15" s="9">
        <v>66.956256999999994</v>
      </c>
      <c r="H15">
        <v>1605.966797</v>
      </c>
      <c r="I15" s="20" t="s">
        <v>134</v>
      </c>
      <c r="J15">
        <v>14</v>
      </c>
      <c r="K15" s="4" t="s">
        <v>51</v>
      </c>
    </row>
    <row r="16" spans="1:11">
      <c r="A16" s="4" t="s">
        <v>56</v>
      </c>
      <c r="B16">
        <v>1.1000000000000001</v>
      </c>
      <c r="C16" s="6" t="s">
        <v>55</v>
      </c>
      <c r="D16" s="4" t="s">
        <v>54</v>
      </c>
      <c r="E16" s="5" t="s">
        <v>53</v>
      </c>
      <c r="F16" s="9">
        <v>30.262746</v>
      </c>
      <c r="G16" s="9">
        <v>66.955875000000006</v>
      </c>
      <c r="H16">
        <v>1605.6521</v>
      </c>
      <c r="I16" s="20" t="s">
        <v>133</v>
      </c>
      <c r="J16">
        <v>15</v>
      </c>
      <c r="K16" s="4" t="s">
        <v>51</v>
      </c>
    </row>
    <row r="17" spans="1:11">
      <c r="A17" s="4" t="s">
        <v>56</v>
      </c>
      <c r="B17">
        <v>1.1000000000000001</v>
      </c>
      <c r="C17" s="6" t="s">
        <v>55</v>
      </c>
      <c r="D17" s="4" t="s">
        <v>54</v>
      </c>
      <c r="E17" s="5" t="s">
        <v>53</v>
      </c>
      <c r="F17" s="9">
        <v>30.262967</v>
      </c>
      <c r="G17" s="9">
        <v>66.955357000000006</v>
      </c>
      <c r="H17">
        <v>1605.6070560000001</v>
      </c>
      <c r="I17" s="20" t="s">
        <v>132</v>
      </c>
      <c r="J17">
        <v>16</v>
      </c>
      <c r="K17" s="4" t="s">
        <v>51</v>
      </c>
    </row>
    <row r="18" spans="1:11">
      <c r="A18" s="4" t="s">
        <v>56</v>
      </c>
      <c r="B18">
        <v>1.1000000000000001</v>
      </c>
      <c r="C18" s="6" t="s">
        <v>55</v>
      </c>
      <c r="D18" s="4" t="s">
        <v>54</v>
      </c>
      <c r="E18" s="5" t="s">
        <v>53</v>
      </c>
      <c r="F18" s="9">
        <v>30.263172000000001</v>
      </c>
      <c r="G18" s="9">
        <v>66.954657999999995</v>
      </c>
      <c r="H18">
        <v>1605.134033</v>
      </c>
      <c r="I18" s="20" t="s">
        <v>131</v>
      </c>
      <c r="J18">
        <v>17</v>
      </c>
      <c r="K18" s="4" t="s">
        <v>51</v>
      </c>
    </row>
    <row r="19" spans="1:11">
      <c r="A19" s="4" t="s">
        <v>56</v>
      </c>
      <c r="B19">
        <v>1.1000000000000001</v>
      </c>
      <c r="C19" s="6" t="s">
        <v>55</v>
      </c>
      <c r="D19" s="4" t="s">
        <v>54</v>
      </c>
      <c r="E19" s="5" t="s">
        <v>53</v>
      </c>
      <c r="F19" s="9">
        <v>30.263458</v>
      </c>
      <c r="G19" s="9">
        <v>66.953913999999997</v>
      </c>
      <c r="H19">
        <v>1604.73938</v>
      </c>
      <c r="I19" s="20" t="s">
        <v>130</v>
      </c>
      <c r="J19">
        <v>18</v>
      </c>
      <c r="K19" s="4" t="s">
        <v>51</v>
      </c>
    </row>
    <row r="20" spans="1:11">
      <c r="A20" s="4" t="s">
        <v>56</v>
      </c>
      <c r="B20">
        <v>1.1000000000000001</v>
      </c>
      <c r="C20" s="6" t="s">
        <v>55</v>
      </c>
      <c r="D20" s="4" t="s">
        <v>54</v>
      </c>
      <c r="E20" s="5" t="s">
        <v>53</v>
      </c>
      <c r="F20" s="9">
        <v>30.263705000000002</v>
      </c>
      <c r="G20" s="9">
        <v>66.953247000000005</v>
      </c>
      <c r="H20">
        <v>1605.466919</v>
      </c>
      <c r="I20" s="20" t="s">
        <v>129</v>
      </c>
      <c r="J20">
        <v>19</v>
      </c>
      <c r="K20" s="4" t="s">
        <v>51</v>
      </c>
    </row>
    <row r="21" spans="1:11">
      <c r="A21" s="4" t="s">
        <v>56</v>
      </c>
      <c r="B21">
        <v>1.1000000000000001</v>
      </c>
      <c r="C21" s="6" t="s">
        <v>55</v>
      </c>
      <c r="D21" s="4" t="s">
        <v>54</v>
      </c>
      <c r="E21" s="5" t="s">
        <v>53</v>
      </c>
      <c r="F21" s="9">
        <v>30.263984000000001</v>
      </c>
      <c r="G21" s="9">
        <v>66.952477999999999</v>
      </c>
      <c r="H21">
        <v>1604.733154</v>
      </c>
      <c r="I21" s="20" t="s">
        <v>128</v>
      </c>
      <c r="J21">
        <v>20</v>
      </c>
      <c r="K21" s="4" t="s">
        <v>51</v>
      </c>
    </row>
    <row r="22" spans="1:11">
      <c r="A22" s="4" t="s">
        <v>56</v>
      </c>
      <c r="B22">
        <v>1.1000000000000001</v>
      </c>
      <c r="C22" s="6" t="s">
        <v>55</v>
      </c>
      <c r="D22" s="4" t="s">
        <v>54</v>
      </c>
      <c r="E22" s="5" t="s">
        <v>53</v>
      </c>
      <c r="F22" s="9">
        <v>30.264282999999999</v>
      </c>
      <c r="G22" s="9">
        <v>66.951598000000004</v>
      </c>
      <c r="H22">
        <v>1605.0325929999999</v>
      </c>
      <c r="I22" s="20" t="s">
        <v>127</v>
      </c>
      <c r="J22">
        <v>21</v>
      </c>
      <c r="K22" s="4" t="s">
        <v>51</v>
      </c>
    </row>
    <row r="23" spans="1:11">
      <c r="A23" s="4" t="s">
        <v>56</v>
      </c>
      <c r="B23">
        <v>1.1000000000000001</v>
      </c>
      <c r="C23" s="6" t="s">
        <v>55</v>
      </c>
      <c r="D23" s="4" t="s">
        <v>54</v>
      </c>
      <c r="E23" s="5" t="s">
        <v>53</v>
      </c>
      <c r="F23" s="9">
        <v>30.264284</v>
      </c>
      <c r="G23" s="9">
        <v>66.951006000000007</v>
      </c>
      <c r="H23">
        <v>1604.0701899999999</v>
      </c>
      <c r="I23" s="20" t="s">
        <v>126</v>
      </c>
      <c r="J23">
        <v>22</v>
      </c>
      <c r="K23" s="4" t="s">
        <v>51</v>
      </c>
    </row>
    <row r="24" spans="1:11">
      <c r="A24" s="4" t="s">
        <v>56</v>
      </c>
      <c r="B24">
        <v>1.1000000000000001</v>
      </c>
      <c r="C24" s="6" t="s">
        <v>55</v>
      </c>
      <c r="D24" s="4" t="s">
        <v>54</v>
      </c>
      <c r="E24" s="5" t="s">
        <v>53</v>
      </c>
      <c r="F24" s="9">
        <v>30.264301</v>
      </c>
      <c r="G24" s="9">
        <v>66.950706999999994</v>
      </c>
      <c r="H24">
        <v>1603.5732419999999</v>
      </c>
      <c r="I24" s="20" t="s">
        <v>125</v>
      </c>
      <c r="J24">
        <v>23</v>
      </c>
      <c r="K24" s="4" t="s">
        <v>51</v>
      </c>
    </row>
    <row r="25" spans="1:11">
      <c r="A25" s="4" t="s">
        <v>56</v>
      </c>
      <c r="B25">
        <v>1.1000000000000001</v>
      </c>
      <c r="C25" s="6" t="s">
        <v>55</v>
      </c>
      <c r="D25" s="4" t="s">
        <v>54</v>
      </c>
      <c r="E25" s="5" t="s">
        <v>53</v>
      </c>
      <c r="F25" s="9">
        <v>30.264347000000001</v>
      </c>
      <c r="G25" s="9">
        <v>66.950333000000001</v>
      </c>
      <c r="H25">
        <v>1602.951294</v>
      </c>
      <c r="I25" s="20" t="s">
        <v>124</v>
      </c>
      <c r="J25">
        <v>24</v>
      </c>
      <c r="K25" s="4" t="s">
        <v>51</v>
      </c>
    </row>
    <row r="26" spans="1:11">
      <c r="A26" s="4" t="s">
        <v>56</v>
      </c>
      <c r="B26">
        <v>1.1000000000000001</v>
      </c>
      <c r="C26" s="6" t="s">
        <v>55</v>
      </c>
      <c r="D26" s="4" t="s">
        <v>54</v>
      </c>
      <c r="E26" s="5" t="s">
        <v>53</v>
      </c>
      <c r="F26" s="9">
        <v>30.264593999999999</v>
      </c>
      <c r="G26" s="9">
        <v>66.949793</v>
      </c>
      <c r="H26">
        <v>1602.961548</v>
      </c>
      <c r="I26" s="20" t="s">
        <v>123</v>
      </c>
      <c r="J26">
        <v>25</v>
      </c>
      <c r="K26" s="4" t="s">
        <v>51</v>
      </c>
    </row>
    <row r="27" spans="1:11">
      <c r="A27" s="4" t="s">
        <v>56</v>
      </c>
      <c r="B27">
        <v>1.1000000000000001</v>
      </c>
      <c r="C27" s="6" t="s">
        <v>55</v>
      </c>
      <c r="D27" s="4" t="s">
        <v>54</v>
      </c>
      <c r="E27" s="5" t="s">
        <v>53</v>
      </c>
      <c r="F27" s="9">
        <v>30.264769000000001</v>
      </c>
      <c r="G27" s="9">
        <v>66.949214999999995</v>
      </c>
      <c r="H27">
        <v>1602.255005</v>
      </c>
      <c r="I27" s="20" t="s">
        <v>122</v>
      </c>
      <c r="J27">
        <v>26</v>
      </c>
      <c r="K27" s="4" t="s">
        <v>51</v>
      </c>
    </row>
    <row r="28" spans="1:11">
      <c r="A28" s="4" t="s">
        <v>56</v>
      </c>
      <c r="B28">
        <v>1.1000000000000001</v>
      </c>
      <c r="C28" s="6" t="s">
        <v>55</v>
      </c>
      <c r="D28" s="4" t="s">
        <v>54</v>
      </c>
      <c r="E28" s="5" t="s">
        <v>53</v>
      </c>
      <c r="F28" s="9">
        <v>30.26493</v>
      </c>
      <c r="G28" s="9">
        <v>66.948749000000007</v>
      </c>
      <c r="H28">
        <v>1602.1285399999999</v>
      </c>
      <c r="I28" s="20" t="s">
        <v>121</v>
      </c>
      <c r="J28">
        <v>27</v>
      </c>
      <c r="K28" s="4" t="s">
        <v>51</v>
      </c>
    </row>
    <row r="29" spans="1:11">
      <c r="A29" s="4" t="s">
        <v>56</v>
      </c>
      <c r="B29">
        <v>1.1000000000000001</v>
      </c>
      <c r="C29" s="6" t="s">
        <v>55</v>
      </c>
      <c r="D29" s="4" t="s">
        <v>54</v>
      </c>
      <c r="E29" s="5" t="s">
        <v>53</v>
      </c>
      <c r="F29" s="9">
        <v>30.264975</v>
      </c>
      <c r="G29" s="9">
        <v>66.948626000000004</v>
      </c>
      <c r="H29">
        <v>1601.650879</v>
      </c>
      <c r="I29" s="20" t="s">
        <v>120</v>
      </c>
      <c r="J29">
        <v>28</v>
      </c>
      <c r="K29" s="4" t="s">
        <v>51</v>
      </c>
    </row>
    <row r="30" spans="1:11">
      <c r="A30" s="4" t="s">
        <v>56</v>
      </c>
      <c r="B30">
        <v>1.1000000000000001</v>
      </c>
      <c r="C30" s="6" t="s">
        <v>55</v>
      </c>
      <c r="D30" s="4" t="s">
        <v>54</v>
      </c>
      <c r="E30" s="5" t="s">
        <v>53</v>
      </c>
      <c r="F30" s="9">
        <v>30.265179</v>
      </c>
      <c r="G30" s="9">
        <v>66.948026999999996</v>
      </c>
      <c r="H30">
        <v>1602.0195309999999</v>
      </c>
      <c r="I30" s="20" t="s">
        <v>119</v>
      </c>
      <c r="J30">
        <v>29</v>
      </c>
      <c r="K30" s="4" t="s">
        <v>51</v>
      </c>
    </row>
    <row r="31" spans="1:11">
      <c r="A31" s="4" t="s">
        <v>56</v>
      </c>
      <c r="B31">
        <v>1.1000000000000001</v>
      </c>
      <c r="C31" s="6" t="s">
        <v>55</v>
      </c>
      <c r="D31" s="4" t="s">
        <v>54</v>
      </c>
      <c r="E31" s="5" t="s">
        <v>53</v>
      </c>
      <c r="F31" s="9">
        <v>30.265401000000001</v>
      </c>
      <c r="G31" s="9">
        <v>66.947389999999999</v>
      </c>
      <c r="H31">
        <v>1600.184937</v>
      </c>
      <c r="I31" s="20" t="s">
        <v>118</v>
      </c>
      <c r="J31">
        <v>30</v>
      </c>
      <c r="K31" s="4" t="s">
        <v>51</v>
      </c>
    </row>
    <row r="32" spans="1:11">
      <c r="A32" s="4" t="s">
        <v>56</v>
      </c>
      <c r="B32">
        <v>1.1000000000000001</v>
      </c>
      <c r="C32" s="6" t="s">
        <v>55</v>
      </c>
      <c r="D32" s="4" t="s">
        <v>54</v>
      </c>
      <c r="E32" s="5" t="s">
        <v>53</v>
      </c>
      <c r="F32" s="9">
        <v>30.265630000000002</v>
      </c>
      <c r="G32" s="9">
        <v>66.946776999999997</v>
      </c>
      <c r="H32">
        <v>1598.9360349999999</v>
      </c>
      <c r="I32" s="20" t="s">
        <v>117</v>
      </c>
      <c r="J32">
        <v>31</v>
      </c>
      <c r="K32" s="4" t="s">
        <v>51</v>
      </c>
    </row>
    <row r="33" spans="1:11">
      <c r="A33" s="4" t="s">
        <v>56</v>
      </c>
      <c r="B33">
        <v>1.1000000000000001</v>
      </c>
      <c r="C33" s="6" t="s">
        <v>55</v>
      </c>
      <c r="D33" s="4" t="s">
        <v>54</v>
      </c>
      <c r="E33" s="5" t="s">
        <v>53</v>
      </c>
      <c r="F33" s="9">
        <v>30.265855999999999</v>
      </c>
      <c r="G33" s="9">
        <v>66.946121000000005</v>
      </c>
      <c r="H33">
        <v>1597.957764</v>
      </c>
      <c r="I33" s="20" t="s">
        <v>116</v>
      </c>
      <c r="J33">
        <v>32</v>
      </c>
      <c r="K33" s="4" t="s">
        <v>51</v>
      </c>
    </row>
    <row r="34" spans="1:11">
      <c r="A34" s="4" t="s">
        <v>56</v>
      </c>
      <c r="B34">
        <v>1.1000000000000001</v>
      </c>
      <c r="C34" s="6" t="s">
        <v>55</v>
      </c>
      <c r="D34" s="4" t="s">
        <v>54</v>
      </c>
      <c r="E34" s="5" t="s">
        <v>53</v>
      </c>
      <c r="F34" s="9">
        <v>30.265979000000002</v>
      </c>
      <c r="G34" s="9">
        <v>66.945627000000002</v>
      </c>
      <c r="H34">
        <v>1597.605591</v>
      </c>
      <c r="I34" s="20" t="s">
        <v>115</v>
      </c>
      <c r="J34">
        <v>33</v>
      </c>
      <c r="K34" s="4" t="s">
        <v>51</v>
      </c>
    </row>
    <row r="35" spans="1:11">
      <c r="A35" s="4" t="s">
        <v>56</v>
      </c>
      <c r="B35">
        <v>1.1000000000000001</v>
      </c>
      <c r="C35" s="6" t="s">
        <v>55</v>
      </c>
      <c r="D35" s="4" t="s">
        <v>54</v>
      </c>
      <c r="E35" s="5" t="s">
        <v>53</v>
      </c>
      <c r="F35" s="9">
        <v>30.266178</v>
      </c>
      <c r="G35" s="9">
        <v>66.945100999999994</v>
      </c>
      <c r="H35">
        <v>1596.5512699999999</v>
      </c>
      <c r="I35" s="20" t="s">
        <v>114</v>
      </c>
      <c r="J35">
        <v>34</v>
      </c>
      <c r="K35" s="4" t="s">
        <v>51</v>
      </c>
    </row>
    <row r="36" spans="1:11">
      <c r="A36" s="4" t="s">
        <v>56</v>
      </c>
      <c r="B36">
        <v>1.1000000000000001</v>
      </c>
      <c r="C36" s="6" t="s">
        <v>55</v>
      </c>
      <c r="D36" s="4" t="s">
        <v>54</v>
      </c>
      <c r="E36" s="5" t="s">
        <v>53</v>
      </c>
      <c r="F36" s="9">
        <v>30.266742000000001</v>
      </c>
      <c r="G36" s="9">
        <v>66.945323999999999</v>
      </c>
      <c r="H36">
        <v>1597.4576420000001</v>
      </c>
      <c r="I36" s="20" t="s">
        <v>113</v>
      </c>
      <c r="J36">
        <v>35</v>
      </c>
      <c r="K36" s="4" t="s">
        <v>51</v>
      </c>
    </row>
    <row r="37" spans="1:11">
      <c r="A37" s="4" t="s">
        <v>56</v>
      </c>
      <c r="B37">
        <v>1.1000000000000001</v>
      </c>
      <c r="C37" s="6" t="s">
        <v>55</v>
      </c>
      <c r="D37" s="4" t="s">
        <v>54</v>
      </c>
      <c r="E37" s="5" t="s">
        <v>53</v>
      </c>
      <c r="F37" s="9">
        <v>30.266521999999998</v>
      </c>
      <c r="G37" s="9">
        <v>66.945851000000005</v>
      </c>
      <c r="H37">
        <v>1598.317871</v>
      </c>
      <c r="I37" s="20" t="s">
        <v>112</v>
      </c>
      <c r="J37">
        <v>36</v>
      </c>
      <c r="K37" s="4" t="s">
        <v>51</v>
      </c>
    </row>
    <row r="38" spans="1:11">
      <c r="A38" s="4" t="s">
        <v>56</v>
      </c>
      <c r="B38">
        <v>1.1000000000000001</v>
      </c>
      <c r="C38" s="6" t="s">
        <v>55</v>
      </c>
      <c r="D38" s="4" t="s">
        <v>54</v>
      </c>
      <c r="E38" s="5" t="s">
        <v>53</v>
      </c>
      <c r="F38" s="9">
        <v>30.266534</v>
      </c>
      <c r="G38" s="9">
        <v>66.945846000000003</v>
      </c>
      <c r="H38">
        <v>1598.2729489999999</v>
      </c>
      <c r="I38" s="20" t="s">
        <v>111</v>
      </c>
      <c r="J38">
        <v>37</v>
      </c>
      <c r="K38" s="4" t="s">
        <v>51</v>
      </c>
    </row>
    <row r="39" spans="1:11">
      <c r="A39" s="4" t="s">
        <v>56</v>
      </c>
      <c r="B39">
        <v>1.1000000000000001</v>
      </c>
      <c r="C39" s="6" t="s">
        <v>55</v>
      </c>
      <c r="D39" s="4" t="s">
        <v>54</v>
      </c>
      <c r="E39" s="5" t="s">
        <v>53</v>
      </c>
      <c r="F39" s="9">
        <v>30.266385</v>
      </c>
      <c r="G39" s="9">
        <v>66.944494000000006</v>
      </c>
      <c r="H39">
        <v>1596.725342</v>
      </c>
      <c r="I39" s="20" t="s">
        <v>110</v>
      </c>
      <c r="J39">
        <v>38</v>
      </c>
      <c r="K39" s="4" t="s">
        <v>51</v>
      </c>
    </row>
    <row r="40" spans="1:11">
      <c r="A40" s="4" t="s">
        <v>56</v>
      </c>
      <c r="B40">
        <v>1.1000000000000001</v>
      </c>
      <c r="C40" s="6" t="s">
        <v>55</v>
      </c>
      <c r="D40" s="4" t="s">
        <v>54</v>
      </c>
      <c r="E40" s="5" t="s">
        <v>53</v>
      </c>
      <c r="F40" s="9">
        <v>30.26641</v>
      </c>
      <c r="G40" s="9">
        <v>66.944491999999997</v>
      </c>
      <c r="H40">
        <v>1595.989746</v>
      </c>
      <c r="I40" s="20" t="s">
        <v>109</v>
      </c>
      <c r="J40">
        <v>39</v>
      </c>
      <c r="K40" s="4" t="s">
        <v>51</v>
      </c>
    </row>
    <row r="41" spans="1:11">
      <c r="A41" s="4" t="s">
        <v>56</v>
      </c>
      <c r="B41">
        <v>1.1000000000000001</v>
      </c>
      <c r="C41" s="6" t="s">
        <v>55</v>
      </c>
      <c r="D41" s="4" t="s">
        <v>54</v>
      </c>
      <c r="E41" s="5" t="s">
        <v>53</v>
      </c>
      <c r="F41" s="9">
        <v>30.266605999999999</v>
      </c>
      <c r="G41" s="9">
        <v>66.943978999999999</v>
      </c>
      <c r="H41">
        <v>1595.6669919999999</v>
      </c>
      <c r="I41" s="20" t="s">
        <v>108</v>
      </c>
      <c r="J41">
        <v>40</v>
      </c>
      <c r="K41" s="4" t="s">
        <v>51</v>
      </c>
    </row>
    <row r="42" spans="1:11">
      <c r="A42" s="4" t="s">
        <v>56</v>
      </c>
      <c r="B42">
        <v>1.1000000000000001</v>
      </c>
      <c r="C42" s="6" t="s">
        <v>55</v>
      </c>
      <c r="D42" s="4" t="s">
        <v>54</v>
      </c>
      <c r="E42" s="5" t="s">
        <v>53</v>
      </c>
      <c r="F42" s="9">
        <v>30.266959</v>
      </c>
      <c r="G42" s="9">
        <v>66.944103999999996</v>
      </c>
      <c r="H42">
        <v>1595.3145750000001</v>
      </c>
      <c r="I42" s="20" t="s">
        <v>107</v>
      </c>
      <c r="J42">
        <v>41</v>
      </c>
      <c r="K42" s="4" t="s">
        <v>51</v>
      </c>
    </row>
    <row r="43" spans="1:11">
      <c r="A43" s="4" t="s">
        <v>56</v>
      </c>
      <c r="B43">
        <v>1.1000000000000001</v>
      </c>
      <c r="C43" s="6" t="s">
        <v>55</v>
      </c>
      <c r="D43" s="4" t="s">
        <v>54</v>
      </c>
      <c r="E43" s="5" t="s">
        <v>53</v>
      </c>
      <c r="F43" s="9">
        <v>30.267271999999998</v>
      </c>
      <c r="G43" s="9">
        <v>66.944157000000004</v>
      </c>
      <c r="H43">
        <v>1594.9195560000001</v>
      </c>
      <c r="I43" s="20" t="s">
        <v>106</v>
      </c>
      <c r="J43">
        <v>42</v>
      </c>
      <c r="K43" s="4" t="s">
        <v>51</v>
      </c>
    </row>
    <row r="44" spans="1:11">
      <c r="A44" s="4" t="s">
        <v>56</v>
      </c>
      <c r="B44">
        <v>1.1000000000000001</v>
      </c>
      <c r="C44" s="6" t="s">
        <v>55</v>
      </c>
      <c r="D44" s="4" t="s">
        <v>54</v>
      </c>
      <c r="E44" s="5" t="s">
        <v>53</v>
      </c>
      <c r="F44" s="9">
        <v>30.267415</v>
      </c>
      <c r="G44" s="9">
        <v>66.943906999999996</v>
      </c>
      <c r="H44">
        <v>1595.8107910000001</v>
      </c>
      <c r="I44" s="20" t="s">
        <v>105</v>
      </c>
      <c r="J44">
        <v>43</v>
      </c>
      <c r="K44" s="4" t="s">
        <v>51</v>
      </c>
    </row>
    <row r="45" spans="1:11">
      <c r="A45" s="4" t="s">
        <v>56</v>
      </c>
      <c r="B45">
        <v>1.1000000000000001</v>
      </c>
      <c r="C45" s="6" t="s">
        <v>55</v>
      </c>
      <c r="D45" s="4" t="s">
        <v>54</v>
      </c>
      <c r="E45" s="5" t="s">
        <v>53</v>
      </c>
      <c r="F45" s="9">
        <v>30.267406000000001</v>
      </c>
      <c r="G45" s="9">
        <v>66.943904000000003</v>
      </c>
      <c r="H45">
        <v>1595.9229740000001</v>
      </c>
      <c r="I45" s="20" t="s">
        <v>104</v>
      </c>
      <c r="J45">
        <v>44</v>
      </c>
      <c r="K45" s="4" t="s">
        <v>51</v>
      </c>
    </row>
    <row r="46" spans="1:11">
      <c r="A46" s="4" t="s">
        <v>56</v>
      </c>
      <c r="B46">
        <v>1.1000000000000001</v>
      </c>
      <c r="C46" s="6" t="s">
        <v>55</v>
      </c>
      <c r="D46" s="4" t="s">
        <v>54</v>
      </c>
      <c r="E46" s="5" t="s">
        <v>53</v>
      </c>
      <c r="F46" s="9">
        <v>30.26737</v>
      </c>
      <c r="G46" s="9">
        <v>66.943859000000003</v>
      </c>
      <c r="H46">
        <v>1595.7532960000001</v>
      </c>
      <c r="I46" s="20" t="s">
        <v>103</v>
      </c>
      <c r="J46">
        <v>45</v>
      </c>
      <c r="K46" s="4" t="s">
        <v>51</v>
      </c>
    </row>
    <row r="47" spans="1:11">
      <c r="A47" s="4" t="s">
        <v>56</v>
      </c>
      <c r="B47">
        <v>1.1000000000000001</v>
      </c>
      <c r="C47" s="6" t="s">
        <v>55</v>
      </c>
      <c r="D47" s="4" t="s">
        <v>54</v>
      </c>
      <c r="E47" s="5" t="s">
        <v>53</v>
      </c>
      <c r="F47" s="9">
        <v>30.266798000000001</v>
      </c>
      <c r="G47" s="9">
        <v>66.943417999999994</v>
      </c>
      <c r="H47">
        <v>1596.9564210000001</v>
      </c>
      <c r="I47" s="20" t="s">
        <v>102</v>
      </c>
      <c r="J47">
        <v>46</v>
      </c>
      <c r="K47" s="4" t="s">
        <v>51</v>
      </c>
    </row>
    <row r="48" spans="1:11">
      <c r="A48" s="4" t="s">
        <v>56</v>
      </c>
      <c r="B48">
        <v>1.1000000000000001</v>
      </c>
      <c r="C48" s="6" t="s">
        <v>55</v>
      </c>
      <c r="D48" s="4" t="s">
        <v>54</v>
      </c>
      <c r="E48" s="5" t="s">
        <v>53</v>
      </c>
      <c r="F48" s="9">
        <v>30.267033000000001</v>
      </c>
      <c r="G48" s="9">
        <v>66.942898</v>
      </c>
      <c r="H48">
        <v>1596.6561280000001</v>
      </c>
      <c r="I48" s="20" t="s">
        <v>101</v>
      </c>
      <c r="J48">
        <v>47</v>
      </c>
      <c r="K48" s="4" t="s">
        <v>51</v>
      </c>
    </row>
    <row r="49" spans="1:11">
      <c r="A49" s="4" t="s">
        <v>56</v>
      </c>
      <c r="B49">
        <v>1.1000000000000001</v>
      </c>
      <c r="C49" s="6" t="s">
        <v>55</v>
      </c>
      <c r="D49" s="4" t="s">
        <v>54</v>
      </c>
      <c r="E49" s="5" t="s">
        <v>53</v>
      </c>
      <c r="F49" s="9">
        <v>30.267237999999999</v>
      </c>
      <c r="G49" s="9">
        <v>66.942339000000004</v>
      </c>
      <c r="H49">
        <v>1596.077393</v>
      </c>
      <c r="I49" s="20" t="s">
        <v>100</v>
      </c>
      <c r="J49">
        <v>48</v>
      </c>
      <c r="K49" s="4" t="s">
        <v>51</v>
      </c>
    </row>
    <row r="50" spans="1:11">
      <c r="A50" s="4" t="s">
        <v>56</v>
      </c>
      <c r="B50">
        <v>1.1000000000000001</v>
      </c>
      <c r="C50" s="6" t="s">
        <v>55</v>
      </c>
      <c r="D50" s="4" t="s">
        <v>54</v>
      </c>
      <c r="E50" s="5" t="s">
        <v>53</v>
      </c>
      <c r="F50" s="9">
        <v>30.267309999999998</v>
      </c>
      <c r="G50" s="9">
        <v>66.942313999999996</v>
      </c>
      <c r="H50">
        <v>1596.3861079999999</v>
      </c>
      <c r="I50" s="20" t="s">
        <v>99</v>
      </c>
      <c r="J50">
        <v>49</v>
      </c>
      <c r="K50" s="4" t="s">
        <v>51</v>
      </c>
    </row>
    <row r="51" spans="1:11">
      <c r="A51" s="4" t="s">
        <v>56</v>
      </c>
      <c r="B51">
        <v>1.1000000000000001</v>
      </c>
      <c r="C51" s="6" t="s">
        <v>55</v>
      </c>
      <c r="D51" s="4" t="s">
        <v>54</v>
      </c>
      <c r="E51" s="5" t="s">
        <v>53</v>
      </c>
      <c r="F51" s="9">
        <v>30.267326000000001</v>
      </c>
      <c r="G51" s="9">
        <v>66.942289000000002</v>
      </c>
      <c r="H51">
        <v>1596.382202</v>
      </c>
      <c r="I51" s="20" t="s">
        <v>98</v>
      </c>
      <c r="J51">
        <v>50</v>
      </c>
      <c r="K51" s="4" t="s">
        <v>51</v>
      </c>
    </row>
    <row r="52" spans="1:11">
      <c r="A52" s="4" t="s">
        <v>56</v>
      </c>
      <c r="B52">
        <v>1.1000000000000001</v>
      </c>
      <c r="C52" s="6" t="s">
        <v>55</v>
      </c>
      <c r="D52" s="4" t="s">
        <v>54</v>
      </c>
      <c r="E52" s="5" t="s">
        <v>53</v>
      </c>
      <c r="F52" s="9">
        <v>30.267447000000001</v>
      </c>
      <c r="G52" s="9">
        <v>66.941727999999998</v>
      </c>
      <c r="H52">
        <v>1596.1479489999999</v>
      </c>
      <c r="I52" s="20" t="s">
        <v>97</v>
      </c>
      <c r="J52">
        <v>51</v>
      </c>
      <c r="K52" s="4" t="s">
        <v>51</v>
      </c>
    </row>
    <row r="53" spans="1:11">
      <c r="A53" s="4" t="s">
        <v>56</v>
      </c>
      <c r="B53">
        <v>1.1000000000000001</v>
      </c>
      <c r="C53" s="6" t="s">
        <v>55</v>
      </c>
      <c r="D53" s="4" t="s">
        <v>54</v>
      </c>
      <c r="E53" s="5" t="s">
        <v>53</v>
      </c>
      <c r="F53" s="9">
        <v>30.267633</v>
      </c>
      <c r="G53" s="9">
        <v>66.941231000000002</v>
      </c>
      <c r="H53">
        <v>1595.8039550000001</v>
      </c>
      <c r="I53" s="20" t="s">
        <v>96</v>
      </c>
      <c r="J53">
        <v>52</v>
      </c>
      <c r="K53" s="4" t="s">
        <v>51</v>
      </c>
    </row>
    <row r="54" spans="1:11">
      <c r="A54" s="4" t="s">
        <v>56</v>
      </c>
      <c r="B54">
        <v>1.1000000000000001</v>
      </c>
      <c r="C54" s="6" t="s">
        <v>55</v>
      </c>
      <c r="D54" s="4" t="s">
        <v>54</v>
      </c>
      <c r="E54" s="5" t="s">
        <v>53</v>
      </c>
      <c r="F54" s="9">
        <v>30.267693000000001</v>
      </c>
      <c r="G54" s="9">
        <v>66.941229000000007</v>
      </c>
      <c r="H54">
        <v>1596.2574460000001</v>
      </c>
      <c r="I54" s="20" t="s">
        <v>95</v>
      </c>
      <c r="J54">
        <v>53</v>
      </c>
      <c r="K54" s="4" t="s">
        <v>51</v>
      </c>
    </row>
    <row r="55" spans="1:11">
      <c r="A55" s="4" t="s">
        <v>56</v>
      </c>
      <c r="B55">
        <v>1.1000000000000001</v>
      </c>
      <c r="C55" s="6" t="s">
        <v>55</v>
      </c>
      <c r="D55" s="4" t="s">
        <v>54</v>
      </c>
      <c r="E55" s="5" t="s">
        <v>53</v>
      </c>
      <c r="F55" s="9">
        <v>30.267707000000001</v>
      </c>
      <c r="G55" s="9">
        <v>66.941222999999994</v>
      </c>
      <c r="H55">
        <v>1596.24585</v>
      </c>
      <c r="I55" s="20" t="s">
        <v>94</v>
      </c>
      <c r="J55">
        <v>54</v>
      </c>
      <c r="K55" s="4" t="s">
        <v>51</v>
      </c>
    </row>
    <row r="56" spans="1:11">
      <c r="A56" s="4" t="s">
        <v>56</v>
      </c>
      <c r="B56">
        <v>1.1000000000000001</v>
      </c>
      <c r="C56" s="6" t="s">
        <v>55</v>
      </c>
      <c r="D56" s="4" t="s">
        <v>54</v>
      </c>
      <c r="E56" s="5" t="s">
        <v>53</v>
      </c>
      <c r="F56" s="9">
        <v>30.267716</v>
      </c>
      <c r="G56" s="9">
        <v>66.941204999999997</v>
      </c>
      <c r="H56">
        <v>1596.2326660000001</v>
      </c>
      <c r="I56" s="20" t="s">
        <v>93</v>
      </c>
      <c r="J56">
        <v>55</v>
      </c>
      <c r="K56" s="4" t="s">
        <v>51</v>
      </c>
    </row>
    <row r="57" spans="1:11">
      <c r="A57" s="4" t="s">
        <v>56</v>
      </c>
      <c r="B57">
        <v>1.1000000000000001</v>
      </c>
      <c r="C57" s="6" t="s">
        <v>55</v>
      </c>
      <c r="D57" s="4" t="s">
        <v>54</v>
      </c>
      <c r="E57" s="5" t="s">
        <v>53</v>
      </c>
      <c r="F57" s="9">
        <v>30.267824000000001</v>
      </c>
      <c r="G57" s="9">
        <v>66.940680999999998</v>
      </c>
      <c r="H57">
        <v>1595.9520259999999</v>
      </c>
      <c r="I57" s="20" t="s">
        <v>92</v>
      </c>
      <c r="J57">
        <v>56</v>
      </c>
      <c r="K57" s="4" t="s">
        <v>51</v>
      </c>
    </row>
    <row r="58" spans="1:11">
      <c r="A58" s="4" t="s">
        <v>56</v>
      </c>
      <c r="B58">
        <v>1.1000000000000001</v>
      </c>
      <c r="C58" s="6" t="s">
        <v>55</v>
      </c>
      <c r="D58" s="4" t="s">
        <v>54</v>
      </c>
      <c r="E58" s="5" t="s">
        <v>53</v>
      </c>
      <c r="F58" s="9">
        <v>30.268007000000001</v>
      </c>
      <c r="G58" s="9">
        <v>66.940136999999993</v>
      </c>
      <c r="H58">
        <v>1595.7110600000001</v>
      </c>
      <c r="I58" s="20" t="s">
        <v>91</v>
      </c>
      <c r="J58">
        <v>57</v>
      </c>
      <c r="K58" s="4" t="s">
        <v>51</v>
      </c>
    </row>
    <row r="59" spans="1:11">
      <c r="A59" s="4" t="s">
        <v>56</v>
      </c>
      <c r="B59">
        <v>1.1000000000000001</v>
      </c>
      <c r="C59" s="6" t="s">
        <v>55</v>
      </c>
      <c r="D59" s="4" t="s">
        <v>54</v>
      </c>
      <c r="E59" s="5" t="s">
        <v>53</v>
      </c>
      <c r="F59" s="9">
        <v>30.268172</v>
      </c>
      <c r="G59" s="9">
        <v>66.939633000000001</v>
      </c>
      <c r="H59">
        <v>1595.11438</v>
      </c>
      <c r="I59" s="20" t="s">
        <v>90</v>
      </c>
      <c r="J59">
        <v>58</v>
      </c>
      <c r="K59" s="4" t="s">
        <v>51</v>
      </c>
    </row>
    <row r="60" spans="1:11">
      <c r="A60" s="4" t="s">
        <v>56</v>
      </c>
      <c r="B60">
        <v>1.1000000000000001</v>
      </c>
      <c r="C60" s="6" t="s">
        <v>55</v>
      </c>
      <c r="D60" s="4" t="s">
        <v>54</v>
      </c>
      <c r="E60" s="5" t="s">
        <v>53</v>
      </c>
      <c r="F60" s="9">
        <v>30.268591000000001</v>
      </c>
      <c r="G60" s="9">
        <v>66.939781999999994</v>
      </c>
      <c r="H60">
        <v>1595.2150879999999</v>
      </c>
      <c r="I60" s="20" t="s">
        <v>89</v>
      </c>
      <c r="J60">
        <v>59</v>
      </c>
      <c r="K60" s="4" t="s">
        <v>51</v>
      </c>
    </row>
    <row r="61" spans="1:11">
      <c r="A61" s="4" t="s">
        <v>56</v>
      </c>
      <c r="B61">
        <v>1.1000000000000001</v>
      </c>
      <c r="C61" s="6" t="s">
        <v>55</v>
      </c>
      <c r="D61" s="4" t="s">
        <v>54</v>
      </c>
      <c r="E61" s="5" t="s">
        <v>53</v>
      </c>
      <c r="F61" s="9">
        <v>30.268601</v>
      </c>
      <c r="G61" s="9">
        <v>66.939763999999997</v>
      </c>
      <c r="H61">
        <v>1595.190063</v>
      </c>
      <c r="I61" s="20" t="s">
        <v>88</v>
      </c>
      <c r="J61">
        <v>60</v>
      </c>
      <c r="K61" s="4" t="s">
        <v>51</v>
      </c>
    </row>
    <row r="62" spans="1:11">
      <c r="A62" s="4" t="s">
        <v>56</v>
      </c>
      <c r="B62">
        <v>1.1000000000000001</v>
      </c>
      <c r="C62" s="6" t="s">
        <v>55</v>
      </c>
      <c r="D62" s="4" t="s">
        <v>54</v>
      </c>
      <c r="E62" s="5" t="s">
        <v>53</v>
      </c>
      <c r="F62" s="9">
        <v>30.268944999999999</v>
      </c>
      <c r="G62" s="9">
        <v>66.939942000000002</v>
      </c>
      <c r="H62">
        <v>1594.1982419999999</v>
      </c>
      <c r="I62" s="20" t="s">
        <v>87</v>
      </c>
      <c r="J62">
        <v>61</v>
      </c>
      <c r="K62" s="4" t="s">
        <v>51</v>
      </c>
    </row>
    <row r="63" spans="1:11">
      <c r="A63" s="4" t="s">
        <v>56</v>
      </c>
      <c r="B63">
        <v>1.1000000000000001</v>
      </c>
      <c r="C63" s="6" t="s">
        <v>55</v>
      </c>
      <c r="D63" s="4" t="s">
        <v>54</v>
      </c>
      <c r="E63" s="5" t="s">
        <v>53</v>
      </c>
      <c r="F63" s="9">
        <v>30.269214999999999</v>
      </c>
      <c r="G63" s="9">
        <v>66.940042000000005</v>
      </c>
      <c r="H63">
        <v>1594.318237</v>
      </c>
      <c r="I63" s="20" t="s">
        <v>86</v>
      </c>
      <c r="J63">
        <v>62</v>
      </c>
      <c r="K63" s="4" t="s">
        <v>51</v>
      </c>
    </row>
    <row r="64" spans="1:11">
      <c r="A64" s="4" t="s">
        <v>56</v>
      </c>
      <c r="B64">
        <v>1.1000000000000001</v>
      </c>
      <c r="C64" s="6" t="s">
        <v>55</v>
      </c>
      <c r="D64" s="4" t="s">
        <v>54</v>
      </c>
      <c r="E64" s="5" t="s">
        <v>53</v>
      </c>
      <c r="F64" s="9">
        <v>30.269212</v>
      </c>
      <c r="G64" s="9">
        <v>66.940044999999998</v>
      </c>
      <c r="H64">
        <v>1594.3054199999999</v>
      </c>
      <c r="I64" s="20" t="s">
        <v>85</v>
      </c>
      <c r="J64">
        <v>63</v>
      </c>
      <c r="K64" s="4" t="s">
        <v>51</v>
      </c>
    </row>
    <row r="65" spans="1:11">
      <c r="A65" s="4" t="s">
        <v>56</v>
      </c>
      <c r="B65">
        <v>1.1000000000000001</v>
      </c>
      <c r="C65" s="6" t="s">
        <v>55</v>
      </c>
      <c r="D65" s="4" t="s">
        <v>54</v>
      </c>
      <c r="E65" s="5" t="s">
        <v>53</v>
      </c>
      <c r="F65" s="9">
        <v>30.269416</v>
      </c>
      <c r="G65" s="9">
        <v>66.939583999999996</v>
      </c>
      <c r="H65">
        <v>1593.5349120000001</v>
      </c>
      <c r="I65" s="20" t="s">
        <v>84</v>
      </c>
      <c r="J65">
        <v>64</v>
      </c>
      <c r="K65" s="4" t="s">
        <v>51</v>
      </c>
    </row>
    <row r="66" spans="1:11">
      <c r="A66" s="4" t="s">
        <v>56</v>
      </c>
      <c r="B66">
        <v>1.1000000000000001</v>
      </c>
      <c r="C66" s="6" t="s">
        <v>55</v>
      </c>
      <c r="D66" s="4" t="s">
        <v>54</v>
      </c>
      <c r="E66" s="5" t="s">
        <v>53</v>
      </c>
      <c r="F66" s="9">
        <v>30.269469000000001</v>
      </c>
      <c r="G66" s="9">
        <v>66.939254000000005</v>
      </c>
      <c r="H66">
        <v>1593.405884</v>
      </c>
      <c r="I66" s="20" t="s">
        <v>83</v>
      </c>
      <c r="J66">
        <v>65</v>
      </c>
      <c r="K66" s="4" t="s">
        <v>51</v>
      </c>
    </row>
    <row r="67" spans="1:11">
      <c r="A67" s="4" t="s">
        <v>56</v>
      </c>
      <c r="B67">
        <v>1.1000000000000001</v>
      </c>
      <c r="C67" s="6" t="s">
        <v>55</v>
      </c>
      <c r="D67" s="4" t="s">
        <v>54</v>
      </c>
      <c r="E67" s="5" t="s">
        <v>53</v>
      </c>
      <c r="F67" s="9">
        <v>30.269632999999999</v>
      </c>
      <c r="G67" s="9">
        <v>66.938821000000004</v>
      </c>
      <c r="H67">
        <v>1592.6748050000001</v>
      </c>
      <c r="I67" s="20" t="s">
        <v>82</v>
      </c>
      <c r="J67">
        <v>66</v>
      </c>
      <c r="K67" s="4" t="s">
        <v>51</v>
      </c>
    </row>
    <row r="68" spans="1:11">
      <c r="A68" s="4" t="s">
        <v>56</v>
      </c>
      <c r="B68">
        <v>1.1000000000000001</v>
      </c>
      <c r="C68" s="6" t="s">
        <v>55</v>
      </c>
      <c r="D68" s="4" t="s">
        <v>54</v>
      </c>
      <c r="E68" s="5" t="s">
        <v>53</v>
      </c>
      <c r="F68" s="9">
        <v>30.269753999999999</v>
      </c>
      <c r="G68" s="9">
        <v>66.938365000000005</v>
      </c>
      <c r="H68">
        <v>1592.3756100000001</v>
      </c>
      <c r="I68" s="20" t="s">
        <v>81</v>
      </c>
      <c r="J68">
        <v>67</v>
      </c>
      <c r="K68" s="4" t="s">
        <v>51</v>
      </c>
    </row>
    <row r="69" spans="1:11">
      <c r="A69" s="4" t="s">
        <v>56</v>
      </c>
      <c r="B69">
        <v>1.1000000000000001</v>
      </c>
      <c r="C69" s="6" t="s">
        <v>55</v>
      </c>
      <c r="D69" s="4" t="s">
        <v>54</v>
      </c>
      <c r="E69" s="5" t="s">
        <v>53</v>
      </c>
      <c r="F69" s="9">
        <v>30.270009000000002</v>
      </c>
      <c r="G69" s="9">
        <v>66.937944000000002</v>
      </c>
      <c r="H69">
        <v>1591.8110349999999</v>
      </c>
      <c r="I69" s="20" t="s">
        <v>80</v>
      </c>
      <c r="J69">
        <v>68</v>
      </c>
      <c r="K69" s="4" t="s">
        <v>51</v>
      </c>
    </row>
    <row r="70" spans="1:11">
      <c r="A70" s="4" t="s">
        <v>56</v>
      </c>
      <c r="B70">
        <v>1.1000000000000001</v>
      </c>
      <c r="C70" s="6" t="s">
        <v>55</v>
      </c>
      <c r="D70" s="4" t="s">
        <v>54</v>
      </c>
      <c r="E70" s="5" t="s">
        <v>53</v>
      </c>
      <c r="F70" s="9">
        <v>30.270064000000001</v>
      </c>
      <c r="G70" s="9">
        <v>66.937631999999994</v>
      </c>
      <c r="H70">
        <v>1591.160889</v>
      </c>
      <c r="I70" s="20" t="s">
        <v>79</v>
      </c>
      <c r="J70">
        <v>69</v>
      </c>
      <c r="K70" s="4" t="s">
        <v>51</v>
      </c>
    </row>
    <row r="71" spans="1:11">
      <c r="A71" s="4" t="s">
        <v>56</v>
      </c>
      <c r="B71">
        <v>1.1000000000000001</v>
      </c>
      <c r="C71" s="6" t="s">
        <v>55</v>
      </c>
      <c r="D71" s="4" t="s">
        <v>54</v>
      </c>
      <c r="E71" s="5" t="s">
        <v>53</v>
      </c>
      <c r="F71" s="9">
        <v>30.270160000000001</v>
      </c>
      <c r="G71" s="9">
        <v>66.937146999999996</v>
      </c>
      <c r="H71">
        <v>1590.496582</v>
      </c>
      <c r="I71" s="20" t="s">
        <v>78</v>
      </c>
      <c r="J71">
        <v>70</v>
      </c>
      <c r="K71" s="4" t="s">
        <v>51</v>
      </c>
    </row>
    <row r="72" spans="1:11">
      <c r="A72" s="4" t="s">
        <v>56</v>
      </c>
      <c r="B72">
        <v>1.1000000000000001</v>
      </c>
      <c r="C72" s="6" t="s">
        <v>55</v>
      </c>
      <c r="D72" s="4" t="s">
        <v>54</v>
      </c>
      <c r="E72" s="5" t="s">
        <v>53</v>
      </c>
      <c r="F72" s="9">
        <v>30.270472000000002</v>
      </c>
      <c r="G72" s="9">
        <v>66.936881999999997</v>
      </c>
      <c r="H72">
        <v>1589.931274</v>
      </c>
      <c r="I72" s="20" t="s">
        <v>77</v>
      </c>
      <c r="J72">
        <v>71</v>
      </c>
      <c r="K72" s="4" t="s">
        <v>51</v>
      </c>
    </row>
    <row r="73" spans="1:11">
      <c r="A73" s="4" t="s">
        <v>56</v>
      </c>
      <c r="B73">
        <v>1.1000000000000001</v>
      </c>
      <c r="C73" s="6" t="s">
        <v>55</v>
      </c>
      <c r="D73" s="4" t="s">
        <v>54</v>
      </c>
      <c r="E73" s="5" t="s">
        <v>53</v>
      </c>
      <c r="F73" s="9">
        <v>30.270738999999999</v>
      </c>
      <c r="G73" s="9">
        <v>66.937048000000004</v>
      </c>
      <c r="H73">
        <v>1590.084961</v>
      </c>
      <c r="I73" s="20" t="s">
        <v>76</v>
      </c>
      <c r="J73">
        <v>72</v>
      </c>
      <c r="K73" s="4" t="s">
        <v>51</v>
      </c>
    </row>
    <row r="74" spans="1:11">
      <c r="A74" s="4" t="s">
        <v>56</v>
      </c>
      <c r="B74">
        <v>1.1000000000000001</v>
      </c>
      <c r="C74" s="6" t="s">
        <v>55</v>
      </c>
      <c r="D74" s="4" t="s">
        <v>54</v>
      </c>
      <c r="E74" s="5" t="s">
        <v>53</v>
      </c>
      <c r="F74" s="9">
        <v>30.270726</v>
      </c>
      <c r="G74" s="9">
        <v>66.937054000000003</v>
      </c>
      <c r="H74">
        <v>1590.036499</v>
      </c>
      <c r="I74" s="20" t="s">
        <v>75</v>
      </c>
      <c r="J74">
        <v>73</v>
      </c>
      <c r="K74" s="4" t="s">
        <v>51</v>
      </c>
    </row>
    <row r="75" spans="1:11">
      <c r="A75" s="4" t="s">
        <v>56</v>
      </c>
      <c r="B75">
        <v>1.1000000000000001</v>
      </c>
      <c r="C75" s="6" t="s">
        <v>55</v>
      </c>
      <c r="D75" s="4" t="s">
        <v>54</v>
      </c>
      <c r="E75" s="5" t="s">
        <v>53</v>
      </c>
      <c r="F75" s="9">
        <v>30.271037</v>
      </c>
      <c r="G75" s="9">
        <v>66.937258</v>
      </c>
      <c r="H75">
        <v>1589.572876</v>
      </c>
      <c r="I75" s="20" t="s">
        <v>74</v>
      </c>
      <c r="J75">
        <v>74</v>
      </c>
      <c r="K75" s="4" t="s">
        <v>51</v>
      </c>
    </row>
    <row r="76" spans="1:11">
      <c r="A76" s="4" t="s">
        <v>56</v>
      </c>
      <c r="B76">
        <v>1.1000000000000001</v>
      </c>
      <c r="C76" s="6" t="s">
        <v>55</v>
      </c>
      <c r="D76" s="4" t="s">
        <v>54</v>
      </c>
      <c r="E76" s="5" t="s">
        <v>53</v>
      </c>
      <c r="F76" s="9">
        <v>30.270931000000001</v>
      </c>
      <c r="G76" s="9">
        <v>66.937428999999995</v>
      </c>
      <c r="H76">
        <v>1589.8602289999999</v>
      </c>
      <c r="I76" s="20" t="s">
        <v>73</v>
      </c>
      <c r="J76">
        <v>75</v>
      </c>
      <c r="K76" s="4" t="s">
        <v>51</v>
      </c>
    </row>
    <row r="77" spans="1:11">
      <c r="A77" s="4" t="s">
        <v>56</v>
      </c>
      <c r="B77">
        <v>1.1000000000000001</v>
      </c>
      <c r="C77" s="6" t="s">
        <v>55</v>
      </c>
      <c r="D77" s="4" t="s">
        <v>54</v>
      </c>
      <c r="E77" s="5" t="s">
        <v>53</v>
      </c>
      <c r="F77" s="9">
        <v>30.269606</v>
      </c>
      <c r="G77" s="9">
        <v>66.940203999999994</v>
      </c>
      <c r="H77">
        <v>1591.2626949999999</v>
      </c>
      <c r="I77" s="20" t="s">
        <v>72</v>
      </c>
      <c r="J77">
        <v>76</v>
      </c>
      <c r="K77" s="4" t="s">
        <v>51</v>
      </c>
    </row>
    <row r="78" spans="1:11">
      <c r="A78" s="4" t="s">
        <v>56</v>
      </c>
      <c r="B78">
        <v>1.1000000000000001</v>
      </c>
      <c r="C78" s="6" t="s">
        <v>55</v>
      </c>
      <c r="D78" s="4" t="s">
        <v>54</v>
      </c>
      <c r="E78" s="5" t="s">
        <v>53</v>
      </c>
      <c r="F78" s="9">
        <v>30.270067000000001</v>
      </c>
      <c r="G78" s="9">
        <v>66.940378999999993</v>
      </c>
      <c r="H78">
        <v>1590.7044679999999</v>
      </c>
      <c r="I78" s="20" t="s">
        <v>71</v>
      </c>
      <c r="J78">
        <v>77</v>
      </c>
      <c r="K78" s="4" t="s">
        <v>51</v>
      </c>
    </row>
    <row r="79" spans="1:11">
      <c r="A79" s="4" t="s">
        <v>56</v>
      </c>
      <c r="B79">
        <v>1.1000000000000001</v>
      </c>
      <c r="C79" s="6" t="s">
        <v>55</v>
      </c>
      <c r="D79" s="4" t="s">
        <v>54</v>
      </c>
      <c r="E79" s="5" t="s">
        <v>53</v>
      </c>
      <c r="F79" s="9">
        <v>30.269936000000001</v>
      </c>
      <c r="G79" s="9">
        <v>66.940735000000004</v>
      </c>
      <c r="H79">
        <v>1590.493774</v>
      </c>
      <c r="I79" s="20" t="s">
        <v>70</v>
      </c>
      <c r="J79">
        <v>78</v>
      </c>
      <c r="K79" s="4" t="s">
        <v>51</v>
      </c>
    </row>
    <row r="80" spans="1:11">
      <c r="A80" s="4" t="s">
        <v>56</v>
      </c>
      <c r="B80">
        <v>1.1000000000000001</v>
      </c>
      <c r="C80" s="6" t="s">
        <v>55</v>
      </c>
      <c r="D80" s="4" t="s">
        <v>54</v>
      </c>
      <c r="E80" s="5" t="s">
        <v>53</v>
      </c>
      <c r="F80" s="9">
        <v>30.270296999999999</v>
      </c>
      <c r="G80" s="9">
        <v>66.940924999999993</v>
      </c>
      <c r="H80">
        <v>1589.6635739999999</v>
      </c>
      <c r="I80" s="20" t="s">
        <v>69</v>
      </c>
      <c r="J80">
        <v>79</v>
      </c>
      <c r="K80" s="4" t="s">
        <v>51</v>
      </c>
    </row>
    <row r="81" spans="1:11">
      <c r="A81" s="4" t="s">
        <v>56</v>
      </c>
      <c r="B81">
        <v>1.1000000000000001</v>
      </c>
      <c r="C81" s="6" t="s">
        <v>55</v>
      </c>
      <c r="D81" s="4" t="s">
        <v>54</v>
      </c>
      <c r="E81" s="5" t="s">
        <v>53</v>
      </c>
      <c r="F81" s="9">
        <v>30.270672999999999</v>
      </c>
      <c r="G81" s="9">
        <v>66.941117000000006</v>
      </c>
      <c r="H81">
        <v>1589.3792719999999</v>
      </c>
      <c r="I81" s="20" t="s">
        <v>68</v>
      </c>
      <c r="J81">
        <v>80</v>
      </c>
      <c r="K81" s="4" t="s">
        <v>51</v>
      </c>
    </row>
    <row r="82" spans="1:11">
      <c r="A82" s="4" t="s">
        <v>56</v>
      </c>
      <c r="B82">
        <v>1.1000000000000001</v>
      </c>
      <c r="C82" s="6" t="s">
        <v>55</v>
      </c>
      <c r="D82" s="4" t="s">
        <v>54</v>
      </c>
      <c r="E82" s="5" t="s">
        <v>53</v>
      </c>
      <c r="F82" s="9">
        <v>30.270681</v>
      </c>
      <c r="G82" s="9">
        <v>66.941140000000004</v>
      </c>
      <c r="H82">
        <v>1589.345581</v>
      </c>
      <c r="I82" s="20" t="s">
        <v>67</v>
      </c>
      <c r="J82">
        <v>81</v>
      </c>
      <c r="K82" s="4" t="s">
        <v>51</v>
      </c>
    </row>
    <row r="83" spans="1:11">
      <c r="A83" s="4" t="s">
        <v>56</v>
      </c>
      <c r="B83">
        <v>1.1000000000000001</v>
      </c>
      <c r="C83" s="6" t="s">
        <v>55</v>
      </c>
      <c r="D83" s="4" t="s">
        <v>54</v>
      </c>
      <c r="E83" s="5" t="s">
        <v>53</v>
      </c>
      <c r="F83" s="9">
        <v>30.270699</v>
      </c>
      <c r="G83" s="9">
        <v>66.941145000000006</v>
      </c>
      <c r="H83">
        <v>1589.306519</v>
      </c>
      <c r="I83" s="20" t="s">
        <v>66</v>
      </c>
      <c r="J83">
        <v>82</v>
      </c>
      <c r="K83" s="4" t="s">
        <v>51</v>
      </c>
    </row>
    <row r="84" spans="1:11">
      <c r="A84" s="4" t="s">
        <v>56</v>
      </c>
      <c r="B84">
        <v>1.1000000000000001</v>
      </c>
      <c r="C84" s="6" t="s">
        <v>55</v>
      </c>
      <c r="D84" s="4" t="s">
        <v>54</v>
      </c>
      <c r="E84" s="5" t="s">
        <v>53</v>
      </c>
      <c r="F84" s="9">
        <v>30.269808999999999</v>
      </c>
      <c r="G84" s="9">
        <v>66.941036999999994</v>
      </c>
      <c r="H84">
        <v>1588.945557</v>
      </c>
      <c r="I84" s="20" t="s">
        <v>65</v>
      </c>
      <c r="J84">
        <v>83</v>
      </c>
      <c r="K84" s="4" t="s">
        <v>51</v>
      </c>
    </row>
    <row r="85" spans="1:11">
      <c r="A85" s="4" t="s">
        <v>56</v>
      </c>
      <c r="B85">
        <v>1.1000000000000001</v>
      </c>
      <c r="C85" s="6" t="s">
        <v>55</v>
      </c>
      <c r="D85" s="4" t="s">
        <v>54</v>
      </c>
      <c r="E85" s="5" t="s">
        <v>53</v>
      </c>
      <c r="F85" s="9">
        <v>30.269749000000001</v>
      </c>
      <c r="G85" s="9">
        <v>66.941417999999999</v>
      </c>
      <c r="H85">
        <v>1589.2055660000001</v>
      </c>
      <c r="I85" s="20" t="s">
        <v>64</v>
      </c>
      <c r="J85">
        <v>84</v>
      </c>
      <c r="K85" s="4" t="s">
        <v>51</v>
      </c>
    </row>
    <row r="86" spans="1:11">
      <c r="A86" s="4" t="s">
        <v>56</v>
      </c>
      <c r="B86">
        <v>1.1000000000000001</v>
      </c>
      <c r="C86" s="6" t="s">
        <v>55</v>
      </c>
      <c r="D86" s="4" t="s">
        <v>54</v>
      </c>
      <c r="E86" s="5" t="s">
        <v>53</v>
      </c>
      <c r="F86" s="9">
        <v>30.269575</v>
      </c>
      <c r="G86" s="9">
        <v>66.941922000000005</v>
      </c>
      <c r="H86">
        <v>1589.2734379999999</v>
      </c>
      <c r="I86" s="20" t="s">
        <v>63</v>
      </c>
      <c r="J86">
        <v>85</v>
      </c>
      <c r="K86" s="4" t="s">
        <v>51</v>
      </c>
    </row>
    <row r="87" spans="1:11">
      <c r="A87" s="4" t="s">
        <v>56</v>
      </c>
      <c r="B87">
        <v>1.1000000000000001</v>
      </c>
      <c r="C87" s="6" t="s">
        <v>55</v>
      </c>
      <c r="D87" s="4" t="s">
        <v>54</v>
      </c>
      <c r="E87" s="5" t="s">
        <v>53</v>
      </c>
      <c r="F87" s="9">
        <v>30.269503</v>
      </c>
      <c r="G87" s="9">
        <v>66.942234999999997</v>
      </c>
      <c r="H87">
        <v>1589.8176269999999</v>
      </c>
      <c r="I87" s="20" t="s">
        <v>62</v>
      </c>
      <c r="J87">
        <v>86</v>
      </c>
      <c r="K87" s="4" t="s">
        <v>51</v>
      </c>
    </row>
    <row r="88" spans="1:11">
      <c r="A88" s="4" t="s">
        <v>56</v>
      </c>
      <c r="B88">
        <v>1.1000000000000001</v>
      </c>
      <c r="C88" s="6" t="s">
        <v>55</v>
      </c>
      <c r="D88" s="4" t="s">
        <v>54</v>
      </c>
      <c r="E88" s="5" t="s">
        <v>53</v>
      </c>
      <c r="F88" s="9">
        <v>30.269397999999999</v>
      </c>
      <c r="G88" s="9">
        <v>66.942559000000003</v>
      </c>
      <c r="H88">
        <v>1589.3055420000001</v>
      </c>
      <c r="I88" s="20" t="s">
        <v>61</v>
      </c>
      <c r="J88">
        <v>87</v>
      </c>
      <c r="K88" s="4" t="s">
        <v>51</v>
      </c>
    </row>
    <row r="89" spans="1:11">
      <c r="A89" s="4" t="s">
        <v>56</v>
      </c>
      <c r="B89">
        <v>1.1000000000000001</v>
      </c>
      <c r="C89" s="6" t="s">
        <v>55</v>
      </c>
      <c r="D89" s="4" t="s">
        <v>54</v>
      </c>
      <c r="E89" s="5" t="s">
        <v>53</v>
      </c>
      <c r="F89" s="9">
        <v>30.269282</v>
      </c>
      <c r="G89" s="9">
        <v>66.942882999999995</v>
      </c>
      <c r="H89">
        <v>1589.5466309999999</v>
      </c>
      <c r="I89" s="20" t="s">
        <v>60</v>
      </c>
      <c r="J89">
        <v>88</v>
      </c>
      <c r="K89" s="4" t="s">
        <v>51</v>
      </c>
    </row>
    <row r="90" spans="1:11">
      <c r="A90" s="4" t="s">
        <v>56</v>
      </c>
      <c r="B90">
        <v>1.1000000000000001</v>
      </c>
      <c r="C90" s="6" t="s">
        <v>55</v>
      </c>
      <c r="D90" s="4" t="s">
        <v>54</v>
      </c>
      <c r="E90" s="5" t="s">
        <v>53</v>
      </c>
      <c r="F90" s="9">
        <v>30.269155999999999</v>
      </c>
      <c r="G90" s="9">
        <v>66.943325999999999</v>
      </c>
      <c r="H90">
        <v>1589.6695560000001</v>
      </c>
      <c r="I90" s="20" t="s">
        <v>59</v>
      </c>
      <c r="J90">
        <v>89</v>
      </c>
      <c r="K90" s="4" t="s">
        <v>51</v>
      </c>
    </row>
    <row r="91" spans="1:11">
      <c r="A91" s="4" t="s">
        <v>56</v>
      </c>
      <c r="B91">
        <v>1.1000000000000001</v>
      </c>
      <c r="C91" s="6" t="s">
        <v>55</v>
      </c>
      <c r="D91" s="4" t="s">
        <v>54</v>
      </c>
      <c r="E91" s="5" t="s">
        <v>53</v>
      </c>
      <c r="F91" s="9">
        <v>30.269265999999998</v>
      </c>
      <c r="G91" s="9">
        <v>66.943297999999999</v>
      </c>
      <c r="H91">
        <v>1594.4554439999999</v>
      </c>
      <c r="I91" s="20" t="s">
        <v>58</v>
      </c>
      <c r="J91">
        <v>90</v>
      </c>
      <c r="K91" s="4" t="s">
        <v>51</v>
      </c>
    </row>
    <row r="92" spans="1:11">
      <c r="A92" s="4" t="s">
        <v>56</v>
      </c>
      <c r="B92">
        <v>1.1000000000000001</v>
      </c>
      <c r="C92" s="6" t="s">
        <v>55</v>
      </c>
      <c r="D92" s="4" t="s">
        <v>54</v>
      </c>
      <c r="E92" s="5" t="s">
        <v>53</v>
      </c>
      <c r="F92" s="9">
        <v>30.269261</v>
      </c>
      <c r="G92" s="9">
        <v>66.943315999999996</v>
      </c>
      <c r="H92">
        <v>1594.3551030000001</v>
      </c>
      <c r="I92" s="20" t="s">
        <v>57</v>
      </c>
      <c r="J92">
        <v>91</v>
      </c>
      <c r="K92" s="4" t="s">
        <v>51</v>
      </c>
    </row>
    <row r="93" spans="1:11">
      <c r="A93" s="4" t="s">
        <v>56</v>
      </c>
      <c r="B93">
        <v>1.1000000000000001</v>
      </c>
      <c r="C93" s="6" t="s">
        <v>55</v>
      </c>
      <c r="D93" s="4" t="s">
        <v>54</v>
      </c>
      <c r="E93" s="5" t="s">
        <v>53</v>
      </c>
      <c r="F93" s="9">
        <v>30.269262999999999</v>
      </c>
      <c r="G93" s="9">
        <v>66.943433999999996</v>
      </c>
      <c r="H93">
        <v>1598.679932</v>
      </c>
      <c r="I93" s="20" t="s">
        <v>52</v>
      </c>
      <c r="J93">
        <v>92</v>
      </c>
      <c r="K93" s="4" t="s">
        <v>51</v>
      </c>
    </row>
  </sheetData>
  <hyperlinks>
    <hyperlink ref="C2" r:id="rId1" xr:uid="{20590592-F609-4E5C-9D1D-A006889B8E40}"/>
    <hyperlink ref="C3" r:id="rId2" xr:uid="{78A955FF-CAAB-43AB-81FA-FF793459FBE3}"/>
    <hyperlink ref="C4" r:id="rId3" xr:uid="{5690C489-E889-42F9-9828-1AE1F4FE4F42}"/>
    <hyperlink ref="C5" r:id="rId4" xr:uid="{DD91EA47-C63D-4C81-8121-7C2350E357C6}"/>
    <hyperlink ref="C6" r:id="rId5" xr:uid="{C3D35CCE-E824-4A1E-8D6E-D6BDB6534CE2}"/>
    <hyperlink ref="C7" r:id="rId6" xr:uid="{A074EEDD-64DF-4CF6-9538-2BDE64AB19B9}"/>
    <hyperlink ref="C8" r:id="rId7" xr:uid="{2DDC9AE4-5E69-4909-B0A5-1C75B9F9EAD5}"/>
    <hyperlink ref="C9" r:id="rId8" xr:uid="{4FC6051D-044D-4AEE-BE90-95C164CF3F5D}"/>
    <hyperlink ref="C10" r:id="rId9" xr:uid="{C881F2FD-FC3A-4321-9F35-D506F387E10B}"/>
    <hyperlink ref="C11" r:id="rId10" xr:uid="{D5E3B189-4B7E-4253-A65E-F9F1838C3443}"/>
    <hyperlink ref="C12" r:id="rId11" xr:uid="{81EFBEB6-212E-4112-A02F-532BBA5C8C4E}"/>
    <hyperlink ref="C13" r:id="rId12" xr:uid="{58BE63E0-711B-4D81-BDDF-A7505F8BA4FE}"/>
    <hyperlink ref="C14" r:id="rId13" xr:uid="{79D34326-EB6E-4885-81B9-AD0EDA3D58B4}"/>
    <hyperlink ref="C15" r:id="rId14" xr:uid="{74F008BB-F9A0-47FF-9B3D-C840FDA0D092}"/>
    <hyperlink ref="C16" r:id="rId15" xr:uid="{BD1843D6-E8B4-4167-B1B4-108F74A8D35F}"/>
    <hyperlink ref="C17" r:id="rId16" xr:uid="{FA75250C-C96F-44BC-BDCD-ABDF5818AEAE}"/>
    <hyperlink ref="C18" r:id="rId17" xr:uid="{EB3E0995-4512-4AB5-A1CD-573562C59906}"/>
    <hyperlink ref="C19" r:id="rId18" xr:uid="{8C52C979-50F3-43E1-8A3A-5F6DAC7BCFA6}"/>
    <hyperlink ref="C20" r:id="rId19" xr:uid="{3FDC34CE-33BE-45AA-8645-862C004AF316}"/>
    <hyperlink ref="C21" r:id="rId20" xr:uid="{16A8D96C-0B58-484F-81AD-57D3AC23676E}"/>
    <hyperlink ref="C22" r:id="rId21" xr:uid="{BE12BADD-A422-4ED3-AD11-AC4B8E3CE18E}"/>
    <hyperlink ref="C23" r:id="rId22" xr:uid="{B01D231D-6879-4115-A2C3-AE4CAFB4BD55}"/>
    <hyperlink ref="C24" r:id="rId23" xr:uid="{B7C2C761-63A0-4461-90C4-85A1DB3BD042}"/>
    <hyperlink ref="C25" r:id="rId24" xr:uid="{ED029E25-7348-408F-8268-B856253CB6D8}"/>
    <hyperlink ref="C26" r:id="rId25" xr:uid="{ACE22481-8CD0-4623-982F-B1FD3951C81F}"/>
    <hyperlink ref="C27" r:id="rId26" xr:uid="{662E3C8D-0845-47D8-8855-4A3970E30EED}"/>
    <hyperlink ref="C28" r:id="rId27" xr:uid="{330D08F7-C77F-4EC3-AD44-459442AF54C8}"/>
    <hyperlink ref="C29" r:id="rId28" xr:uid="{68CD31E6-ADDA-46DB-BC5F-98269CDCB43D}"/>
    <hyperlink ref="C30" r:id="rId29" xr:uid="{36E715D2-01E7-4052-9854-C27EC6EE1CE6}"/>
    <hyperlink ref="C31" r:id="rId30" xr:uid="{2BDA03EB-80F1-4547-BCCB-5C0A27E6314E}"/>
    <hyperlink ref="C32" r:id="rId31" xr:uid="{A37EDBAB-A871-43A4-B225-7075FF4A1B76}"/>
    <hyperlink ref="C33" r:id="rId32" xr:uid="{E9D77B75-4780-4005-A459-1AC5495C2E85}"/>
    <hyperlink ref="C34" r:id="rId33" xr:uid="{356C15B6-906F-45DA-BCC4-6EB05F743D96}"/>
    <hyperlink ref="C35" r:id="rId34" xr:uid="{2654B9E9-CE5B-4E9B-A9C7-A8E2B7A74367}"/>
    <hyperlink ref="C36" r:id="rId35" xr:uid="{065F0F96-ECCE-4A18-AACC-6CD869F24817}"/>
    <hyperlink ref="C37" r:id="rId36" xr:uid="{EACDD01A-DCCD-4F2D-BEC4-0DDB5B062D0F}"/>
    <hyperlink ref="C38" r:id="rId37" xr:uid="{E6DADCDB-F662-49C2-9DF6-AA0227F673E0}"/>
    <hyperlink ref="C39" r:id="rId38" xr:uid="{F6728FEA-6DAC-4606-B666-5F9EC5E71AA2}"/>
    <hyperlink ref="C40" r:id="rId39" xr:uid="{780B6EA3-8A92-48F7-A0F6-AD8E03015CF7}"/>
    <hyperlink ref="C41" r:id="rId40" xr:uid="{5A8E4E00-D593-4713-BDD7-005AAE5E8C6F}"/>
    <hyperlink ref="C42" r:id="rId41" xr:uid="{85798886-7364-484D-B02B-949A5129DAE6}"/>
    <hyperlink ref="C43" r:id="rId42" xr:uid="{8733C638-C404-42F5-BFF6-636CFB914CC5}"/>
    <hyperlink ref="C44" r:id="rId43" xr:uid="{26CF4627-61F9-4E95-8164-EE8A3898D300}"/>
    <hyperlink ref="C45" r:id="rId44" xr:uid="{8F8CCCEB-6FAE-4947-B17F-E84B86641588}"/>
    <hyperlink ref="C46" r:id="rId45" xr:uid="{2F804D80-0226-441A-8E99-82E02ACD9D0E}"/>
    <hyperlink ref="C47" r:id="rId46" xr:uid="{19094264-71B3-42B7-A657-EFA7FFAA0B42}"/>
    <hyperlink ref="C48" r:id="rId47" xr:uid="{344D2830-9CB4-4B3C-AA36-8EB60DD4157A}"/>
    <hyperlink ref="C49" r:id="rId48" xr:uid="{C7352505-191E-41B4-80E6-D9E28B1F183C}"/>
    <hyperlink ref="C50" r:id="rId49" xr:uid="{74383CE3-4DEE-492E-B3A3-30E4379A653F}"/>
    <hyperlink ref="C51" r:id="rId50" xr:uid="{0938BA37-8268-4694-934B-A138BD132E0A}"/>
    <hyperlink ref="C52" r:id="rId51" xr:uid="{53F411C8-D0AE-40EE-9519-C0C8F34DBABC}"/>
    <hyperlink ref="C53" r:id="rId52" xr:uid="{007837BE-BBA3-4203-99BF-B908ADA6391D}"/>
    <hyperlink ref="C54" r:id="rId53" xr:uid="{0AB382B1-110B-4D06-AB46-10967A8E6B27}"/>
    <hyperlink ref="C55" r:id="rId54" xr:uid="{0850B410-4D5D-4328-B628-B9EEB707E539}"/>
    <hyperlink ref="C56" r:id="rId55" xr:uid="{79602010-7144-47E4-8372-F4B08D78F0F0}"/>
    <hyperlink ref="C57" r:id="rId56" xr:uid="{FE53D4B6-B19A-429B-9787-1F5454671475}"/>
    <hyperlink ref="C58" r:id="rId57" xr:uid="{B724F16C-329D-457D-85F5-14D12CA8B958}"/>
    <hyperlink ref="C59" r:id="rId58" xr:uid="{B0FF5433-9313-4B31-8B57-ED0CADD5A3B0}"/>
    <hyperlink ref="C60" r:id="rId59" xr:uid="{F7B4632B-6441-44A9-BEC2-2AE321E996C3}"/>
    <hyperlink ref="C61" r:id="rId60" xr:uid="{1663A0B0-53A0-4614-B66F-0E207A608014}"/>
    <hyperlink ref="C62" r:id="rId61" xr:uid="{88C8D26E-95F3-4C56-BD00-F1742B618AFD}"/>
    <hyperlink ref="C63" r:id="rId62" xr:uid="{FADF3A98-A1BF-4C70-838D-5D3E65904F15}"/>
    <hyperlink ref="C64" r:id="rId63" xr:uid="{DD25FCCA-081B-4ACA-8B76-8064BC795D78}"/>
    <hyperlink ref="C65" r:id="rId64" xr:uid="{E211792E-3B3D-483E-B018-B27B054E17EA}"/>
    <hyperlink ref="C66" r:id="rId65" xr:uid="{09DC702C-A297-4BDB-9FF2-933D11838280}"/>
    <hyperlink ref="C67" r:id="rId66" xr:uid="{45F85342-A3F7-49CF-BC9B-8D0E187D6438}"/>
    <hyperlink ref="C68" r:id="rId67" xr:uid="{721CF0BB-C504-430D-B543-1EE89975F5F8}"/>
    <hyperlink ref="C69" r:id="rId68" xr:uid="{8286F367-ABC3-4344-A208-E079AFF7DD10}"/>
    <hyperlink ref="C70" r:id="rId69" xr:uid="{01BEF2F8-8AB7-4410-88DC-989E2C7D9A18}"/>
    <hyperlink ref="C71" r:id="rId70" xr:uid="{C622B8FE-BEF2-4EFB-9D2F-A8450A5A482E}"/>
    <hyperlink ref="C72" r:id="rId71" xr:uid="{80C56252-0BB4-4347-B009-A315F7F73481}"/>
    <hyperlink ref="C73" r:id="rId72" xr:uid="{DEB13C74-CEDB-4E86-9F24-19A23FA643C0}"/>
    <hyperlink ref="C74" r:id="rId73" xr:uid="{1DCB084C-5324-40CD-8763-3173CCC53A2A}"/>
    <hyperlink ref="C75" r:id="rId74" xr:uid="{77FD0B35-289D-466E-BA8D-04468BAF5DBF}"/>
    <hyperlink ref="C76" r:id="rId75" xr:uid="{402FE2FB-53CE-4319-A175-07F2B1048C33}"/>
    <hyperlink ref="C77" r:id="rId76" xr:uid="{D6F66913-66ED-4379-91B6-C32B423A4345}"/>
    <hyperlink ref="C78" r:id="rId77" xr:uid="{57D9A22C-0FF1-483E-BFCC-09D76EA831FB}"/>
    <hyperlink ref="C79" r:id="rId78" xr:uid="{1EA95F58-F5B0-4D20-B30B-091C5AB12CA1}"/>
    <hyperlink ref="C80" r:id="rId79" xr:uid="{4E653F44-C9BA-4D51-B042-6C01CC0A9303}"/>
    <hyperlink ref="C81" r:id="rId80" xr:uid="{45BB77DA-7B82-4F77-A103-F6CFB69A0372}"/>
    <hyperlink ref="C82" r:id="rId81" xr:uid="{EA7B4DAC-C38C-4283-93B4-2C76411DF7D1}"/>
    <hyperlink ref="C83" r:id="rId82" xr:uid="{2C70D878-7284-45B6-9F69-C89089C2F45F}"/>
    <hyperlink ref="C84" r:id="rId83" xr:uid="{E1B077A2-F85C-4C49-8D21-040871D399CF}"/>
    <hyperlink ref="C85" r:id="rId84" xr:uid="{4ABDF52B-0280-44A3-82D3-CD94DD47CAC0}"/>
    <hyperlink ref="C86" r:id="rId85" xr:uid="{1CBCB375-F14A-4905-B7C5-CF8A5F18F2EC}"/>
    <hyperlink ref="C87" r:id="rId86" xr:uid="{2EB0BA7C-A44C-4625-8DF7-AF80AD282995}"/>
    <hyperlink ref="C88" r:id="rId87" xr:uid="{B68D1A83-6826-44A2-861D-9515040F9A93}"/>
    <hyperlink ref="C89" r:id="rId88" xr:uid="{2990F29C-4AF0-45C9-A828-E46FFDFA9CDB}"/>
    <hyperlink ref="C90" r:id="rId89" xr:uid="{3BAE2306-9932-4FFA-9CE3-B2DFADCAECDE}"/>
    <hyperlink ref="C91" r:id="rId90" xr:uid="{C7ADCBB3-0DFB-4B82-80C4-57F637F5D151}"/>
    <hyperlink ref="C92" r:id="rId91" xr:uid="{FA95D9DA-F320-4C39-8EA5-B3775F501DCC}"/>
    <hyperlink ref="C93" r:id="rId92" xr:uid="{B4E89D93-459F-4C87-AB6F-C3C3B7AF1670}"/>
  </hyperlinks>
  <pageMargins left="0.7" right="0.7" top="0.75" bottom="0.75" header="0.3" footer="0.3"/>
  <legacyDrawing r:id="rId93"/>
  <tableParts count="1">
    <tablePart r:id="rId9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D212-A622-4184-9BAC-B2149DEC6228}">
  <dimension ref="C1:F93"/>
  <sheetViews>
    <sheetView workbookViewId="0">
      <selection activeCell="C2" sqref="C2:F2"/>
    </sheetView>
  </sheetViews>
  <sheetFormatPr defaultRowHeight="14.5"/>
  <cols>
    <col min="3" max="4" width="9.81640625" bestFit="1" customWidth="1"/>
    <col min="5" max="5" width="19.26953125" bestFit="1" customWidth="1"/>
    <col min="6" max="6" width="11.26953125" customWidth="1"/>
  </cols>
  <sheetData>
    <row r="1" spans="3:6">
      <c r="C1" t="s">
        <v>152</v>
      </c>
      <c r="D1" t="s">
        <v>151</v>
      </c>
      <c r="E1" s="19" t="s">
        <v>149</v>
      </c>
      <c r="F1" t="s">
        <v>148</v>
      </c>
    </row>
    <row r="2" spans="3:6">
      <c r="C2" s="9">
        <v>30.261437000000001</v>
      </c>
      <c r="D2" s="9">
        <v>66.962320000000005</v>
      </c>
      <c r="E2" s="20" t="s">
        <v>53</v>
      </c>
      <c r="F2" s="8" t="s">
        <v>158</v>
      </c>
    </row>
    <row r="3" spans="3:6">
      <c r="C3" s="9">
        <v>30.261528999999999</v>
      </c>
      <c r="D3" s="9">
        <v>66.961999000000006</v>
      </c>
      <c r="E3" s="20" t="s">
        <v>146</v>
      </c>
      <c r="F3">
        <v>2</v>
      </c>
    </row>
    <row r="4" spans="3:6">
      <c r="C4" s="9">
        <v>30.261749999999999</v>
      </c>
      <c r="D4" s="9">
        <v>66.961742999999998</v>
      </c>
      <c r="E4" s="20" t="s">
        <v>145</v>
      </c>
      <c r="F4">
        <v>3</v>
      </c>
    </row>
    <row r="5" spans="3:6">
      <c r="C5" s="9">
        <v>30.262053999999999</v>
      </c>
      <c r="D5" s="9">
        <v>66.961447000000007</v>
      </c>
      <c r="E5" s="20" t="s">
        <v>144</v>
      </c>
      <c r="F5">
        <v>4</v>
      </c>
    </row>
    <row r="6" spans="3:6">
      <c r="C6" s="9">
        <v>30.262266</v>
      </c>
      <c r="D6" s="9">
        <v>66.961100999999999</v>
      </c>
      <c r="E6" s="20" t="s">
        <v>143</v>
      </c>
      <c r="F6">
        <v>5</v>
      </c>
    </row>
    <row r="7" spans="3:6">
      <c r="C7" s="9">
        <v>30.262467999999998</v>
      </c>
      <c r="D7" s="9">
        <v>66.960700000000003</v>
      </c>
      <c r="E7" s="20" t="s">
        <v>142</v>
      </c>
      <c r="F7">
        <v>6</v>
      </c>
    </row>
    <row r="8" spans="3:6">
      <c r="C8" s="9">
        <v>30.262649</v>
      </c>
      <c r="D8" s="9">
        <v>66.960203000000007</v>
      </c>
      <c r="E8" s="20" t="s">
        <v>141</v>
      </c>
      <c r="F8">
        <v>7</v>
      </c>
    </row>
    <row r="9" spans="3:6">
      <c r="C9" s="9">
        <v>30.262287000000001</v>
      </c>
      <c r="D9" s="9">
        <v>66.959749000000002</v>
      </c>
      <c r="E9" s="20" t="s">
        <v>140</v>
      </c>
      <c r="F9">
        <v>8</v>
      </c>
    </row>
    <row r="10" spans="3:6">
      <c r="C10" s="9">
        <v>30.261934</v>
      </c>
      <c r="D10" s="9">
        <v>66.959165999999996</v>
      </c>
      <c r="E10" s="20" t="s">
        <v>139</v>
      </c>
      <c r="F10">
        <v>9</v>
      </c>
    </row>
    <row r="11" spans="3:6">
      <c r="C11" s="9">
        <v>30.261465999999999</v>
      </c>
      <c r="D11" s="9">
        <v>66.958926000000005</v>
      </c>
      <c r="E11" s="20" t="s">
        <v>138</v>
      </c>
      <c r="F11">
        <v>10</v>
      </c>
    </row>
    <row r="12" spans="3:6">
      <c r="C12" s="9">
        <v>30.261783000000001</v>
      </c>
      <c r="D12" s="9">
        <v>66.958247</v>
      </c>
      <c r="E12" s="20" t="s">
        <v>137</v>
      </c>
      <c r="F12">
        <v>11</v>
      </c>
    </row>
    <row r="13" spans="3:6">
      <c r="C13" s="9">
        <v>30.262098000000002</v>
      </c>
      <c r="D13" s="9">
        <v>66.957519000000005</v>
      </c>
      <c r="E13" s="20" t="s">
        <v>136</v>
      </c>
      <c r="F13">
        <v>12</v>
      </c>
    </row>
    <row r="14" spans="3:6">
      <c r="C14" s="9">
        <v>30.262385999999999</v>
      </c>
      <c r="D14" s="9">
        <v>66.956783999999999</v>
      </c>
      <c r="E14" s="20" t="s">
        <v>135</v>
      </c>
      <c r="F14">
        <v>13</v>
      </c>
    </row>
    <row r="15" spans="3:6">
      <c r="C15" s="9">
        <v>30.262608</v>
      </c>
      <c r="D15" s="9">
        <v>66.956256999999994</v>
      </c>
      <c r="E15" s="20" t="s">
        <v>134</v>
      </c>
      <c r="F15">
        <v>14</v>
      </c>
    </row>
    <row r="16" spans="3:6">
      <c r="C16" s="9">
        <v>30.262746</v>
      </c>
      <c r="D16" s="9">
        <v>66.955875000000006</v>
      </c>
      <c r="E16" s="20" t="s">
        <v>133</v>
      </c>
      <c r="F16">
        <v>15</v>
      </c>
    </row>
    <row r="17" spans="3:6">
      <c r="C17" s="9">
        <v>30.262967</v>
      </c>
      <c r="D17" s="9">
        <v>66.955357000000006</v>
      </c>
      <c r="E17" s="20" t="s">
        <v>132</v>
      </c>
      <c r="F17">
        <v>16</v>
      </c>
    </row>
    <row r="18" spans="3:6">
      <c r="C18" s="9">
        <v>30.263172000000001</v>
      </c>
      <c r="D18" s="9">
        <v>66.954657999999995</v>
      </c>
      <c r="E18" s="20" t="s">
        <v>131</v>
      </c>
      <c r="F18">
        <v>17</v>
      </c>
    </row>
    <row r="19" spans="3:6">
      <c r="C19" s="9">
        <v>30.263458</v>
      </c>
      <c r="D19" s="9">
        <v>66.953913999999997</v>
      </c>
      <c r="E19" s="20" t="s">
        <v>130</v>
      </c>
      <c r="F19">
        <v>18</v>
      </c>
    </row>
    <row r="20" spans="3:6">
      <c r="C20" s="9">
        <v>30.263705000000002</v>
      </c>
      <c r="D20" s="9">
        <v>66.953247000000005</v>
      </c>
      <c r="E20" s="20" t="s">
        <v>129</v>
      </c>
      <c r="F20">
        <v>19</v>
      </c>
    </row>
    <row r="21" spans="3:6">
      <c r="C21" s="9">
        <v>30.263984000000001</v>
      </c>
      <c r="D21" s="9">
        <v>66.952477999999999</v>
      </c>
      <c r="E21" s="20" t="s">
        <v>128</v>
      </c>
      <c r="F21">
        <v>20</v>
      </c>
    </row>
    <row r="22" spans="3:6">
      <c r="C22" s="9">
        <v>30.264282999999999</v>
      </c>
      <c r="D22" s="9">
        <v>66.951598000000004</v>
      </c>
      <c r="E22" s="20" t="s">
        <v>127</v>
      </c>
      <c r="F22">
        <v>21</v>
      </c>
    </row>
    <row r="23" spans="3:6">
      <c r="C23" s="9">
        <v>30.264284</v>
      </c>
      <c r="D23" s="9">
        <v>66.951006000000007</v>
      </c>
      <c r="E23" s="20" t="s">
        <v>126</v>
      </c>
      <c r="F23">
        <v>22</v>
      </c>
    </row>
    <row r="24" spans="3:6">
      <c r="C24" s="9">
        <v>30.264301</v>
      </c>
      <c r="D24" s="9">
        <v>66.950706999999994</v>
      </c>
      <c r="E24" s="20" t="s">
        <v>125</v>
      </c>
      <c r="F24">
        <v>23</v>
      </c>
    </row>
    <row r="25" spans="3:6">
      <c r="C25" s="9">
        <v>30.264347000000001</v>
      </c>
      <c r="D25" s="9">
        <v>66.950333000000001</v>
      </c>
      <c r="E25" s="20" t="s">
        <v>124</v>
      </c>
      <c r="F25">
        <v>24</v>
      </c>
    </row>
    <row r="26" spans="3:6">
      <c r="C26" s="9">
        <v>30.264593999999999</v>
      </c>
      <c r="D26" s="9">
        <v>66.949793</v>
      </c>
      <c r="E26" s="20" t="s">
        <v>123</v>
      </c>
      <c r="F26">
        <v>25</v>
      </c>
    </row>
    <row r="27" spans="3:6">
      <c r="C27" s="9">
        <v>30.264769000000001</v>
      </c>
      <c r="D27" s="9">
        <v>66.949214999999995</v>
      </c>
      <c r="E27" s="20" t="s">
        <v>122</v>
      </c>
      <c r="F27">
        <v>26</v>
      </c>
    </row>
    <row r="28" spans="3:6">
      <c r="C28" s="9">
        <v>30.26493</v>
      </c>
      <c r="D28" s="9">
        <v>66.948749000000007</v>
      </c>
      <c r="E28" s="20" t="s">
        <v>121</v>
      </c>
      <c r="F28">
        <v>27</v>
      </c>
    </row>
    <row r="29" spans="3:6">
      <c r="C29" s="9">
        <v>30.264975</v>
      </c>
      <c r="D29" s="9">
        <v>66.948626000000004</v>
      </c>
      <c r="E29" s="20" t="s">
        <v>120</v>
      </c>
      <c r="F29">
        <v>28</v>
      </c>
    </row>
    <row r="30" spans="3:6">
      <c r="C30" s="9">
        <v>30.265179</v>
      </c>
      <c r="D30" s="9">
        <v>66.948026999999996</v>
      </c>
      <c r="E30" s="20" t="s">
        <v>119</v>
      </c>
      <c r="F30">
        <v>29</v>
      </c>
    </row>
    <row r="31" spans="3:6">
      <c r="C31" s="9">
        <v>30.265401000000001</v>
      </c>
      <c r="D31" s="9">
        <v>66.947389999999999</v>
      </c>
      <c r="E31" s="20" t="s">
        <v>118</v>
      </c>
      <c r="F31">
        <v>30</v>
      </c>
    </row>
    <row r="32" spans="3:6">
      <c r="C32" s="9">
        <v>30.265630000000002</v>
      </c>
      <c r="D32" s="9">
        <v>66.946776999999997</v>
      </c>
      <c r="E32" s="20" t="s">
        <v>117</v>
      </c>
      <c r="F32">
        <v>31</v>
      </c>
    </row>
    <row r="33" spans="3:6">
      <c r="C33" s="9">
        <v>30.265855999999999</v>
      </c>
      <c r="D33" s="9">
        <v>66.946121000000005</v>
      </c>
      <c r="E33" s="20" t="s">
        <v>116</v>
      </c>
      <c r="F33">
        <v>32</v>
      </c>
    </row>
    <row r="34" spans="3:6">
      <c r="C34" s="9">
        <v>30.265979000000002</v>
      </c>
      <c r="D34" s="9">
        <v>66.945627000000002</v>
      </c>
      <c r="E34" s="20" t="s">
        <v>115</v>
      </c>
      <c r="F34">
        <v>33</v>
      </c>
    </row>
    <row r="35" spans="3:6">
      <c r="C35" s="9">
        <v>30.266178</v>
      </c>
      <c r="D35" s="9">
        <v>66.945100999999994</v>
      </c>
      <c r="E35" s="20" t="s">
        <v>114</v>
      </c>
      <c r="F35">
        <v>34</v>
      </c>
    </row>
    <row r="36" spans="3:6">
      <c r="C36" s="9">
        <v>30.266742000000001</v>
      </c>
      <c r="D36" s="9">
        <v>66.945323999999999</v>
      </c>
      <c r="E36" s="20" t="s">
        <v>113</v>
      </c>
      <c r="F36">
        <v>35</v>
      </c>
    </row>
    <row r="37" spans="3:6">
      <c r="C37" s="9">
        <v>30.266521999999998</v>
      </c>
      <c r="D37" s="9">
        <v>66.945851000000005</v>
      </c>
      <c r="E37" s="20" t="s">
        <v>112</v>
      </c>
      <c r="F37">
        <v>36</v>
      </c>
    </row>
    <row r="38" spans="3:6">
      <c r="C38" s="9">
        <v>30.266534</v>
      </c>
      <c r="D38" s="9">
        <v>66.945846000000003</v>
      </c>
      <c r="E38" s="20" t="s">
        <v>111</v>
      </c>
      <c r="F38">
        <v>37</v>
      </c>
    </row>
    <row r="39" spans="3:6">
      <c r="C39" s="9">
        <v>30.266385</v>
      </c>
      <c r="D39" s="9">
        <v>66.944494000000006</v>
      </c>
      <c r="E39" s="20" t="s">
        <v>110</v>
      </c>
      <c r="F39">
        <v>38</v>
      </c>
    </row>
    <row r="40" spans="3:6">
      <c r="C40" s="9">
        <v>30.26641</v>
      </c>
      <c r="D40" s="9">
        <v>66.944491999999997</v>
      </c>
      <c r="E40" s="20" t="s">
        <v>109</v>
      </c>
      <c r="F40">
        <v>39</v>
      </c>
    </row>
    <row r="41" spans="3:6">
      <c r="C41" s="9">
        <v>30.266605999999999</v>
      </c>
      <c r="D41" s="9">
        <v>66.943978999999999</v>
      </c>
      <c r="E41" s="20" t="s">
        <v>108</v>
      </c>
      <c r="F41">
        <v>40</v>
      </c>
    </row>
    <row r="42" spans="3:6">
      <c r="C42" s="9">
        <v>30.266959</v>
      </c>
      <c r="D42" s="9">
        <v>66.944103999999996</v>
      </c>
      <c r="E42" s="20" t="s">
        <v>107</v>
      </c>
      <c r="F42">
        <v>41</v>
      </c>
    </row>
    <row r="43" spans="3:6">
      <c r="C43" s="9">
        <v>30.267271999999998</v>
      </c>
      <c r="D43" s="9">
        <v>66.944157000000004</v>
      </c>
      <c r="E43" s="20" t="s">
        <v>106</v>
      </c>
      <c r="F43">
        <v>42</v>
      </c>
    </row>
    <row r="44" spans="3:6">
      <c r="C44" s="9">
        <v>30.267415</v>
      </c>
      <c r="D44" s="9">
        <v>66.943906999999996</v>
      </c>
      <c r="E44" s="20" t="s">
        <v>105</v>
      </c>
      <c r="F44">
        <v>43</v>
      </c>
    </row>
    <row r="45" spans="3:6">
      <c r="C45" s="9">
        <v>30.267406000000001</v>
      </c>
      <c r="D45" s="9">
        <v>66.943904000000003</v>
      </c>
      <c r="E45" s="20" t="s">
        <v>104</v>
      </c>
      <c r="F45">
        <v>44</v>
      </c>
    </row>
    <row r="46" spans="3:6">
      <c r="C46" s="9">
        <v>30.26737</v>
      </c>
      <c r="D46" s="9">
        <v>66.943859000000003</v>
      </c>
      <c r="E46" s="20" t="s">
        <v>103</v>
      </c>
      <c r="F46">
        <v>45</v>
      </c>
    </row>
    <row r="47" spans="3:6">
      <c r="C47" s="9">
        <v>30.266798000000001</v>
      </c>
      <c r="D47" s="9">
        <v>66.943417999999994</v>
      </c>
      <c r="E47" s="20" t="s">
        <v>102</v>
      </c>
      <c r="F47">
        <v>46</v>
      </c>
    </row>
    <row r="48" spans="3:6">
      <c r="C48" s="9">
        <v>30.267033000000001</v>
      </c>
      <c r="D48" s="9">
        <v>66.942898</v>
      </c>
      <c r="E48" s="20" t="s">
        <v>101</v>
      </c>
      <c r="F48">
        <v>47</v>
      </c>
    </row>
    <row r="49" spans="3:6">
      <c r="C49" s="9">
        <v>30.267237999999999</v>
      </c>
      <c r="D49" s="9">
        <v>66.942339000000004</v>
      </c>
      <c r="E49" s="20" t="s">
        <v>100</v>
      </c>
      <c r="F49">
        <v>48</v>
      </c>
    </row>
    <row r="50" spans="3:6">
      <c r="C50" s="9">
        <v>30.267309999999998</v>
      </c>
      <c r="D50" s="9">
        <v>66.942313999999996</v>
      </c>
      <c r="E50" s="20" t="s">
        <v>99</v>
      </c>
      <c r="F50">
        <v>49</v>
      </c>
    </row>
    <row r="51" spans="3:6">
      <c r="C51" s="9">
        <v>30.267326000000001</v>
      </c>
      <c r="D51" s="9">
        <v>66.942289000000002</v>
      </c>
      <c r="E51" s="20" t="s">
        <v>98</v>
      </c>
      <c r="F51">
        <v>50</v>
      </c>
    </row>
    <row r="52" spans="3:6">
      <c r="C52" s="9">
        <v>30.267447000000001</v>
      </c>
      <c r="D52" s="9">
        <v>66.941727999999998</v>
      </c>
      <c r="E52" s="20" t="s">
        <v>97</v>
      </c>
      <c r="F52">
        <v>51</v>
      </c>
    </row>
    <row r="53" spans="3:6">
      <c r="C53" s="9">
        <v>30.267633</v>
      </c>
      <c r="D53" s="9">
        <v>66.941231000000002</v>
      </c>
      <c r="E53" s="20" t="s">
        <v>96</v>
      </c>
      <c r="F53">
        <v>52</v>
      </c>
    </row>
    <row r="54" spans="3:6">
      <c r="C54" s="9">
        <v>30.267693000000001</v>
      </c>
      <c r="D54" s="9">
        <v>66.941229000000007</v>
      </c>
      <c r="E54" s="20" t="s">
        <v>95</v>
      </c>
      <c r="F54">
        <v>53</v>
      </c>
    </row>
    <row r="55" spans="3:6">
      <c r="C55" s="9">
        <v>30.267707000000001</v>
      </c>
      <c r="D55" s="9">
        <v>66.941222999999994</v>
      </c>
      <c r="E55" s="20" t="s">
        <v>94</v>
      </c>
      <c r="F55">
        <v>54</v>
      </c>
    </row>
    <row r="56" spans="3:6">
      <c r="C56" s="9">
        <v>30.267716</v>
      </c>
      <c r="D56" s="9">
        <v>66.941204999999997</v>
      </c>
      <c r="E56" s="20" t="s">
        <v>93</v>
      </c>
      <c r="F56">
        <v>55</v>
      </c>
    </row>
    <row r="57" spans="3:6">
      <c r="C57" s="9">
        <v>30.267824000000001</v>
      </c>
      <c r="D57" s="9">
        <v>66.940680999999998</v>
      </c>
      <c r="E57" s="20" t="s">
        <v>92</v>
      </c>
      <c r="F57">
        <v>56</v>
      </c>
    </row>
    <row r="58" spans="3:6">
      <c r="C58" s="9">
        <v>30.268007000000001</v>
      </c>
      <c r="D58" s="9">
        <v>66.940136999999993</v>
      </c>
      <c r="E58" s="20" t="s">
        <v>91</v>
      </c>
      <c r="F58">
        <v>57</v>
      </c>
    </row>
    <row r="59" spans="3:6">
      <c r="C59" s="9">
        <v>30.268172</v>
      </c>
      <c r="D59" s="9">
        <v>66.939633000000001</v>
      </c>
      <c r="E59" s="20" t="s">
        <v>90</v>
      </c>
      <c r="F59">
        <v>58</v>
      </c>
    </row>
    <row r="60" spans="3:6">
      <c r="C60" s="9">
        <v>30.268591000000001</v>
      </c>
      <c r="D60" s="9">
        <v>66.939781999999994</v>
      </c>
      <c r="E60" s="20" t="s">
        <v>89</v>
      </c>
      <c r="F60">
        <v>59</v>
      </c>
    </row>
    <row r="61" spans="3:6">
      <c r="C61" s="9">
        <v>30.268601</v>
      </c>
      <c r="D61" s="9">
        <v>66.939763999999997</v>
      </c>
      <c r="E61" s="20" t="s">
        <v>88</v>
      </c>
      <c r="F61">
        <v>60</v>
      </c>
    </row>
    <row r="62" spans="3:6">
      <c r="C62" s="9">
        <v>30.268944999999999</v>
      </c>
      <c r="D62" s="9">
        <v>66.939942000000002</v>
      </c>
      <c r="E62" s="20" t="s">
        <v>87</v>
      </c>
      <c r="F62">
        <v>61</v>
      </c>
    </row>
    <row r="63" spans="3:6">
      <c r="C63" s="9">
        <v>30.269214999999999</v>
      </c>
      <c r="D63" s="9">
        <v>66.940042000000005</v>
      </c>
      <c r="E63" s="20" t="s">
        <v>86</v>
      </c>
      <c r="F63">
        <v>62</v>
      </c>
    </row>
    <row r="64" spans="3:6">
      <c r="C64" s="9">
        <v>30.269212</v>
      </c>
      <c r="D64" s="9">
        <v>66.940044999999998</v>
      </c>
      <c r="E64" s="20" t="s">
        <v>85</v>
      </c>
      <c r="F64">
        <v>63</v>
      </c>
    </row>
    <row r="65" spans="3:6">
      <c r="C65" s="9">
        <v>30.269416</v>
      </c>
      <c r="D65" s="9">
        <v>66.939583999999996</v>
      </c>
      <c r="E65" s="20" t="s">
        <v>84</v>
      </c>
      <c r="F65">
        <v>64</v>
      </c>
    </row>
    <row r="66" spans="3:6">
      <c r="C66" s="9">
        <v>30.269469000000001</v>
      </c>
      <c r="D66" s="9">
        <v>66.939254000000005</v>
      </c>
      <c r="E66" s="20" t="s">
        <v>83</v>
      </c>
      <c r="F66">
        <v>65</v>
      </c>
    </row>
    <row r="67" spans="3:6">
      <c r="C67" s="9">
        <v>30.269632999999999</v>
      </c>
      <c r="D67" s="9">
        <v>66.938821000000004</v>
      </c>
      <c r="E67" s="20" t="s">
        <v>82</v>
      </c>
      <c r="F67">
        <v>66</v>
      </c>
    </row>
    <row r="68" spans="3:6">
      <c r="C68" s="9">
        <v>30.269753999999999</v>
      </c>
      <c r="D68" s="9">
        <v>66.938365000000005</v>
      </c>
      <c r="E68" s="20" t="s">
        <v>81</v>
      </c>
      <c r="F68">
        <v>67</v>
      </c>
    </row>
    <row r="69" spans="3:6">
      <c r="C69" s="9">
        <v>30.270009000000002</v>
      </c>
      <c r="D69" s="9">
        <v>66.937944000000002</v>
      </c>
      <c r="E69" s="20" t="s">
        <v>80</v>
      </c>
      <c r="F69">
        <v>68</v>
      </c>
    </row>
    <row r="70" spans="3:6">
      <c r="C70" s="9">
        <v>30.270064000000001</v>
      </c>
      <c r="D70" s="9">
        <v>66.937631999999994</v>
      </c>
      <c r="E70" s="20" t="s">
        <v>79</v>
      </c>
      <c r="F70">
        <v>69</v>
      </c>
    </row>
    <row r="71" spans="3:6">
      <c r="C71" s="9">
        <v>30.270160000000001</v>
      </c>
      <c r="D71" s="9">
        <v>66.937146999999996</v>
      </c>
      <c r="E71" s="20" t="s">
        <v>78</v>
      </c>
      <c r="F71">
        <v>70</v>
      </c>
    </row>
    <row r="72" spans="3:6">
      <c r="C72" s="9">
        <v>30.270472000000002</v>
      </c>
      <c r="D72" s="9">
        <v>66.936881999999997</v>
      </c>
      <c r="E72" s="20" t="s">
        <v>77</v>
      </c>
      <c r="F72">
        <v>71</v>
      </c>
    </row>
    <row r="73" spans="3:6">
      <c r="C73" s="9">
        <v>30.270738999999999</v>
      </c>
      <c r="D73" s="9">
        <v>66.937048000000004</v>
      </c>
      <c r="E73" s="20" t="s">
        <v>76</v>
      </c>
      <c r="F73">
        <v>72</v>
      </c>
    </row>
    <row r="74" spans="3:6">
      <c r="C74" s="9">
        <v>30.270726</v>
      </c>
      <c r="D74" s="9">
        <v>66.937054000000003</v>
      </c>
      <c r="E74" s="20" t="s">
        <v>75</v>
      </c>
      <c r="F74">
        <v>73</v>
      </c>
    </row>
    <row r="75" spans="3:6">
      <c r="C75" s="9">
        <v>30.271037</v>
      </c>
      <c r="D75" s="9">
        <v>66.937258</v>
      </c>
      <c r="E75" s="20" t="s">
        <v>74</v>
      </c>
      <c r="F75">
        <v>74</v>
      </c>
    </row>
    <row r="76" spans="3:6">
      <c r="C76" s="9">
        <v>30.270931000000001</v>
      </c>
      <c r="D76" s="9">
        <v>66.937428999999995</v>
      </c>
      <c r="E76" s="20" t="s">
        <v>73</v>
      </c>
      <c r="F76">
        <v>75</v>
      </c>
    </row>
    <row r="77" spans="3:6">
      <c r="C77" s="9">
        <v>30.269606</v>
      </c>
      <c r="D77" s="9">
        <v>66.940203999999994</v>
      </c>
      <c r="E77" s="20" t="s">
        <v>72</v>
      </c>
      <c r="F77">
        <v>76</v>
      </c>
    </row>
    <row r="78" spans="3:6">
      <c r="C78" s="9">
        <v>30.270067000000001</v>
      </c>
      <c r="D78" s="9">
        <v>66.940378999999993</v>
      </c>
      <c r="E78" s="20" t="s">
        <v>71</v>
      </c>
      <c r="F78">
        <v>77</v>
      </c>
    </row>
    <row r="79" spans="3:6">
      <c r="C79" s="9">
        <v>30.269936000000001</v>
      </c>
      <c r="D79" s="9">
        <v>66.940735000000004</v>
      </c>
      <c r="E79" s="20" t="s">
        <v>70</v>
      </c>
      <c r="F79">
        <v>78</v>
      </c>
    </row>
    <row r="80" spans="3:6">
      <c r="C80" s="9">
        <v>30.270296999999999</v>
      </c>
      <c r="D80" s="9">
        <v>66.940924999999993</v>
      </c>
      <c r="E80" s="20" t="s">
        <v>69</v>
      </c>
      <c r="F80">
        <v>79</v>
      </c>
    </row>
    <row r="81" spans="3:6">
      <c r="C81" s="9">
        <v>30.270672999999999</v>
      </c>
      <c r="D81" s="9">
        <v>66.941117000000006</v>
      </c>
      <c r="E81" s="20" t="s">
        <v>68</v>
      </c>
      <c r="F81">
        <v>80</v>
      </c>
    </row>
    <row r="82" spans="3:6">
      <c r="C82" s="9">
        <v>30.270681</v>
      </c>
      <c r="D82" s="9">
        <v>66.941140000000004</v>
      </c>
      <c r="E82" s="20" t="s">
        <v>67</v>
      </c>
      <c r="F82">
        <v>81</v>
      </c>
    </row>
    <row r="83" spans="3:6">
      <c r="C83" s="9">
        <v>30.270699</v>
      </c>
      <c r="D83" s="9">
        <v>66.941145000000006</v>
      </c>
      <c r="E83" s="20" t="s">
        <v>66</v>
      </c>
      <c r="F83">
        <v>82</v>
      </c>
    </row>
    <row r="84" spans="3:6">
      <c r="C84" s="9">
        <v>30.269808999999999</v>
      </c>
      <c r="D84" s="9">
        <v>66.941036999999994</v>
      </c>
      <c r="E84" s="20" t="s">
        <v>65</v>
      </c>
      <c r="F84">
        <v>83</v>
      </c>
    </row>
    <row r="85" spans="3:6">
      <c r="C85" s="9">
        <v>30.269749000000001</v>
      </c>
      <c r="D85" s="9">
        <v>66.941417999999999</v>
      </c>
      <c r="E85" s="20" t="s">
        <v>64</v>
      </c>
      <c r="F85">
        <v>84</v>
      </c>
    </row>
    <row r="86" spans="3:6">
      <c r="C86" s="9">
        <v>30.269575</v>
      </c>
      <c r="D86" s="9">
        <v>66.941922000000005</v>
      </c>
      <c r="E86" s="20" t="s">
        <v>63</v>
      </c>
      <c r="F86">
        <v>85</v>
      </c>
    </row>
    <row r="87" spans="3:6">
      <c r="C87" s="9">
        <v>30.269503</v>
      </c>
      <c r="D87" s="9">
        <v>66.942234999999997</v>
      </c>
      <c r="E87" s="20" t="s">
        <v>62</v>
      </c>
      <c r="F87">
        <v>86</v>
      </c>
    </row>
    <row r="88" spans="3:6">
      <c r="C88" s="9">
        <v>30.269397999999999</v>
      </c>
      <c r="D88" s="9">
        <v>66.942559000000003</v>
      </c>
      <c r="E88" s="20" t="s">
        <v>61</v>
      </c>
      <c r="F88">
        <v>87</v>
      </c>
    </row>
    <row r="89" spans="3:6">
      <c r="C89" s="9">
        <v>30.269282</v>
      </c>
      <c r="D89" s="9">
        <v>66.942882999999995</v>
      </c>
      <c r="E89" s="20" t="s">
        <v>60</v>
      </c>
      <c r="F89">
        <v>88</v>
      </c>
    </row>
    <row r="90" spans="3:6">
      <c r="C90" s="9">
        <v>30.269155999999999</v>
      </c>
      <c r="D90" s="9">
        <v>66.943325999999999</v>
      </c>
      <c r="E90" s="20" t="s">
        <v>59</v>
      </c>
      <c r="F90">
        <v>89</v>
      </c>
    </row>
    <row r="91" spans="3:6">
      <c r="C91" s="9">
        <v>30.269265999999998</v>
      </c>
      <c r="D91" s="9">
        <v>66.943297999999999</v>
      </c>
      <c r="E91" s="20" t="s">
        <v>58</v>
      </c>
      <c r="F91">
        <v>90</v>
      </c>
    </row>
    <row r="92" spans="3:6">
      <c r="C92" s="9">
        <v>30.269261</v>
      </c>
      <c r="D92" s="9">
        <v>66.943315999999996</v>
      </c>
      <c r="E92" s="20" t="s">
        <v>57</v>
      </c>
      <c r="F92">
        <v>91</v>
      </c>
    </row>
    <row r="93" spans="3:6">
      <c r="C93" s="9">
        <v>30.269262999999999</v>
      </c>
      <c r="D93" s="9">
        <v>66.943433999999996</v>
      </c>
      <c r="E93" s="20" t="s">
        <v>52</v>
      </c>
      <c r="F93">
        <v>92</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A023-2F32-45C8-A00B-505296C005DC}">
  <dimension ref="A1:AB1086"/>
  <sheetViews>
    <sheetView workbookViewId="0">
      <pane xSplit="4" ySplit="1" topLeftCell="H2" activePane="bottomRight" state="frozen"/>
      <selection pane="topRight" activeCell="E1" sqref="E1"/>
      <selection pane="bottomLeft" activeCell="A2" sqref="A2"/>
      <selection pane="bottomRight" activeCell="W15" sqref="W15"/>
    </sheetView>
  </sheetViews>
  <sheetFormatPr defaultRowHeight="14.5"/>
  <cols>
    <col min="2" max="2" width="13.08984375" customWidth="1"/>
    <col min="3" max="3" width="8.54296875" bestFit="1" customWidth="1"/>
    <col min="4" max="4" width="9.54296875" bestFit="1" customWidth="1"/>
    <col min="6" max="6" width="7.26953125" customWidth="1"/>
    <col min="7" max="7" width="7.54296875" customWidth="1"/>
    <col min="8" max="8" width="9.1796875" customWidth="1"/>
    <col min="9" max="9" width="17.54296875" style="1" customWidth="1"/>
    <col min="10" max="10" width="5.90625" customWidth="1"/>
    <col min="11" max="11" width="4.453125" customWidth="1"/>
    <col min="12" max="12" width="2.81640625" customWidth="1"/>
    <col min="13" max="13" width="4.54296875" customWidth="1"/>
    <col min="14" max="15" width="2.453125" bestFit="1" customWidth="1"/>
    <col min="16" max="17" width="2.26953125" bestFit="1" customWidth="1"/>
    <col min="18" max="19" width="2.81640625" bestFit="1" customWidth="1"/>
    <col min="20" max="21" width="2.1796875" bestFit="1" customWidth="1"/>
    <col min="22" max="24" width="2.453125" bestFit="1" customWidth="1"/>
    <col min="25" max="25" width="2.6328125" customWidth="1"/>
    <col min="26" max="26" width="3.54296875" customWidth="1"/>
    <col min="27" max="27" width="23" bestFit="1" customWidth="1"/>
    <col min="28" max="28" width="22.81640625" bestFit="1" customWidth="1"/>
  </cols>
  <sheetData>
    <row r="1" spans="1:28">
      <c r="A1" s="23" t="s">
        <v>169</v>
      </c>
      <c r="B1" s="23" t="s">
        <v>172</v>
      </c>
      <c r="C1" s="23" t="s">
        <v>173</v>
      </c>
      <c r="D1" s="23" t="s">
        <v>9</v>
      </c>
      <c r="E1" s="23" t="s">
        <v>26</v>
      </c>
      <c r="F1" s="23" t="s">
        <v>174</v>
      </c>
      <c r="G1" s="23" t="s">
        <v>2</v>
      </c>
      <c r="H1" s="24" t="s">
        <v>175</v>
      </c>
      <c r="N1" s="25" t="s">
        <v>176</v>
      </c>
      <c r="O1" s="25" t="s">
        <v>176</v>
      </c>
      <c r="P1" s="26" t="s">
        <v>7</v>
      </c>
      <c r="Q1" s="26" t="s">
        <v>7</v>
      </c>
      <c r="R1" s="26" t="s">
        <v>8</v>
      </c>
      <c r="S1" s="26" t="s">
        <v>8</v>
      </c>
      <c r="T1" s="26" t="s">
        <v>9</v>
      </c>
      <c r="U1" s="26" t="s">
        <v>9</v>
      </c>
      <c r="V1" s="26" t="s">
        <v>176</v>
      </c>
      <c r="W1" s="26" t="s">
        <v>177</v>
      </c>
      <c r="X1" s="27" t="s">
        <v>37</v>
      </c>
      <c r="AA1" s="26" t="s">
        <v>178</v>
      </c>
      <c r="AB1" s="28" t="s">
        <v>179</v>
      </c>
    </row>
    <row r="2" spans="1:28">
      <c r="A2" s="29">
        <v>13862</v>
      </c>
      <c r="B2" s="29">
        <v>1120922001</v>
      </c>
      <c r="C2" s="29">
        <v>725374</v>
      </c>
      <c r="D2" s="29">
        <v>3764486</v>
      </c>
      <c r="E2" s="30" t="s">
        <v>170</v>
      </c>
      <c r="F2" s="30" t="s">
        <v>170</v>
      </c>
      <c r="G2" s="30" t="s">
        <v>170</v>
      </c>
      <c r="H2" s="31"/>
      <c r="I2" s="32" t="str">
        <f>MID(B2,IF(LEN(B2)=10,2,3),6)</f>
        <v>120922</v>
      </c>
      <c r="J2" s="14" t="str">
        <f>TEXT(MID(B2,1,IF(LEN(B2)=10,1,2)),"00")</f>
        <v>01</v>
      </c>
      <c r="N2" s="33">
        <f t="shared" ref="N2:N65" si="0">IFERROR(MID($B2,LEN($B2)-10,1),0)</f>
        <v>0</v>
      </c>
      <c r="O2" s="34" t="str">
        <f t="shared" ref="O2:O65" si="1">MID($B2,LEN($B2)-9,1)</f>
        <v>1</v>
      </c>
      <c r="P2" s="35" t="str">
        <f>MID($B2,LEN($B2)-8,1)</f>
        <v>1</v>
      </c>
      <c r="Q2" s="35" t="str">
        <f>MID($B2,LEN($B2)-7,1)</f>
        <v>2</v>
      </c>
      <c r="R2" s="35" t="str">
        <f>MID($B2,LEN($B2)-6,1)</f>
        <v>0</v>
      </c>
      <c r="S2" s="35" t="str">
        <f>MID($B2,LEN($B2)-5,1)</f>
        <v>9</v>
      </c>
      <c r="T2" s="35" t="str">
        <f>MID($B2,LEN($B2)-4,1)</f>
        <v>2</v>
      </c>
      <c r="U2" s="35" t="str">
        <f>MID($B2,LEN($B2)-3,1)</f>
        <v>2</v>
      </c>
      <c r="V2" s="34" t="str">
        <f>MID($B2,LEN($B2)-2,1)</f>
        <v>0</v>
      </c>
      <c r="W2" s="34" t="str">
        <f>MID($B2,LEN($B2)-1,1)</f>
        <v>0</v>
      </c>
      <c r="X2" s="34" t="str">
        <f>MID($B2,LEN($B2)-0,1)</f>
        <v>1</v>
      </c>
      <c r="AA2" t="s">
        <v>180</v>
      </c>
      <c r="AB2" t="s">
        <v>181</v>
      </c>
    </row>
    <row r="3" spans="1:28">
      <c r="A3" s="29">
        <v>13863</v>
      </c>
      <c r="B3" s="29">
        <v>1120922002</v>
      </c>
      <c r="C3" s="29">
        <v>725443</v>
      </c>
      <c r="D3" s="29">
        <v>3764482</v>
      </c>
      <c r="E3" s="30" t="s">
        <v>170</v>
      </c>
      <c r="F3" s="30" t="s">
        <v>170</v>
      </c>
      <c r="G3" s="30" t="s">
        <v>170</v>
      </c>
      <c r="H3" s="31"/>
      <c r="I3" s="32" t="str">
        <f t="shared" ref="I3:I66" si="2">MID(B3,IF(LEN(B3)=10,2,3),6)</f>
        <v>120922</v>
      </c>
      <c r="J3" s="1" t="str">
        <f t="shared" ref="J3:J66" si="3">TEXT(MID(B3,1,IF(LEN(B3)=10,1,2)),"00")</f>
        <v>01</v>
      </c>
      <c r="N3" s="36">
        <f t="shared" si="0"/>
        <v>0</v>
      </c>
      <c r="O3" s="35" t="str">
        <f t="shared" si="1"/>
        <v>1</v>
      </c>
      <c r="P3" s="35" t="str">
        <f t="shared" ref="P3:P66" si="4">MID($B3,LEN($B3)-8,1)</f>
        <v>1</v>
      </c>
      <c r="Q3" s="35" t="str">
        <f t="shared" ref="Q3:Q66" si="5">MID($B3,LEN($B3)-7,1)</f>
        <v>2</v>
      </c>
      <c r="R3" s="35" t="str">
        <f t="shared" ref="R3:R66" si="6">MID($B3,LEN($B3)-6,1)</f>
        <v>0</v>
      </c>
      <c r="S3" s="35" t="str">
        <f t="shared" ref="S3:S66" si="7">MID($B3,LEN($B3)-5,1)</f>
        <v>9</v>
      </c>
      <c r="T3" s="35" t="str">
        <f t="shared" ref="T3:T66" si="8">MID($B3,LEN($B3)-4,1)</f>
        <v>2</v>
      </c>
      <c r="U3" s="35" t="str">
        <f t="shared" ref="U3:U66" si="9">MID($B3,LEN($B3)-3,1)</f>
        <v>2</v>
      </c>
      <c r="V3" s="35" t="str">
        <f t="shared" ref="V3:V66" si="10">MID($B3,LEN($B3)-2,1)</f>
        <v>0</v>
      </c>
      <c r="W3" s="35" t="str">
        <f t="shared" ref="W3:W66" si="11">MID($B3,LEN($B3)-1,1)</f>
        <v>0</v>
      </c>
      <c r="X3" s="35" t="str">
        <f t="shared" ref="X3:X66" si="12">MID($B3,LEN($B3)-0,1)</f>
        <v>2</v>
      </c>
    </row>
    <row r="4" spans="1:28">
      <c r="A4" s="29">
        <v>13864</v>
      </c>
      <c r="B4" s="29">
        <v>1120922003</v>
      </c>
      <c r="C4" s="29">
        <v>725514</v>
      </c>
      <c r="D4" s="29">
        <v>3764478</v>
      </c>
      <c r="E4" s="30" t="s">
        <v>170</v>
      </c>
      <c r="F4" s="30" t="s">
        <v>170</v>
      </c>
      <c r="G4" s="30" t="s">
        <v>170</v>
      </c>
      <c r="H4" s="31"/>
      <c r="I4" s="32" t="str">
        <f t="shared" si="2"/>
        <v>120922</v>
      </c>
      <c r="J4" s="14" t="str">
        <f t="shared" si="3"/>
        <v>01</v>
      </c>
      <c r="N4" s="33">
        <f t="shared" si="0"/>
        <v>0</v>
      </c>
      <c r="O4" s="34" t="str">
        <f t="shared" si="1"/>
        <v>1</v>
      </c>
      <c r="P4" s="35" t="str">
        <f t="shared" si="4"/>
        <v>1</v>
      </c>
      <c r="Q4" s="35" t="str">
        <f t="shared" si="5"/>
        <v>2</v>
      </c>
      <c r="R4" s="35" t="str">
        <f t="shared" si="6"/>
        <v>0</v>
      </c>
      <c r="S4" s="35" t="str">
        <f t="shared" si="7"/>
        <v>9</v>
      </c>
      <c r="T4" s="35" t="str">
        <f t="shared" si="8"/>
        <v>2</v>
      </c>
      <c r="U4" s="35" t="str">
        <f t="shared" si="9"/>
        <v>2</v>
      </c>
      <c r="V4" s="34" t="str">
        <f t="shared" si="10"/>
        <v>0</v>
      </c>
      <c r="W4" s="34" t="str">
        <f t="shared" si="11"/>
        <v>0</v>
      </c>
      <c r="X4" s="34" t="str">
        <f t="shared" si="12"/>
        <v>3</v>
      </c>
    </row>
    <row r="5" spans="1:28">
      <c r="A5" s="29">
        <v>13865</v>
      </c>
      <c r="B5" s="29">
        <v>1120922004</v>
      </c>
      <c r="C5" s="29">
        <v>725596</v>
      </c>
      <c r="D5" s="29">
        <v>3764474</v>
      </c>
      <c r="E5" s="30" t="s">
        <v>170</v>
      </c>
      <c r="F5" s="30" t="s">
        <v>170</v>
      </c>
      <c r="G5" s="30" t="s">
        <v>170</v>
      </c>
      <c r="H5" s="31"/>
      <c r="I5" s="32" t="str">
        <f t="shared" si="2"/>
        <v>120922</v>
      </c>
      <c r="J5" s="1" t="str">
        <f t="shared" si="3"/>
        <v>01</v>
      </c>
      <c r="N5" s="36">
        <f t="shared" si="0"/>
        <v>0</v>
      </c>
      <c r="O5" s="35" t="str">
        <f t="shared" si="1"/>
        <v>1</v>
      </c>
      <c r="P5" s="35" t="str">
        <f t="shared" si="4"/>
        <v>1</v>
      </c>
      <c r="Q5" s="35" t="str">
        <f t="shared" si="5"/>
        <v>2</v>
      </c>
      <c r="R5" s="35" t="str">
        <f t="shared" si="6"/>
        <v>0</v>
      </c>
      <c r="S5" s="35" t="str">
        <f t="shared" si="7"/>
        <v>9</v>
      </c>
      <c r="T5" s="35" t="str">
        <f t="shared" si="8"/>
        <v>2</v>
      </c>
      <c r="U5" s="35" t="str">
        <f t="shared" si="9"/>
        <v>2</v>
      </c>
      <c r="V5" s="35" t="str">
        <f t="shared" si="10"/>
        <v>0</v>
      </c>
      <c r="W5" s="35" t="str">
        <f t="shared" si="11"/>
        <v>0</v>
      </c>
      <c r="X5" s="35" t="str">
        <f t="shared" si="12"/>
        <v>4</v>
      </c>
    </row>
    <row r="6" spans="1:28">
      <c r="A6" s="29">
        <v>13866</v>
      </c>
      <c r="B6" s="29">
        <v>1120922005</v>
      </c>
      <c r="C6" s="29">
        <v>725633</v>
      </c>
      <c r="D6" s="29">
        <v>3764473</v>
      </c>
      <c r="E6" s="30" t="s">
        <v>170</v>
      </c>
      <c r="F6" s="30" t="s">
        <v>170</v>
      </c>
      <c r="G6" s="30" t="s">
        <v>170</v>
      </c>
      <c r="H6" s="31"/>
      <c r="I6" s="32" t="str">
        <f t="shared" si="2"/>
        <v>120922</v>
      </c>
      <c r="J6" s="14" t="str">
        <f t="shared" si="3"/>
        <v>01</v>
      </c>
      <c r="N6" s="33">
        <f t="shared" si="0"/>
        <v>0</v>
      </c>
      <c r="O6" s="34" t="str">
        <f t="shared" si="1"/>
        <v>1</v>
      </c>
      <c r="P6" s="35" t="str">
        <f t="shared" si="4"/>
        <v>1</v>
      </c>
      <c r="Q6" s="35" t="str">
        <f t="shared" si="5"/>
        <v>2</v>
      </c>
      <c r="R6" s="35" t="str">
        <f t="shared" si="6"/>
        <v>0</v>
      </c>
      <c r="S6" s="35" t="str">
        <f t="shared" si="7"/>
        <v>9</v>
      </c>
      <c r="T6" s="35" t="str">
        <f t="shared" si="8"/>
        <v>2</v>
      </c>
      <c r="U6" s="35" t="str">
        <f t="shared" si="9"/>
        <v>2</v>
      </c>
      <c r="V6" s="34" t="str">
        <f t="shared" si="10"/>
        <v>0</v>
      </c>
      <c r="W6" s="34" t="str">
        <f t="shared" si="11"/>
        <v>0</v>
      </c>
      <c r="X6" s="34" t="str">
        <f t="shared" si="12"/>
        <v>5</v>
      </c>
      <c r="AA6" s="29"/>
    </row>
    <row r="7" spans="1:28">
      <c r="A7" s="29">
        <v>13867</v>
      </c>
      <c r="B7" s="29">
        <v>1120922006</v>
      </c>
      <c r="C7" s="29">
        <v>725669</v>
      </c>
      <c r="D7" s="29">
        <v>3764471</v>
      </c>
      <c r="E7" s="30" t="s">
        <v>170</v>
      </c>
      <c r="F7" s="30" t="s">
        <v>170</v>
      </c>
      <c r="G7" s="30" t="s">
        <v>170</v>
      </c>
      <c r="H7" s="31"/>
      <c r="I7" s="32" t="str">
        <f t="shared" si="2"/>
        <v>120922</v>
      </c>
      <c r="J7" s="1" t="str">
        <f t="shared" si="3"/>
        <v>01</v>
      </c>
      <c r="N7" s="36">
        <f t="shared" si="0"/>
        <v>0</v>
      </c>
      <c r="O7" s="35" t="str">
        <f t="shared" si="1"/>
        <v>1</v>
      </c>
      <c r="P7" s="35" t="str">
        <f t="shared" si="4"/>
        <v>1</v>
      </c>
      <c r="Q7" s="35" t="str">
        <f t="shared" si="5"/>
        <v>2</v>
      </c>
      <c r="R7" s="35" t="str">
        <f t="shared" si="6"/>
        <v>0</v>
      </c>
      <c r="S7" s="35" t="str">
        <f t="shared" si="7"/>
        <v>9</v>
      </c>
      <c r="T7" s="35" t="str">
        <f t="shared" si="8"/>
        <v>2</v>
      </c>
      <c r="U7" s="35" t="str">
        <f t="shared" si="9"/>
        <v>2</v>
      </c>
      <c r="V7" s="35" t="str">
        <f t="shared" si="10"/>
        <v>0</v>
      </c>
      <c r="W7" s="35" t="str">
        <f t="shared" si="11"/>
        <v>0</v>
      </c>
      <c r="X7" s="35" t="str">
        <f t="shared" si="12"/>
        <v>6</v>
      </c>
    </row>
    <row r="8" spans="1:28">
      <c r="A8" s="29">
        <v>13868</v>
      </c>
      <c r="B8" s="29">
        <v>1120922007</v>
      </c>
      <c r="C8" s="29">
        <v>725678</v>
      </c>
      <c r="D8" s="29">
        <v>3764424</v>
      </c>
      <c r="E8" s="30" t="s">
        <v>170</v>
      </c>
      <c r="F8" s="30" t="s">
        <v>170</v>
      </c>
      <c r="G8" s="30" t="s">
        <v>170</v>
      </c>
      <c r="H8" s="31"/>
      <c r="I8" s="32" t="str">
        <f t="shared" si="2"/>
        <v>120922</v>
      </c>
      <c r="J8" s="14" t="str">
        <f t="shared" si="3"/>
        <v>01</v>
      </c>
      <c r="N8" s="33">
        <f t="shared" si="0"/>
        <v>0</v>
      </c>
      <c r="O8" s="34" t="str">
        <f t="shared" si="1"/>
        <v>1</v>
      </c>
      <c r="P8" s="35" t="str">
        <f t="shared" si="4"/>
        <v>1</v>
      </c>
      <c r="Q8" s="35" t="str">
        <f t="shared" si="5"/>
        <v>2</v>
      </c>
      <c r="R8" s="35" t="str">
        <f t="shared" si="6"/>
        <v>0</v>
      </c>
      <c r="S8" s="35" t="str">
        <f t="shared" si="7"/>
        <v>9</v>
      </c>
      <c r="T8" s="35" t="str">
        <f t="shared" si="8"/>
        <v>2</v>
      </c>
      <c r="U8" s="35" t="str">
        <f t="shared" si="9"/>
        <v>2</v>
      </c>
      <c r="V8" s="34" t="str">
        <f t="shared" si="10"/>
        <v>0</v>
      </c>
      <c r="W8" s="34" t="str">
        <f t="shared" si="11"/>
        <v>0</v>
      </c>
      <c r="X8" s="34" t="str">
        <f t="shared" si="12"/>
        <v>7</v>
      </c>
    </row>
    <row r="9" spans="1:28">
      <c r="A9" s="29">
        <v>13869</v>
      </c>
      <c r="B9" s="29">
        <v>1120922008</v>
      </c>
      <c r="C9" s="29">
        <v>725676</v>
      </c>
      <c r="D9" s="29">
        <v>3764366</v>
      </c>
      <c r="E9" s="30" t="s">
        <v>170</v>
      </c>
      <c r="F9" s="30" t="s">
        <v>170</v>
      </c>
      <c r="G9" s="30" t="s">
        <v>170</v>
      </c>
      <c r="H9" s="31"/>
      <c r="I9" s="32" t="str">
        <f t="shared" si="2"/>
        <v>120922</v>
      </c>
      <c r="J9" s="1" t="str">
        <f t="shared" si="3"/>
        <v>01</v>
      </c>
      <c r="N9" s="36">
        <f t="shared" si="0"/>
        <v>0</v>
      </c>
      <c r="O9" s="35" t="str">
        <f t="shared" si="1"/>
        <v>1</v>
      </c>
      <c r="P9" s="35" t="str">
        <f t="shared" si="4"/>
        <v>1</v>
      </c>
      <c r="Q9" s="35" t="str">
        <f t="shared" si="5"/>
        <v>2</v>
      </c>
      <c r="R9" s="35" t="str">
        <f t="shared" si="6"/>
        <v>0</v>
      </c>
      <c r="S9" s="35" t="str">
        <f t="shared" si="7"/>
        <v>9</v>
      </c>
      <c r="T9" s="35" t="str">
        <f t="shared" si="8"/>
        <v>2</v>
      </c>
      <c r="U9" s="35" t="str">
        <f t="shared" si="9"/>
        <v>2</v>
      </c>
      <c r="V9" s="35" t="str">
        <f t="shared" si="10"/>
        <v>0</v>
      </c>
      <c r="W9" s="35" t="str">
        <f t="shared" si="11"/>
        <v>0</v>
      </c>
      <c r="X9" s="35" t="str">
        <f t="shared" si="12"/>
        <v>8</v>
      </c>
    </row>
    <row r="10" spans="1:28">
      <c r="A10" s="29">
        <v>13870</v>
      </c>
      <c r="B10" s="29">
        <v>1120922009</v>
      </c>
      <c r="C10" s="29">
        <v>725678</v>
      </c>
      <c r="D10" s="29">
        <v>3764366</v>
      </c>
      <c r="E10" s="30" t="s">
        <v>170</v>
      </c>
      <c r="F10" s="30" t="s">
        <v>170</v>
      </c>
      <c r="G10" s="30" t="s">
        <v>170</v>
      </c>
      <c r="H10" s="31"/>
      <c r="I10" s="32" t="str">
        <f t="shared" si="2"/>
        <v>120922</v>
      </c>
      <c r="J10" s="14" t="str">
        <f t="shared" si="3"/>
        <v>01</v>
      </c>
      <c r="N10" s="33">
        <f t="shared" si="0"/>
        <v>0</v>
      </c>
      <c r="O10" s="34" t="str">
        <f t="shared" si="1"/>
        <v>1</v>
      </c>
      <c r="P10" s="35" t="str">
        <f t="shared" si="4"/>
        <v>1</v>
      </c>
      <c r="Q10" s="35" t="str">
        <f t="shared" si="5"/>
        <v>2</v>
      </c>
      <c r="R10" s="35" t="str">
        <f t="shared" si="6"/>
        <v>0</v>
      </c>
      <c r="S10" s="35" t="str">
        <f t="shared" si="7"/>
        <v>9</v>
      </c>
      <c r="T10" s="35" t="str">
        <f t="shared" si="8"/>
        <v>2</v>
      </c>
      <c r="U10" s="35" t="str">
        <f t="shared" si="9"/>
        <v>2</v>
      </c>
      <c r="V10" s="34" t="str">
        <f t="shared" si="10"/>
        <v>0</v>
      </c>
      <c r="W10" s="34" t="str">
        <f t="shared" si="11"/>
        <v>0</v>
      </c>
      <c r="X10" s="34" t="str">
        <f t="shared" si="12"/>
        <v>9</v>
      </c>
    </row>
    <row r="11" spans="1:28">
      <c r="A11" s="29">
        <v>13871</v>
      </c>
      <c r="B11" s="29">
        <v>1120922010</v>
      </c>
      <c r="C11" s="29">
        <v>725676</v>
      </c>
      <c r="D11" s="29">
        <v>3764367</v>
      </c>
      <c r="E11" s="30" t="s">
        <v>170</v>
      </c>
      <c r="F11" s="30" t="s">
        <v>170</v>
      </c>
      <c r="G11" s="30" t="s">
        <v>170</v>
      </c>
      <c r="H11" s="31"/>
      <c r="I11" s="32" t="str">
        <f t="shared" si="2"/>
        <v>120922</v>
      </c>
      <c r="J11" s="1" t="str">
        <f t="shared" si="3"/>
        <v>01</v>
      </c>
      <c r="N11" s="36">
        <f t="shared" si="0"/>
        <v>0</v>
      </c>
      <c r="O11" s="35" t="str">
        <f t="shared" si="1"/>
        <v>1</v>
      </c>
      <c r="P11" s="35" t="str">
        <f t="shared" si="4"/>
        <v>1</v>
      </c>
      <c r="Q11" s="35" t="str">
        <f t="shared" si="5"/>
        <v>2</v>
      </c>
      <c r="R11" s="35" t="str">
        <f t="shared" si="6"/>
        <v>0</v>
      </c>
      <c r="S11" s="35" t="str">
        <f t="shared" si="7"/>
        <v>9</v>
      </c>
      <c r="T11" s="35" t="str">
        <f t="shared" si="8"/>
        <v>2</v>
      </c>
      <c r="U11" s="35" t="str">
        <f t="shared" si="9"/>
        <v>2</v>
      </c>
      <c r="V11" s="35" t="str">
        <f t="shared" si="10"/>
        <v>0</v>
      </c>
      <c r="W11" s="35" t="str">
        <f t="shared" si="11"/>
        <v>1</v>
      </c>
      <c r="X11" s="35" t="str">
        <f t="shared" si="12"/>
        <v>0</v>
      </c>
    </row>
    <row r="12" spans="1:28">
      <c r="A12" s="29">
        <v>13872</v>
      </c>
      <c r="B12" s="29">
        <v>1120922011</v>
      </c>
      <c r="C12" s="29">
        <v>725675</v>
      </c>
      <c r="D12" s="29">
        <v>3764332</v>
      </c>
      <c r="E12" s="30" t="s">
        <v>170</v>
      </c>
      <c r="F12" s="30" t="s">
        <v>170</v>
      </c>
      <c r="G12" s="30" t="s">
        <v>170</v>
      </c>
      <c r="H12" s="31"/>
      <c r="I12" s="32" t="str">
        <f t="shared" si="2"/>
        <v>120922</v>
      </c>
      <c r="J12" s="14" t="str">
        <f t="shared" si="3"/>
        <v>01</v>
      </c>
      <c r="N12" s="33">
        <f t="shared" si="0"/>
        <v>0</v>
      </c>
      <c r="O12" s="34" t="str">
        <f t="shared" si="1"/>
        <v>1</v>
      </c>
      <c r="P12" s="35" t="str">
        <f t="shared" si="4"/>
        <v>1</v>
      </c>
      <c r="Q12" s="35" t="str">
        <f t="shared" si="5"/>
        <v>2</v>
      </c>
      <c r="R12" s="35" t="str">
        <f t="shared" si="6"/>
        <v>0</v>
      </c>
      <c r="S12" s="35" t="str">
        <f t="shared" si="7"/>
        <v>9</v>
      </c>
      <c r="T12" s="35" t="str">
        <f t="shared" si="8"/>
        <v>2</v>
      </c>
      <c r="U12" s="35" t="str">
        <f t="shared" si="9"/>
        <v>2</v>
      </c>
      <c r="V12" s="34" t="str">
        <f t="shared" si="10"/>
        <v>0</v>
      </c>
      <c r="W12" s="34" t="str">
        <f t="shared" si="11"/>
        <v>1</v>
      </c>
      <c r="X12" s="34" t="str">
        <f t="shared" si="12"/>
        <v>1</v>
      </c>
    </row>
    <row r="13" spans="1:28">
      <c r="A13" s="29">
        <v>13873</v>
      </c>
      <c r="B13" s="29">
        <v>1120922012</v>
      </c>
      <c r="C13" s="29">
        <v>725725</v>
      </c>
      <c r="D13" s="29">
        <v>3764340</v>
      </c>
      <c r="E13" s="30" t="s">
        <v>170</v>
      </c>
      <c r="F13" s="30" t="s">
        <v>170</v>
      </c>
      <c r="G13" s="30" t="s">
        <v>170</v>
      </c>
      <c r="H13" s="31"/>
      <c r="I13" s="32" t="str">
        <f t="shared" si="2"/>
        <v>120922</v>
      </c>
      <c r="J13" s="1" t="str">
        <f t="shared" si="3"/>
        <v>01</v>
      </c>
      <c r="N13" s="36">
        <f t="shared" si="0"/>
        <v>0</v>
      </c>
      <c r="O13" s="35" t="str">
        <f t="shared" si="1"/>
        <v>1</v>
      </c>
      <c r="P13" s="35" t="str">
        <f t="shared" si="4"/>
        <v>1</v>
      </c>
      <c r="Q13" s="35" t="str">
        <f t="shared" si="5"/>
        <v>2</v>
      </c>
      <c r="R13" s="35" t="str">
        <f t="shared" si="6"/>
        <v>0</v>
      </c>
      <c r="S13" s="35" t="str">
        <f t="shared" si="7"/>
        <v>9</v>
      </c>
      <c r="T13" s="35" t="str">
        <f t="shared" si="8"/>
        <v>2</v>
      </c>
      <c r="U13" s="35" t="str">
        <f t="shared" si="9"/>
        <v>2</v>
      </c>
      <c r="V13" s="35" t="str">
        <f t="shared" si="10"/>
        <v>0</v>
      </c>
      <c r="W13" s="35" t="str">
        <f t="shared" si="11"/>
        <v>1</v>
      </c>
      <c r="X13" s="35" t="str">
        <f t="shared" si="12"/>
        <v>2</v>
      </c>
    </row>
    <row r="14" spans="1:28">
      <c r="A14" s="29">
        <v>13874</v>
      </c>
      <c r="B14" s="29">
        <v>1120922013</v>
      </c>
      <c r="C14" s="29">
        <v>725741</v>
      </c>
      <c r="D14" s="29">
        <v>3764380</v>
      </c>
      <c r="E14" s="30" t="s">
        <v>170</v>
      </c>
      <c r="F14" s="30" t="s">
        <v>170</v>
      </c>
      <c r="G14" s="30" t="s">
        <v>170</v>
      </c>
      <c r="H14" s="31"/>
      <c r="I14" s="32" t="str">
        <f t="shared" si="2"/>
        <v>120922</v>
      </c>
      <c r="J14" s="14" t="str">
        <f t="shared" si="3"/>
        <v>01</v>
      </c>
      <c r="N14" s="33">
        <f t="shared" si="0"/>
        <v>0</v>
      </c>
      <c r="O14" s="34" t="str">
        <f t="shared" si="1"/>
        <v>1</v>
      </c>
      <c r="P14" s="35" t="str">
        <f t="shared" si="4"/>
        <v>1</v>
      </c>
      <c r="Q14" s="35" t="str">
        <f t="shared" si="5"/>
        <v>2</v>
      </c>
      <c r="R14" s="35" t="str">
        <f t="shared" si="6"/>
        <v>0</v>
      </c>
      <c r="S14" s="35" t="str">
        <f t="shared" si="7"/>
        <v>9</v>
      </c>
      <c r="T14" s="35" t="str">
        <f t="shared" si="8"/>
        <v>2</v>
      </c>
      <c r="U14" s="35" t="str">
        <f t="shared" si="9"/>
        <v>2</v>
      </c>
      <c r="V14" s="34" t="str">
        <f t="shared" si="10"/>
        <v>0</v>
      </c>
      <c r="W14" s="34" t="str">
        <f t="shared" si="11"/>
        <v>1</v>
      </c>
      <c r="X14" s="34" t="str">
        <f t="shared" si="12"/>
        <v>3</v>
      </c>
    </row>
    <row r="15" spans="1:28">
      <c r="A15" s="29">
        <v>13875</v>
      </c>
      <c r="B15" s="29">
        <v>1120922014</v>
      </c>
      <c r="C15" s="29">
        <v>725741</v>
      </c>
      <c r="D15" s="29">
        <v>3764421</v>
      </c>
      <c r="E15" s="30" t="s">
        <v>170</v>
      </c>
      <c r="F15" s="30" t="s">
        <v>170</v>
      </c>
      <c r="G15" s="30" t="s">
        <v>170</v>
      </c>
      <c r="H15" s="31"/>
      <c r="I15" s="32" t="str">
        <f t="shared" si="2"/>
        <v>120922</v>
      </c>
      <c r="J15" s="1" t="str">
        <f t="shared" si="3"/>
        <v>01</v>
      </c>
      <c r="N15" s="36">
        <f t="shared" si="0"/>
        <v>0</v>
      </c>
      <c r="O15" s="35" t="str">
        <f t="shared" si="1"/>
        <v>1</v>
      </c>
      <c r="P15" s="35" t="str">
        <f t="shared" si="4"/>
        <v>1</v>
      </c>
      <c r="Q15" s="35" t="str">
        <f t="shared" si="5"/>
        <v>2</v>
      </c>
      <c r="R15" s="35" t="str">
        <f t="shared" si="6"/>
        <v>0</v>
      </c>
      <c r="S15" s="35" t="str">
        <f t="shared" si="7"/>
        <v>9</v>
      </c>
      <c r="T15" s="35" t="str">
        <f t="shared" si="8"/>
        <v>2</v>
      </c>
      <c r="U15" s="35" t="str">
        <f t="shared" si="9"/>
        <v>2</v>
      </c>
      <c r="V15" s="35" t="str">
        <f t="shared" si="10"/>
        <v>0</v>
      </c>
      <c r="W15" s="35" t="str">
        <f t="shared" si="11"/>
        <v>1</v>
      </c>
      <c r="X15" s="35" t="str">
        <f t="shared" si="12"/>
        <v>4</v>
      </c>
    </row>
    <row r="16" spans="1:28">
      <c r="A16" s="29">
        <v>13876</v>
      </c>
      <c r="B16" s="29">
        <v>1120922015</v>
      </c>
      <c r="C16" s="29">
        <v>725743</v>
      </c>
      <c r="D16" s="29">
        <v>3764456</v>
      </c>
      <c r="E16" s="30" t="s">
        <v>170</v>
      </c>
      <c r="F16" s="30" t="s">
        <v>170</v>
      </c>
      <c r="G16" s="30" t="s">
        <v>170</v>
      </c>
      <c r="H16" s="31"/>
      <c r="I16" s="32" t="str">
        <f t="shared" si="2"/>
        <v>120922</v>
      </c>
      <c r="J16" s="14" t="str">
        <f t="shared" si="3"/>
        <v>01</v>
      </c>
      <c r="N16" s="33">
        <f t="shared" si="0"/>
        <v>0</v>
      </c>
      <c r="O16" s="34" t="str">
        <f t="shared" si="1"/>
        <v>1</v>
      </c>
      <c r="P16" s="35" t="str">
        <f t="shared" si="4"/>
        <v>1</v>
      </c>
      <c r="Q16" s="35" t="str">
        <f t="shared" si="5"/>
        <v>2</v>
      </c>
      <c r="R16" s="35" t="str">
        <f t="shared" si="6"/>
        <v>0</v>
      </c>
      <c r="S16" s="35" t="str">
        <f t="shared" si="7"/>
        <v>9</v>
      </c>
      <c r="T16" s="35" t="str">
        <f t="shared" si="8"/>
        <v>2</v>
      </c>
      <c r="U16" s="35" t="str">
        <f t="shared" si="9"/>
        <v>2</v>
      </c>
      <c r="V16" s="34" t="str">
        <f t="shared" si="10"/>
        <v>0</v>
      </c>
      <c r="W16" s="34" t="str">
        <f t="shared" si="11"/>
        <v>1</v>
      </c>
      <c r="X16" s="34" t="str">
        <f t="shared" si="12"/>
        <v>5</v>
      </c>
    </row>
    <row r="17" spans="1:24">
      <c r="A17" s="29">
        <v>13877</v>
      </c>
      <c r="B17" s="29">
        <v>1120922016</v>
      </c>
      <c r="C17" s="29">
        <v>725770</v>
      </c>
      <c r="D17" s="29">
        <v>3764466</v>
      </c>
      <c r="E17" s="30" t="s">
        <v>170</v>
      </c>
      <c r="F17" s="30" t="s">
        <v>170</v>
      </c>
      <c r="G17" s="30" t="s">
        <v>170</v>
      </c>
      <c r="H17" s="31"/>
      <c r="I17" s="32" t="str">
        <f t="shared" si="2"/>
        <v>120922</v>
      </c>
      <c r="J17" s="1" t="str">
        <f t="shared" si="3"/>
        <v>01</v>
      </c>
      <c r="N17" s="36">
        <f t="shared" si="0"/>
        <v>0</v>
      </c>
      <c r="O17" s="35" t="str">
        <f t="shared" si="1"/>
        <v>1</v>
      </c>
      <c r="P17" s="35" t="str">
        <f t="shared" si="4"/>
        <v>1</v>
      </c>
      <c r="Q17" s="35" t="str">
        <f t="shared" si="5"/>
        <v>2</v>
      </c>
      <c r="R17" s="35" t="str">
        <f t="shared" si="6"/>
        <v>0</v>
      </c>
      <c r="S17" s="35" t="str">
        <f t="shared" si="7"/>
        <v>9</v>
      </c>
      <c r="T17" s="35" t="str">
        <f t="shared" si="8"/>
        <v>2</v>
      </c>
      <c r="U17" s="35" t="str">
        <f t="shared" si="9"/>
        <v>2</v>
      </c>
      <c r="V17" s="35" t="str">
        <f t="shared" si="10"/>
        <v>0</v>
      </c>
      <c r="W17" s="35" t="str">
        <f t="shared" si="11"/>
        <v>1</v>
      </c>
      <c r="X17" s="35" t="str">
        <f t="shared" si="12"/>
        <v>6</v>
      </c>
    </row>
    <row r="18" spans="1:24">
      <c r="A18" s="29">
        <v>13878</v>
      </c>
      <c r="B18" s="29">
        <v>1120922017</v>
      </c>
      <c r="C18" s="29">
        <v>725830</v>
      </c>
      <c r="D18" s="29">
        <v>3764468</v>
      </c>
      <c r="E18" s="30" t="s">
        <v>170</v>
      </c>
      <c r="F18" s="30" t="s">
        <v>170</v>
      </c>
      <c r="G18" s="30" t="s">
        <v>170</v>
      </c>
      <c r="H18" s="31"/>
      <c r="I18" s="32" t="str">
        <f t="shared" si="2"/>
        <v>120922</v>
      </c>
      <c r="J18" s="14" t="str">
        <f t="shared" si="3"/>
        <v>01</v>
      </c>
      <c r="N18" s="33">
        <f t="shared" si="0"/>
        <v>0</v>
      </c>
      <c r="O18" s="34" t="str">
        <f t="shared" si="1"/>
        <v>1</v>
      </c>
      <c r="P18" s="35" t="str">
        <f t="shared" si="4"/>
        <v>1</v>
      </c>
      <c r="Q18" s="35" t="str">
        <f t="shared" si="5"/>
        <v>2</v>
      </c>
      <c r="R18" s="35" t="str">
        <f t="shared" si="6"/>
        <v>0</v>
      </c>
      <c r="S18" s="35" t="str">
        <f t="shared" si="7"/>
        <v>9</v>
      </c>
      <c r="T18" s="35" t="str">
        <f t="shared" si="8"/>
        <v>2</v>
      </c>
      <c r="U18" s="35" t="str">
        <f t="shared" si="9"/>
        <v>2</v>
      </c>
      <c r="V18" s="34" t="str">
        <f t="shared" si="10"/>
        <v>0</v>
      </c>
      <c r="W18" s="34" t="str">
        <f t="shared" si="11"/>
        <v>1</v>
      </c>
      <c r="X18" s="34" t="str">
        <f t="shared" si="12"/>
        <v>7</v>
      </c>
    </row>
    <row r="19" spans="1:24">
      <c r="A19" s="29">
        <v>13879</v>
      </c>
      <c r="B19" s="29">
        <v>1120922018</v>
      </c>
      <c r="C19" s="29">
        <v>725906</v>
      </c>
      <c r="D19" s="29">
        <v>3764466</v>
      </c>
      <c r="E19" s="30" t="s">
        <v>170</v>
      </c>
      <c r="F19" s="30" t="s">
        <v>170</v>
      </c>
      <c r="G19" s="30" t="s">
        <v>170</v>
      </c>
      <c r="H19" s="31"/>
      <c r="I19" s="32" t="str">
        <f t="shared" si="2"/>
        <v>120922</v>
      </c>
      <c r="J19" s="1" t="str">
        <f t="shared" si="3"/>
        <v>01</v>
      </c>
      <c r="N19" s="36">
        <f t="shared" si="0"/>
        <v>0</v>
      </c>
      <c r="O19" s="35" t="str">
        <f t="shared" si="1"/>
        <v>1</v>
      </c>
      <c r="P19" s="35" t="str">
        <f t="shared" si="4"/>
        <v>1</v>
      </c>
      <c r="Q19" s="35" t="str">
        <f t="shared" si="5"/>
        <v>2</v>
      </c>
      <c r="R19" s="35" t="str">
        <f t="shared" si="6"/>
        <v>0</v>
      </c>
      <c r="S19" s="35" t="str">
        <f t="shared" si="7"/>
        <v>9</v>
      </c>
      <c r="T19" s="35" t="str">
        <f t="shared" si="8"/>
        <v>2</v>
      </c>
      <c r="U19" s="35" t="str">
        <f t="shared" si="9"/>
        <v>2</v>
      </c>
      <c r="V19" s="35" t="str">
        <f t="shared" si="10"/>
        <v>0</v>
      </c>
      <c r="W19" s="35" t="str">
        <f t="shared" si="11"/>
        <v>1</v>
      </c>
      <c r="X19" s="35" t="str">
        <f t="shared" si="12"/>
        <v>8</v>
      </c>
    </row>
    <row r="20" spans="1:24">
      <c r="A20" s="29">
        <v>13880</v>
      </c>
      <c r="B20" s="29">
        <v>1120922019</v>
      </c>
      <c r="C20" s="29">
        <v>725983</v>
      </c>
      <c r="D20" s="29">
        <v>3764466</v>
      </c>
      <c r="E20" s="30" t="s">
        <v>170</v>
      </c>
      <c r="F20" s="30" t="s">
        <v>170</v>
      </c>
      <c r="G20" s="30" t="s">
        <v>170</v>
      </c>
      <c r="H20" s="31"/>
      <c r="I20" s="32" t="str">
        <f t="shared" si="2"/>
        <v>120922</v>
      </c>
      <c r="J20" s="14" t="str">
        <f t="shared" si="3"/>
        <v>01</v>
      </c>
      <c r="N20" s="33">
        <f t="shared" si="0"/>
        <v>0</v>
      </c>
      <c r="O20" s="34" t="str">
        <f t="shared" si="1"/>
        <v>1</v>
      </c>
      <c r="P20" s="35" t="str">
        <f t="shared" si="4"/>
        <v>1</v>
      </c>
      <c r="Q20" s="35" t="str">
        <f t="shared" si="5"/>
        <v>2</v>
      </c>
      <c r="R20" s="35" t="str">
        <f t="shared" si="6"/>
        <v>0</v>
      </c>
      <c r="S20" s="35" t="str">
        <f t="shared" si="7"/>
        <v>9</v>
      </c>
      <c r="T20" s="35" t="str">
        <f t="shared" si="8"/>
        <v>2</v>
      </c>
      <c r="U20" s="35" t="str">
        <f t="shared" si="9"/>
        <v>2</v>
      </c>
      <c r="V20" s="34" t="str">
        <f t="shared" si="10"/>
        <v>0</v>
      </c>
      <c r="W20" s="34" t="str">
        <f t="shared" si="11"/>
        <v>1</v>
      </c>
      <c r="X20" s="34" t="str">
        <f t="shared" si="12"/>
        <v>9</v>
      </c>
    </row>
    <row r="21" spans="1:24">
      <c r="A21" s="29">
        <v>13881</v>
      </c>
      <c r="B21" s="29">
        <v>1120922020</v>
      </c>
      <c r="C21" s="29">
        <v>726062</v>
      </c>
      <c r="D21" s="29">
        <v>3764459</v>
      </c>
      <c r="E21" s="30" t="s">
        <v>170</v>
      </c>
      <c r="F21" s="30" t="s">
        <v>170</v>
      </c>
      <c r="G21" s="30" t="s">
        <v>170</v>
      </c>
      <c r="H21" s="31"/>
      <c r="I21" s="32" t="str">
        <f t="shared" si="2"/>
        <v>120922</v>
      </c>
      <c r="J21" s="1" t="str">
        <f t="shared" si="3"/>
        <v>01</v>
      </c>
      <c r="N21" s="36">
        <f t="shared" si="0"/>
        <v>0</v>
      </c>
      <c r="O21" s="35" t="str">
        <f t="shared" si="1"/>
        <v>1</v>
      </c>
      <c r="P21" s="35" t="str">
        <f t="shared" si="4"/>
        <v>1</v>
      </c>
      <c r="Q21" s="35" t="str">
        <f t="shared" si="5"/>
        <v>2</v>
      </c>
      <c r="R21" s="35" t="str">
        <f t="shared" si="6"/>
        <v>0</v>
      </c>
      <c r="S21" s="35" t="str">
        <f t="shared" si="7"/>
        <v>9</v>
      </c>
      <c r="T21" s="35" t="str">
        <f t="shared" si="8"/>
        <v>2</v>
      </c>
      <c r="U21" s="35" t="str">
        <f t="shared" si="9"/>
        <v>2</v>
      </c>
      <c r="V21" s="35" t="str">
        <f t="shared" si="10"/>
        <v>0</v>
      </c>
      <c r="W21" s="35" t="str">
        <f t="shared" si="11"/>
        <v>2</v>
      </c>
      <c r="X21" s="35" t="str">
        <f t="shared" si="12"/>
        <v>0</v>
      </c>
    </row>
    <row r="22" spans="1:24">
      <c r="A22" s="29">
        <v>13882</v>
      </c>
      <c r="B22" s="29">
        <v>1120922021</v>
      </c>
      <c r="C22" s="29">
        <v>726139</v>
      </c>
      <c r="D22" s="29">
        <v>3764459</v>
      </c>
      <c r="E22" s="30" t="s">
        <v>170</v>
      </c>
      <c r="F22" s="30" t="s">
        <v>170</v>
      </c>
      <c r="G22" s="30" t="s">
        <v>170</v>
      </c>
      <c r="H22" s="31"/>
      <c r="I22" s="32" t="str">
        <f t="shared" si="2"/>
        <v>120922</v>
      </c>
      <c r="J22" s="14" t="str">
        <f t="shared" si="3"/>
        <v>01</v>
      </c>
      <c r="N22" s="33">
        <f t="shared" si="0"/>
        <v>0</v>
      </c>
      <c r="O22" s="34" t="str">
        <f t="shared" si="1"/>
        <v>1</v>
      </c>
      <c r="P22" s="35" t="str">
        <f t="shared" si="4"/>
        <v>1</v>
      </c>
      <c r="Q22" s="35" t="str">
        <f t="shared" si="5"/>
        <v>2</v>
      </c>
      <c r="R22" s="35" t="str">
        <f t="shared" si="6"/>
        <v>0</v>
      </c>
      <c r="S22" s="35" t="str">
        <f t="shared" si="7"/>
        <v>9</v>
      </c>
      <c r="T22" s="35" t="str">
        <f t="shared" si="8"/>
        <v>2</v>
      </c>
      <c r="U22" s="35" t="str">
        <f t="shared" si="9"/>
        <v>2</v>
      </c>
      <c r="V22" s="34" t="str">
        <f t="shared" si="10"/>
        <v>0</v>
      </c>
      <c r="W22" s="34" t="str">
        <f t="shared" si="11"/>
        <v>2</v>
      </c>
      <c r="X22" s="34" t="str">
        <f t="shared" si="12"/>
        <v>1</v>
      </c>
    </row>
    <row r="23" spans="1:24">
      <c r="A23" s="29">
        <v>13883</v>
      </c>
      <c r="B23" s="29">
        <v>1120922022</v>
      </c>
      <c r="C23" s="29">
        <v>726220</v>
      </c>
      <c r="D23" s="29">
        <v>3764456</v>
      </c>
      <c r="E23" s="30" t="s">
        <v>170</v>
      </c>
      <c r="F23" s="30" t="s">
        <v>170</v>
      </c>
      <c r="G23" s="30" t="s">
        <v>170</v>
      </c>
      <c r="H23" s="31"/>
      <c r="I23" s="32" t="str">
        <f t="shared" si="2"/>
        <v>120922</v>
      </c>
      <c r="J23" s="1" t="str">
        <f t="shared" si="3"/>
        <v>01</v>
      </c>
      <c r="N23" s="36">
        <f t="shared" si="0"/>
        <v>0</v>
      </c>
      <c r="O23" s="35" t="str">
        <f t="shared" si="1"/>
        <v>1</v>
      </c>
      <c r="P23" s="35" t="str">
        <f t="shared" si="4"/>
        <v>1</v>
      </c>
      <c r="Q23" s="35" t="str">
        <f t="shared" si="5"/>
        <v>2</v>
      </c>
      <c r="R23" s="35" t="str">
        <f t="shared" si="6"/>
        <v>0</v>
      </c>
      <c r="S23" s="35" t="str">
        <f t="shared" si="7"/>
        <v>9</v>
      </c>
      <c r="T23" s="35" t="str">
        <f t="shared" si="8"/>
        <v>2</v>
      </c>
      <c r="U23" s="35" t="str">
        <f t="shared" si="9"/>
        <v>2</v>
      </c>
      <c r="V23" s="35" t="str">
        <f t="shared" si="10"/>
        <v>0</v>
      </c>
      <c r="W23" s="35" t="str">
        <f t="shared" si="11"/>
        <v>2</v>
      </c>
      <c r="X23" s="35" t="str">
        <f t="shared" si="12"/>
        <v>2</v>
      </c>
    </row>
    <row r="24" spans="1:24">
      <c r="A24" s="29">
        <v>13884</v>
      </c>
      <c r="B24" s="29">
        <v>1120922023</v>
      </c>
      <c r="C24" s="29">
        <v>726302</v>
      </c>
      <c r="D24" s="29">
        <v>3764450</v>
      </c>
      <c r="E24" s="30" t="s">
        <v>170</v>
      </c>
      <c r="F24" s="30" t="s">
        <v>170</v>
      </c>
      <c r="G24" s="30" t="s">
        <v>170</v>
      </c>
      <c r="H24" s="31"/>
      <c r="I24" s="32" t="str">
        <f t="shared" si="2"/>
        <v>120922</v>
      </c>
      <c r="J24" s="14" t="str">
        <f t="shared" si="3"/>
        <v>01</v>
      </c>
      <c r="N24" s="33">
        <f t="shared" si="0"/>
        <v>0</v>
      </c>
      <c r="O24" s="34" t="str">
        <f t="shared" si="1"/>
        <v>1</v>
      </c>
      <c r="P24" s="35" t="str">
        <f t="shared" si="4"/>
        <v>1</v>
      </c>
      <c r="Q24" s="35" t="str">
        <f t="shared" si="5"/>
        <v>2</v>
      </c>
      <c r="R24" s="35" t="str">
        <f t="shared" si="6"/>
        <v>0</v>
      </c>
      <c r="S24" s="35" t="str">
        <f t="shared" si="7"/>
        <v>9</v>
      </c>
      <c r="T24" s="35" t="str">
        <f t="shared" si="8"/>
        <v>2</v>
      </c>
      <c r="U24" s="35" t="str">
        <f t="shared" si="9"/>
        <v>2</v>
      </c>
      <c r="V24" s="34" t="str">
        <f t="shared" si="10"/>
        <v>0</v>
      </c>
      <c r="W24" s="34" t="str">
        <f t="shared" si="11"/>
        <v>2</v>
      </c>
      <c r="X24" s="34" t="str">
        <f t="shared" si="12"/>
        <v>3</v>
      </c>
    </row>
    <row r="25" spans="1:24">
      <c r="A25" s="29">
        <v>13885</v>
      </c>
      <c r="B25" s="29">
        <v>1120922024</v>
      </c>
      <c r="C25" s="29">
        <v>726302</v>
      </c>
      <c r="D25" s="29">
        <v>3764450</v>
      </c>
      <c r="E25" s="30" t="s">
        <v>170</v>
      </c>
      <c r="F25" s="30" t="s">
        <v>170</v>
      </c>
      <c r="G25" s="30" t="s">
        <v>170</v>
      </c>
      <c r="H25" s="31"/>
      <c r="I25" s="32" t="str">
        <f t="shared" si="2"/>
        <v>120922</v>
      </c>
      <c r="J25" s="1" t="str">
        <f t="shared" si="3"/>
        <v>01</v>
      </c>
      <c r="N25" s="36">
        <f t="shared" si="0"/>
        <v>0</v>
      </c>
      <c r="O25" s="35" t="str">
        <f t="shared" si="1"/>
        <v>1</v>
      </c>
      <c r="P25" s="35" t="str">
        <f t="shared" si="4"/>
        <v>1</v>
      </c>
      <c r="Q25" s="35" t="str">
        <f t="shared" si="5"/>
        <v>2</v>
      </c>
      <c r="R25" s="35" t="str">
        <f t="shared" si="6"/>
        <v>0</v>
      </c>
      <c r="S25" s="35" t="str">
        <f t="shared" si="7"/>
        <v>9</v>
      </c>
      <c r="T25" s="35" t="str">
        <f t="shared" si="8"/>
        <v>2</v>
      </c>
      <c r="U25" s="35" t="str">
        <f t="shared" si="9"/>
        <v>2</v>
      </c>
      <c r="V25" s="35" t="str">
        <f t="shared" si="10"/>
        <v>0</v>
      </c>
      <c r="W25" s="35" t="str">
        <f t="shared" si="11"/>
        <v>2</v>
      </c>
      <c r="X25" s="35" t="str">
        <f t="shared" si="12"/>
        <v>4</v>
      </c>
    </row>
    <row r="26" spans="1:24">
      <c r="A26" s="29">
        <v>13886</v>
      </c>
      <c r="B26" s="29">
        <v>1120922025</v>
      </c>
      <c r="C26" s="29">
        <v>726302</v>
      </c>
      <c r="D26" s="29">
        <v>3764450</v>
      </c>
      <c r="E26" s="30" t="s">
        <v>170</v>
      </c>
      <c r="F26" s="30" t="s">
        <v>170</v>
      </c>
      <c r="G26" s="30" t="s">
        <v>170</v>
      </c>
      <c r="H26" s="31"/>
      <c r="I26" s="32" t="str">
        <f t="shared" si="2"/>
        <v>120922</v>
      </c>
      <c r="J26" s="14" t="str">
        <f t="shared" si="3"/>
        <v>01</v>
      </c>
      <c r="N26" s="33">
        <f t="shared" si="0"/>
        <v>0</v>
      </c>
      <c r="O26" s="34" t="str">
        <f t="shared" si="1"/>
        <v>1</v>
      </c>
      <c r="P26" s="35" t="str">
        <f t="shared" si="4"/>
        <v>1</v>
      </c>
      <c r="Q26" s="35" t="str">
        <f t="shared" si="5"/>
        <v>2</v>
      </c>
      <c r="R26" s="35" t="str">
        <f t="shared" si="6"/>
        <v>0</v>
      </c>
      <c r="S26" s="35" t="str">
        <f t="shared" si="7"/>
        <v>9</v>
      </c>
      <c r="T26" s="35" t="str">
        <f t="shared" si="8"/>
        <v>2</v>
      </c>
      <c r="U26" s="35" t="str">
        <f t="shared" si="9"/>
        <v>2</v>
      </c>
      <c r="V26" s="34" t="str">
        <f t="shared" si="10"/>
        <v>0</v>
      </c>
      <c r="W26" s="34" t="str">
        <f t="shared" si="11"/>
        <v>2</v>
      </c>
      <c r="X26" s="34" t="str">
        <f t="shared" si="12"/>
        <v>5</v>
      </c>
    </row>
    <row r="27" spans="1:24">
      <c r="A27" s="29">
        <v>13887</v>
      </c>
      <c r="B27" s="29">
        <v>1120922026</v>
      </c>
      <c r="C27" s="29">
        <v>726381</v>
      </c>
      <c r="D27" s="29">
        <v>3764444</v>
      </c>
      <c r="E27" s="30" t="s">
        <v>170</v>
      </c>
      <c r="F27" s="30" t="s">
        <v>170</v>
      </c>
      <c r="G27" s="30" t="s">
        <v>170</v>
      </c>
      <c r="H27" s="31"/>
      <c r="I27" s="32" t="str">
        <f t="shared" si="2"/>
        <v>120922</v>
      </c>
      <c r="J27" s="1" t="str">
        <f t="shared" si="3"/>
        <v>01</v>
      </c>
      <c r="N27" s="36">
        <f t="shared" si="0"/>
        <v>0</v>
      </c>
      <c r="O27" s="35" t="str">
        <f t="shared" si="1"/>
        <v>1</v>
      </c>
      <c r="P27" s="35" t="str">
        <f t="shared" si="4"/>
        <v>1</v>
      </c>
      <c r="Q27" s="35" t="str">
        <f t="shared" si="5"/>
        <v>2</v>
      </c>
      <c r="R27" s="35" t="str">
        <f t="shared" si="6"/>
        <v>0</v>
      </c>
      <c r="S27" s="35" t="str">
        <f t="shared" si="7"/>
        <v>9</v>
      </c>
      <c r="T27" s="35" t="str">
        <f t="shared" si="8"/>
        <v>2</v>
      </c>
      <c r="U27" s="35" t="str">
        <f t="shared" si="9"/>
        <v>2</v>
      </c>
      <c r="V27" s="35" t="str">
        <f t="shared" si="10"/>
        <v>0</v>
      </c>
      <c r="W27" s="35" t="str">
        <f t="shared" si="11"/>
        <v>2</v>
      </c>
      <c r="X27" s="35" t="str">
        <f t="shared" si="12"/>
        <v>6</v>
      </c>
    </row>
    <row r="28" spans="1:24">
      <c r="A28" s="29">
        <v>13888</v>
      </c>
      <c r="B28" s="29">
        <v>1120922027</v>
      </c>
      <c r="C28" s="29">
        <v>726441</v>
      </c>
      <c r="D28" s="29">
        <v>3764436</v>
      </c>
      <c r="E28" s="30" t="s">
        <v>170</v>
      </c>
      <c r="F28" s="30" t="s">
        <v>170</v>
      </c>
      <c r="G28" s="30" t="s">
        <v>170</v>
      </c>
      <c r="H28" s="31"/>
      <c r="I28" s="32" t="str">
        <f t="shared" si="2"/>
        <v>120922</v>
      </c>
      <c r="J28" s="14" t="str">
        <f t="shared" si="3"/>
        <v>01</v>
      </c>
      <c r="N28" s="33">
        <f t="shared" si="0"/>
        <v>0</v>
      </c>
      <c r="O28" s="34" t="str">
        <f t="shared" si="1"/>
        <v>1</v>
      </c>
      <c r="P28" s="35" t="str">
        <f t="shared" si="4"/>
        <v>1</v>
      </c>
      <c r="Q28" s="35" t="str">
        <f t="shared" si="5"/>
        <v>2</v>
      </c>
      <c r="R28" s="35" t="str">
        <f t="shared" si="6"/>
        <v>0</v>
      </c>
      <c r="S28" s="35" t="str">
        <f t="shared" si="7"/>
        <v>9</v>
      </c>
      <c r="T28" s="35" t="str">
        <f t="shared" si="8"/>
        <v>2</v>
      </c>
      <c r="U28" s="35" t="str">
        <f t="shared" si="9"/>
        <v>2</v>
      </c>
      <c r="V28" s="34" t="str">
        <f t="shared" si="10"/>
        <v>0</v>
      </c>
      <c r="W28" s="34" t="str">
        <f t="shared" si="11"/>
        <v>2</v>
      </c>
      <c r="X28" s="34" t="str">
        <f t="shared" si="12"/>
        <v>7</v>
      </c>
    </row>
    <row r="29" spans="1:24">
      <c r="A29" s="29">
        <v>13889</v>
      </c>
      <c r="B29" s="29">
        <v>1120922028</v>
      </c>
      <c r="C29" s="29">
        <v>726505</v>
      </c>
      <c r="D29" s="29">
        <v>3764439</v>
      </c>
      <c r="E29" s="30" t="s">
        <v>170</v>
      </c>
      <c r="F29" s="30" t="s">
        <v>170</v>
      </c>
      <c r="G29" s="30" t="s">
        <v>170</v>
      </c>
      <c r="H29" s="31"/>
      <c r="I29" s="32" t="str">
        <f t="shared" si="2"/>
        <v>120922</v>
      </c>
      <c r="J29" s="1" t="str">
        <f t="shared" si="3"/>
        <v>01</v>
      </c>
      <c r="N29" s="36">
        <f t="shared" si="0"/>
        <v>0</v>
      </c>
      <c r="O29" s="35" t="str">
        <f t="shared" si="1"/>
        <v>1</v>
      </c>
      <c r="P29" s="35" t="str">
        <f t="shared" si="4"/>
        <v>1</v>
      </c>
      <c r="Q29" s="35" t="str">
        <f t="shared" si="5"/>
        <v>2</v>
      </c>
      <c r="R29" s="35" t="str">
        <f t="shared" si="6"/>
        <v>0</v>
      </c>
      <c r="S29" s="35" t="str">
        <f t="shared" si="7"/>
        <v>9</v>
      </c>
      <c r="T29" s="35" t="str">
        <f t="shared" si="8"/>
        <v>2</v>
      </c>
      <c r="U29" s="35" t="str">
        <f t="shared" si="9"/>
        <v>2</v>
      </c>
      <c r="V29" s="35" t="str">
        <f t="shared" si="10"/>
        <v>0</v>
      </c>
      <c r="W29" s="35" t="str">
        <f t="shared" si="11"/>
        <v>2</v>
      </c>
      <c r="X29" s="35" t="str">
        <f t="shared" si="12"/>
        <v>8</v>
      </c>
    </row>
    <row r="30" spans="1:24">
      <c r="A30" s="29">
        <v>13890</v>
      </c>
      <c r="B30" s="29">
        <v>1120922029</v>
      </c>
      <c r="C30" s="29">
        <v>726545</v>
      </c>
      <c r="D30" s="29">
        <v>3764438</v>
      </c>
      <c r="E30" s="30" t="s">
        <v>170</v>
      </c>
      <c r="F30" s="30" t="s">
        <v>170</v>
      </c>
      <c r="G30" s="30" t="s">
        <v>170</v>
      </c>
      <c r="H30" s="31"/>
      <c r="I30" s="32" t="str">
        <f t="shared" si="2"/>
        <v>120922</v>
      </c>
      <c r="J30" s="14" t="str">
        <f t="shared" si="3"/>
        <v>01</v>
      </c>
      <c r="N30" s="33">
        <f t="shared" si="0"/>
        <v>0</v>
      </c>
      <c r="O30" s="34" t="str">
        <f t="shared" si="1"/>
        <v>1</v>
      </c>
      <c r="P30" s="35" t="str">
        <f t="shared" si="4"/>
        <v>1</v>
      </c>
      <c r="Q30" s="35" t="str">
        <f t="shared" si="5"/>
        <v>2</v>
      </c>
      <c r="R30" s="35" t="str">
        <f t="shared" si="6"/>
        <v>0</v>
      </c>
      <c r="S30" s="35" t="str">
        <f t="shared" si="7"/>
        <v>9</v>
      </c>
      <c r="T30" s="35" t="str">
        <f t="shared" si="8"/>
        <v>2</v>
      </c>
      <c r="U30" s="35" t="str">
        <f t="shared" si="9"/>
        <v>2</v>
      </c>
      <c r="V30" s="34" t="str">
        <f t="shared" si="10"/>
        <v>0</v>
      </c>
      <c r="W30" s="34" t="str">
        <f t="shared" si="11"/>
        <v>2</v>
      </c>
      <c r="X30" s="34" t="str">
        <f t="shared" si="12"/>
        <v>9</v>
      </c>
    </row>
    <row r="31" spans="1:24">
      <c r="A31" s="29">
        <v>13891</v>
      </c>
      <c r="B31" s="29">
        <v>1120922030</v>
      </c>
      <c r="C31" s="29">
        <v>726614</v>
      </c>
      <c r="D31" s="29">
        <v>3764431</v>
      </c>
      <c r="E31" s="30" t="s">
        <v>170</v>
      </c>
      <c r="F31" s="30" t="s">
        <v>170</v>
      </c>
      <c r="G31" s="30" t="s">
        <v>170</v>
      </c>
      <c r="H31" s="31"/>
      <c r="I31" s="32" t="str">
        <f t="shared" si="2"/>
        <v>120922</v>
      </c>
      <c r="J31" s="1" t="str">
        <f t="shared" si="3"/>
        <v>01</v>
      </c>
      <c r="N31" s="36">
        <f t="shared" si="0"/>
        <v>0</v>
      </c>
      <c r="O31" s="35" t="str">
        <f t="shared" si="1"/>
        <v>1</v>
      </c>
      <c r="P31" s="35" t="str">
        <f t="shared" si="4"/>
        <v>1</v>
      </c>
      <c r="Q31" s="35" t="str">
        <f t="shared" si="5"/>
        <v>2</v>
      </c>
      <c r="R31" s="35" t="str">
        <f t="shared" si="6"/>
        <v>0</v>
      </c>
      <c r="S31" s="35" t="str">
        <f t="shared" si="7"/>
        <v>9</v>
      </c>
      <c r="T31" s="35" t="str">
        <f t="shared" si="8"/>
        <v>2</v>
      </c>
      <c r="U31" s="35" t="str">
        <f t="shared" si="9"/>
        <v>2</v>
      </c>
      <c r="V31" s="35" t="str">
        <f t="shared" si="10"/>
        <v>0</v>
      </c>
      <c r="W31" s="35" t="str">
        <f t="shared" si="11"/>
        <v>3</v>
      </c>
      <c r="X31" s="35" t="str">
        <f t="shared" si="12"/>
        <v>0</v>
      </c>
    </row>
    <row r="32" spans="1:24">
      <c r="A32" s="29">
        <v>13892</v>
      </c>
      <c r="B32" s="29">
        <v>1120922031</v>
      </c>
      <c r="C32" s="29">
        <v>726700</v>
      </c>
      <c r="D32" s="29">
        <v>3764434</v>
      </c>
      <c r="E32" s="30" t="s">
        <v>170</v>
      </c>
      <c r="F32" s="30" t="s">
        <v>170</v>
      </c>
      <c r="G32" s="30" t="s">
        <v>170</v>
      </c>
      <c r="H32" s="31"/>
      <c r="I32" s="32" t="str">
        <f t="shared" si="2"/>
        <v>120922</v>
      </c>
      <c r="J32" s="14" t="str">
        <f t="shared" si="3"/>
        <v>01</v>
      </c>
      <c r="N32" s="33">
        <f t="shared" si="0"/>
        <v>0</v>
      </c>
      <c r="O32" s="34" t="str">
        <f t="shared" si="1"/>
        <v>1</v>
      </c>
      <c r="P32" s="35" t="str">
        <f t="shared" si="4"/>
        <v>1</v>
      </c>
      <c r="Q32" s="35" t="str">
        <f t="shared" si="5"/>
        <v>2</v>
      </c>
      <c r="R32" s="35" t="str">
        <f t="shared" si="6"/>
        <v>0</v>
      </c>
      <c r="S32" s="35" t="str">
        <f t="shared" si="7"/>
        <v>9</v>
      </c>
      <c r="T32" s="35" t="str">
        <f t="shared" si="8"/>
        <v>2</v>
      </c>
      <c r="U32" s="35" t="str">
        <f t="shared" si="9"/>
        <v>2</v>
      </c>
      <c r="V32" s="34" t="str">
        <f t="shared" si="10"/>
        <v>0</v>
      </c>
      <c r="W32" s="34" t="str">
        <f t="shared" si="11"/>
        <v>3</v>
      </c>
      <c r="X32" s="34" t="str">
        <f t="shared" si="12"/>
        <v>1</v>
      </c>
    </row>
    <row r="33" spans="1:24">
      <c r="A33" s="29">
        <v>13893</v>
      </c>
      <c r="B33" s="29">
        <v>1120922032</v>
      </c>
      <c r="C33" s="29">
        <v>726781</v>
      </c>
      <c r="D33" s="29">
        <v>3764429</v>
      </c>
      <c r="E33" s="30" t="s">
        <v>170</v>
      </c>
      <c r="F33" s="30" t="s">
        <v>170</v>
      </c>
      <c r="G33" s="30" t="s">
        <v>170</v>
      </c>
      <c r="H33" s="31"/>
      <c r="I33" s="32" t="str">
        <f t="shared" si="2"/>
        <v>120922</v>
      </c>
      <c r="J33" s="1" t="str">
        <f t="shared" si="3"/>
        <v>01</v>
      </c>
      <c r="N33" s="36">
        <f t="shared" si="0"/>
        <v>0</v>
      </c>
      <c r="O33" s="35" t="str">
        <f t="shared" si="1"/>
        <v>1</v>
      </c>
      <c r="P33" s="35" t="str">
        <f t="shared" si="4"/>
        <v>1</v>
      </c>
      <c r="Q33" s="35" t="str">
        <f t="shared" si="5"/>
        <v>2</v>
      </c>
      <c r="R33" s="35" t="str">
        <f t="shared" si="6"/>
        <v>0</v>
      </c>
      <c r="S33" s="35" t="str">
        <f t="shared" si="7"/>
        <v>9</v>
      </c>
      <c r="T33" s="35" t="str">
        <f t="shared" si="8"/>
        <v>2</v>
      </c>
      <c r="U33" s="35" t="str">
        <f t="shared" si="9"/>
        <v>2</v>
      </c>
      <c r="V33" s="35" t="str">
        <f t="shared" si="10"/>
        <v>0</v>
      </c>
      <c r="W33" s="35" t="str">
        <f t="shared" si="11"/>
        <v>3</v>
      </c>
      <c r="X33" s="35" t="str">
        <f t="shared" si="12"/>
        <v>2</v>
      </c>
    </row>
    <row r="34" spans="1:24">
      <c r="A34" s="29">
        <v>13894</v>
      </c>
      <c r="B34" s="29">
        <v>1120922033</v>
      </c>
      <c r="C34" s="29">
        <v>726857</v>
      </c>
      <c r="D34" s="29">
        <v>3764422</v>
      </c>
      <c r="E34" s="30" t="s">
        <v>170</v>
      </c>
      <c r="F34" s="30" t="s">
        <v>170</v>
      </c>
      <c r="G34" s="30" t="s">
        <v>170</v>
      </c>
      <c r="H34" s="31"/>
      <c r="I34" s="32" t="str">
        <f t="shared" si="2"/>
        <v>120922</v>
      </c>
      <c r="J34" s="14" t="str">
        <f t="shared" si="3"/>
        <v>01</v>
      </c>
      <c r="N34" s="33">
        <f t="shared" si="0"/>
        <v>0</v>
      </c>
      <c r="O34" s="34" t="str">
        <f t="shared" si="1"/>
        <v>1</v>
      </c>
      <c r="P34" s="35" t="str">
        <f t="shared" si="4"/>
        <v>1</v>
      </c>
      <c r="Q34" s="35" t="str">
        <f t="shared" si="5"/>
        <v>2</v>
      </c>
      <c r="R34" s="35" t="str">
        <f t="shared" si="6"/>
        <v>0</v>
      </c>
      <c r="S34" s="35" t="str">
        <f t="shared" si="7"/>
        <v>9</v>
      </c>
      <c r="T34" s="35" t="str">
        <f t="shared" si="8"/>
        <v>2</v>
      </c>
      <c r="U34" s="35" t="str">
        <f t="shared" si="9"/>
        <v>2</v>
      </c>
      <c r="V34" s="34" t="str">
        <f t="shared" si="10"/>
        <v>0</v>
      </c>
      <c r="W34" s="34" t="str">
        <f t="shared" si="11"/>
        <v>3</v>
      </c>
      <c r="X34" s="34" t="str">
        <f t="shared" si="12"/>
        <v>3</v>
      </c>
    </row>
    <row r="35" spans="1:24">
      <c r="A35" s="29">
        <v>13895</v>
      </c>
      <c r="B35" s="29">
        <v>1120922034</v>
      </c>
      <c r="C35" s="29">
        <v>726914</v>
      </c>
      <c r="D35" s="29">
        <v>3764409</v>
      </c>
      <c r="E35" s="30" t="s">
        <v>170</v>
      </c>
      <c r="F35" s="30" t="s">
        <v>170</v>
      </c>
      <c r="G35" s="30" t="s">
        <v>170</v>
      </c>
      <c r="H35" s="31"/>
      <c r="I35" s="32" t="str">
        <f t="shared" si="2"/>
        <v>120922</v>
      </c>
      <c r="J35" s="1" t="str">
        <f t="shared" si="3"/>
        <v>01</v>
      </c>
      <c r="N35" s="36">
        <f t="shared" si="0"/>
        <v>0</v>
      </c>
      <c r="O35" s="35" t="str">
        <f t="shared" si="1"/>
        <v>1</v>
      </c>
      <c r="P35" s="35" t="str">
        <f t="shared" si="4"/>
        <v>1</v>
      </c>
      <c r="Q35" s="35" t="str">
        <f t="shared" si="5"/>
        <v>2</v>
      </c>
      <c r="R35" s="35" t="str">
        <f t="shared" si="6"/>
        <v>0</v>
      </c>
      <c r="S35" s="35" t="str">
        <f t="shared" si="7"/>
        <v>9</v>
      </c>
      <c r="T35" s="35" t="str">
        <f t="shared" si="8"/>
        <v>2</v>
      </c>
      <c r="U35" s="35" t="str">
        <f t="shared" si="9"/>
        <v>2</v>
      </c>
      <c r="V35" s="35" t="str">
        <f t="shared" si="10"/>
        <v>0</v>
      </c>
      <c r="W35" s="35" t="str">
        <f t="shared" si="11"/>
        <v>3</v>
      </c>
      <c r="X35" s="35" t="str">
        <f t="shared" si="12"/>
        <v>4</v>
      </c>
    </row>
    <row r="36" spans="1:24">
      <c r="A36" s="29">
        <v>13896</v>
      </c>
      <c r="B36" s="29">
        <v>1120922035</v>
      </c>
      <c r="C36" s="29">
        <v>726960</v>
      </c>
      <c r="D36" s="29">
        <v>3764409</v>
      </c>
      <c r="E36" s="30" t="s">
        <v>170</v>
      </c>
      <c r="F36" s="30" t="s">
        <v>170</v>
      </c>
      <c r="G36" s="30" t="s">
        <v>170</v>
      </c>
      <c r="H36" s="31"/>
      <c r="I36" s="32" t="str">
        <f t="shared" si="2"/>
        <v>120922</v>
      </c>
      <c r="J36" s="14" t="str">
        <f t="shared" si="3"/>
        <v>01</v>
      </c>
      <c r="N36" s="33">
        <f t="shared" si="0"/>
        <v>0</v>
      </c>
      <c r="O36" s="34" t="str">
        <f t="shared" si="1"/>
        <v>1</v>
      </c>
      <c r="P36" s="35" t="str">
        <f t="shared" si="4"/>
        <v>1</v>
      </c>
      <c r="Q36" s="35" t="str">
        <f t="shared" si="5"/>
        <v>2</v>
      </c>
      <c r="R36" s="35" t="str">
        <f t="shared" si="6"/>
        <v>0</v>
      </c>
      <c r="S36" s="35" t="str">
        <f t="shared" si="7"/>
        <v>9</v>
      </c>
      <c r="T36" s="35" t="str">
        <f t="shared" si="8"/>
        <v>2</v>
      </c>
      <c r="U36" s="35" t="str">
        <f t="shared" si="9"/>
        <v>2</v>
      </c>
      <c r="V36" s="34" t="str">
        <f t="shared" si="10"/>
        <v>0</v>
      </c>
      <c r="W36" s="34" t="str">
        <f t="shared" si="11"/>
        <v>3</v>
      </c>
      <c r="X36" s="34" t="str">
        <f t="shared" si="12"/>
        <v>5</v>
      </c>
    </row>
    <row r="37" spans="1:24">
      <c r="A37" s="29">
        <v>13897</v>
      </c>
      <c r="B37" s="29">
        <v>1120922036</v>
      </c>
      <c r="C37" s="29">
        <v>727048</v>
      </c>
      <c r="D37" s="29">
        <v>3764370</v>
      </c>
      <c r="E37" s="30" t="s">
        <v>170</v>
      </c>
      <c r="F37" s="30" t="s">
        <v>170</v>
      </c>
      <c r="G37" s="30" t="s">
        <v>170</v>
      </c>
      <c r="H37" s="31"/>
      <c r="I37" s="32" t="str">
        <f t="shared" si="2"/>
        <v>120922</v>
      </c>
      <c r="J37" s="1" t="str">
        <f t="shared" si="3"/>
        <v>01</v>
      </c>
      <c r="N37" s="36">
        <f t="shared" si="0"/>
        <v>0</v>
      </c>
      <c r="O37" s="35" t="str">
        <f t="shared" si="1"/>
        <v>1</v>
      </c>
      <c r="P37" s="35" t="str">
        <f t="shared" si="4"/>
        <v>1</v>
      </c>
      <c r="Q37" s="35" t="str">
        <f t="shared" si="5"/>
        <v>2</v>
      </c>
      <c r="R37" s="35" t="str">
        <f t="shared" si="6"/>
        <v>0</v>
      </c>
      <c r="S37" s="35" t="str">
        <f t="shared" si="7"/>
        <v>9</v>
      </c>
      <c r="T37" s="35" t="str">
        <f t="shared" si="8"/>
        <v>2</v>
      </c>
      <c r="U37" s="35" t="str">
        <f t="shared" si="9"/>
        <v>2</v>
      </c>
      <c r="V37" s="35" t="str">
        <f t="shared" si="10"/>
        <v>0</v>
      </c>
      <c r="W37" s="35" t="str">
        <f t="shared" si="11"/>
        <v>3</v>
      </c>
      <c r="X37" s="35" t="str">
        <f t="shared" si="12"/>
        <v>6</v>
      </c>
    </row>
    <row r="38" spans="1:24">
      <c r="A38" s="29">
        <v>13898</v>
      </c>
      <c r="B38" s="29">
        <v>1120922037</v>
      </c>
      <c r="C38" s="29">
        <v>727018</v>
      </c>
      <c r="D38" s="29">
        <v>3764314</v>
      </c>
      <c r="E38" s="30" t="s">
        <v>170</v>
      </c>
      <c r="F38" s="30" t="s">
        <v>170</v>
      </c>
      <c r="G38" s="30" t="s">
        <v>170</v>
      </c>
      <c r="H38" s="31"/>
      <c r="I38" s="32" t="str">
        <f t="shared" si="2"/>
        <v>120922</v>
      </c>
      <c r="J38" s="14" t="str">
        <f t="shared" si="3"/>
        <v>01</v>
      </c>
      <c r="N38" s="33">
        <f t="shared" si="0"/>
        <v>0</v>
      </c>
      <c r="O38" s="34" t="str">
        <f t="shared" si="1"/>
        <v>1</v>
      </c>
      <c r="P38" s="35" t="str">
        <f t="shared" si="4"/>
        <v>1</v>
      </c>
      <c r="Q38" s="35" t="str">
        <f t="shared" si="5"/>
        <v>2</v>
      </c>
      <c r="R38" s="35" t="str">
        <f t="shared" si="6"/>
        <v>0</v>
      </c>
      <c r="S38" s="35" t="str">
        <f t="shared" si="7"/>
        <v>9</v>
      </c>
      <c r="T38" s="35" t="str">
        <f t="shared" si="8"/>
        <v>2</v>
      </c>
      <c r="U38" s="35" t="str">
        <f t="shared" si="9"/>
        <v>2</v>
      </c>
      <c r="V38" s="34" t="str">
        <f t="shared" si="10"/>
        <v>0</v>
      </c>
      <c r="W38" s="34" t="str">
        <f t="shared" si="11"/>
        <v>3</v>
      </c>
      <c r="X38" s="34" t="str">
        <f t="shared" si="12"/>
        <v>7</v>
      </c>
    </row>
    <row r="39" spans="1:24">
      <c r="A39" s="29">
        <v>13899</v>
      </c>
      <c r="B39" s="29">
        <v>1120922038</v>
      </c>
      <c r="C39" s="29">
        <v>726991</v>
      </c>
      <c r="D39" s="29">
        <v>3764269</v>
      </c>
      <c r="E39" s="30" t="s">
        <v>170</v>
      </c>
      <c r="F39" s="30" t="s">
        <v>170</v>
      </c>
      <c r="G39" s="30" t="s">
        <v>170</v>
      </c>
      <c r="H39" s="31"/>
      <c r="I39" s="32" t="str">
        <f t="shared" si="2"/>
        <v>120922</v>
      </c>
      <c r="J39" s="1" t="str">
        <f t="shared" si="3"/>
        <v>01</v>
      </c>
      <c r="N39" s="36">
        <f t="shared" si="0"/>
        <v>0</v>
      </c>
      <c r="O39" s="35" t="str">
        <f t="shared" si="1"/>
        <v>1</v>
      </c>
      <c r="P39" s="35" t="str">
        <f t="shared" si="4"/>
        <v>1</v>
      </c>
      <c r="Q39" s="35" t="str">
        <f t="shared" si="5"/>
        <v>2</v>
      </c>
      <c r="R39" s="35" t="str">
        <f t="shared" si="6"/>
        <v>0</v>
      </c>
      <c r="S39" s="35" t="str">
        <f t="shared" si="7"/>
        <v>9</v>
      </c>
      <c r="T39" s="35" t="str">
        <f t="shared" si="8"/>
        <v>2</v>
      </c>
      <c r="U39" s="35" t="str">
        <f t="shared" si="9"/>
        <v>2</v>
      </c>
      <c r="V39" s="35" t="str">
        <f t="shared" si="10"/>
        <v>0</v>
      </c>
      <c r="W39" s="35" t="str">
        <f t="shared" si="11"/>
        <v>3</v>
      </c>
      <c r="X39" s="35" t="str">
        <f t="shared" si="12"/>
        <v>8</v>
      </c>
    </row>
    <row r="40" spans="1:24">
      <c r="A40" s="29">
        <v>13900</v>
      </c>
      <c r="B40" s="29">
        <v>1120922039</v>
      </c>
      <c r="C40" s="29">
        <v>726968</v>
      </c>
      <c r="D40" s="29">
        <v>3764218</v>
      </c>
      <c r="E40" s="30" t="s">
        <v>170</v>
      </c>
      <c r="F40" s="30" t="s">
        <v>170</v>
      </c>
      <c r="G40" s="30" t="s">
        <v>170</v>
      </c>
      <c r="H40" s="31"/>
      <c r="I40" s="32" t="str">
        <f t="shared" si="2"/>
        <v>120922</v>
      </c>
      <c r="J40" s="14" t="str">
        <f t="shared" si="3"/>
        <v>01</v>
      </c>
      <c r="N40" s="33">
        <f t="shared" si="0"/>
        <v>0</v>
      </c>
      <c r="O40" s="34" t="str">
        <f t="shared" si="1"/>
        <v>1</v>
      </c>
      <c r="P40" s="35" t="str">
        <f t="shared" si="4"/>
        <v>1</v>
      </c>
      <c r="Q40" s="35" t="str">
        <f t="shared" si="5"/>
        <v>2</v>
      </c>
      <c r="R40" s="35" t="str">
        <f t="shared" si="6"/>
        <v>0</v>
      </c>
      <c r="S40" s="35" t="str">
        <f t="shared" si="7"/>
        <v>9</v>
      </c>
      <c r="T40" s="35" t="str">
        <f t="shared" si="8"/>
        <v>2</v>
      </c>
      <c r="U40" s="35" t="str">
        <f t="shared" si="9"/>
        <v>2</v>
      </c>
      <c r="V40" s="34" t="str">
        <f t="shared" si="10"/>
        <v>0</v>
      </c>
      <c r="W40" s="34" t="str">
        <f t="shared" si="11"/>
        <v>3</v>
      </c>
      <c r="X40" s="34" t="str">
        <f t="shared" si="12"/>
        <v>9</v>
      </c>
    </row>
    <row r="41" spans="1:24">
      <c r="A41" s="29">
        <v>13901</v>
      </c>
      <c r="B41" s="29">
        <v>1120922040</v>
      </c>
      <c r="C41" s="29">
        <v>726942</v>
      </c>
      <c r="D41" s="29">
        <v>3764167</v>
      </c>
      <c r="E41" s="30" t="s">
        <v>170</v>
      </c>
      <c r="F41" s="30" t="s">
        <v>170</v>
      </c>
      <c r="G41" s="30" t="s">
        <v>170</v>
      </c>
      <c r="H41" s="31"/>
      <c r="I41" s="32" t="str">
        <f t="shared" si="2"/>
        <v>120922</v>
      </c>
      <c r="J41" s="1" t="str">
        <f t="shared" si="3"/>
        <v>01</v>
      </c>
      <c r="N41" s="36">
        <f t="shared" si="0"/>
        <v>0</v>
      </c>
      <c r="O41" s="35" t="str">
        <f t="shared" si="1"/>
        <v>1</v>
      </c>
      <c r="P41" s="35" t="str">
        <f t="shared" si="4"/>
        <v>1</v>
      </c>
      <c r="Q41" s="35" t="str">
        <f t="shared" si="5"/>
        <v>2</v>
      </c>
      <c r="R41" s="35" t="str">
        <f t="shared" si="6"/>
        <v>0</v>
      </c>
      <c r="S41" s="35" t="str">
        <f t="shared" si="7"/>
        <v>9</v>
      </c>
      <c r="T41" s="35" t="str">
        <f t="shared" si="8"/>
        <v>2</v>
      </c>
      <c r="U41" s="35" t="str">
        <f t="shared" si="9"/>
        <v>2</v>
      </c>
      <c r="V41" s="35" t="str">
        <f t="shared" si="10"/>
        <v>0</v>
      </c>
      <c r="W41" s="35" t="str">
        <f t="shared" si="11"/>
        <v>4</v>
      </c>
      <c r="X41" s="35" t="str">
        <f t="shared" si="12"/>
        <v>0</v>
      </c>
    </row>
    <row r="42" spans="1:24">
      <c r="A42" s="29">
        <v>13902</v>
      </c>
      <c r="B42" s="29">
        <v>1120922041</v>
      </c>
      <c r="C42" s="29">
        <v>726916</v>
      </c>
      <c r="D42" s="29">
        <v>3764112</v>
      </c>
      <c r="E42" s="30" t="s">
        <v>170</v>
      </c>
      <c r="F42" s="30" t="s">
        <v>170</v>
      </c>
      <c r="G42" s="30" t="s">
        <v>170</v>
      </c>
      <c r="H42" s="31"/>
      <c r="I42" s="32" t="str">
        <f t="shared" si="2"/>
        <v>120922</v>
      </c>
      <c r="J42" s="14" t="str">
        <f t="shared" si="3"/>
        <v>01</v>
      </c>
      <c r="N42" s="33">
        <f t="shared" si="0"/>
        <v>0</v>
      </c>
      <c r="O42" s="34" t="str">
        <f t="shared" si="1"/>
        <v>1</v>
      </c>
      <c r="P42" s="35" t="str">
        <f t="shared" si="4"/>
        <v>1</v>
      </c>
      <c r="Q42" s="35" t="str">
        <f t="shared" si="5"/>
        <v>2</v>
      </c>
      <c r="R42" s="35" t="str">
        <f t="shared" si="6"/>
        <v>0</v>
      </c>
      <c r="S42" s="35" t="str">
        <f t="shared" si="7"/>
        <v>9</v>
      </c>
      <c r="T42" s="35" t="str">
        <f t="shared" si="8"/>
        <v>2</v>
      </c>
      <c r="U42" s="35" t="str">
        <f t="shared" si="9"/>
        <v>2</v>
      </c>
      <c r="V42" s="34" t="str">
        <f t="shared" si="10"/>
        <v>0</v>
      </c>
      <c r="W42" s="34" t="str">
        <f t="shared" si="11"/>
        <v>4</v>
      </c>
      <c r="X42" s="34" t="str">
        <f t="shared" si="12"/>
        <v>1</v>
      </c>
    </row>
    <row r="43" spans="1:24">
      <c r="A43" s="29">
        <v>13903</v>
      </c>
      <c r="B43" s="29">
        <v>1120922042</v>
      </c>
      <c r="C43" s="29">
        <v>726895</v>
      </c>
      <c r="D43" s="29">
        <v>3764062</v>
      </c>
      <c r="E43" s="30" t="s">
        <v>170</v>
      </c>
      <c r="F43" s="30" t="s">
        <v>170</v>
      </c>
      <c r="G43" s="30" t="s">
        <v>170</v>
      </c>
      <c r="H43" s="31"/>
      <c r="I43" s="32" t="str">
        <f t="shared" si="2"/>
        <v>120922</v>
      </c>
      <c r="J43" s="1" t="str">
        <f t="shared" si="3"/>
        <v>01</v>
      </c>
      <c r="N43" s="36">
        <f t="shared" si="0"/>
        <v>0</v>
      </c>
      <c r="O43" s="35" t="str">
        <f t="shared" si="1"/>
        <v>1</v>
      </c>
      <c r="P43" s="35" t="str">
        <f t="shared" si="4"/>
        <v>1</v>
      </c>
      <c r="Q43" s="35" t="str">
        <f t="shared" si="5"/>
        <v>2</v>
      </c>
      <c r="R43" s="35" t="str">
        <f t="shared" si="6"/>
        <v>0</v>
      </c>
      <c r="S43" s="35" t="str">
        <f t="shared" si="7"/>
        <v>9</v>
      </c>
      <c r="T43" s="35" t="str">
        <f t="shared" si="8"/>
        <v>2</v>
      </c>
      <c r="U43" s="35" t="str">
        <f t="shared" si="9"/>
        <v>2</v>
      </c>
      <c r="V43" s="35" t="str">
        <f t="shared" si="10"/>
        <v>0</v>
      </c>
      <c r="W43" s="35" t="str">
        <f t="shared" si="11"/>
        <v>4</v>
      </c>
      <c r="X43" s="35" t="str">
        <f t="shared" si="12"/>
        <v>2</v>
      </c>
    </row>
    <row r="44" spans="1:24">
      <c r="A44" s="29">
        <v>13904</v>
      </c>
      <c r="B44" s="29">
        <v>1120922043</v>
      </c>
      <c r="C44" s="29">
        <v>726877</v>
      </c>
      <c r="D44" s="29">
        <v>3764021</v>
      </c>
      <c r="E44" s="30" t="s">
        <v>170</v>
      </c>
      <c r="F44" s="30" t="s">
        <v>170</v>
      </c>
      <c r="G44" s="30" t="s">
        <v>170</v>
      </c>
      <c r="H44" s="31"/>
      <c r="I44" s="32" t="str">
        <f t="shared" si="2"/>
        <v>120922</v>
      </c>
      <c r="J44" s="14" t="str">
        <f t="shared" si="3"/>
        <v>01</v>
      </c>
      <c r="N44" s="33">
        <f t="shared" si="0"/>
        <v>0</v>
      </c>
      <c r="O44" s="34" t="str">
        <f t="shared" si="1"/>
        <v>1</v>
      </c>
      <c r="P44" s="35" t="str">
        <f t="shared" si="4"/>
        <v>1</v>
      </c>
      <c r="Q44" s="35" t="str">
        <f t="shared" si="5"/>
        <v>2</v>
      </c>
      <c r="R44" s="35" t="str">
        <f t="shared" si="6"/>
        <v>0</v>
      </c>
      <c r="S44" s="35" t="str">
        <f t="shared" si="7"/>
        <v>9</v>
      </c>
      <c r="T44" s="35" t="str">
        <f t="shared" si="8"/>
        <v>2</v>
      </c>
      <c r="U44" s="35" t="str">
        <f t="shared" si="9"/>
        <v>2</v>
      </c>
      <c r="V44" s="34" t="str">
        <f t="shared" si="10"/>
        <v>0</v>
      </c>
      <c r="W44" s="34" t="str">
        <f t="shared" si="11"/>
        <v>4</v>
      </c>
      <c r="X44" s="34" t="str">
        <f t="shared" si="12"/>
        <v>3</v>
      </c>
    </row>
    <row r="45" spans="1:24">
      <c r="A45" s="29">
        <v>13905</v>
      </c>
      <c r="B45" s="29">
        <v>1120922044</v>
      </c>
      <c r="C45" s="29">
        <v>726855</v>
      </c>
      <c r="D45" s="29">
        <v>3763980</v>
      </c>
      <c r="E45" s="30" t="s">
        <v>170</v>
      </c>
      <c r="F45" s="30" t="s">
        <v>170</v>
      </c>
      <c r="G45" s="30" t="s">
        <v>170</v>
      </c>
      <c r="H45" s="31"/>
      <c r="I45" s="32" t="str">
        <f t="shared" si="2"/>
        <v>120922</v>
      </c>
      <c r="J45" s="1" t="str">
        <f t="shared" si="3"/>
        <v>01</v>
      </c>
      <c r="N45" s="36">
        <f t="shared" si="0"/>
        <v>0</v>
      </c>
      <c r="O45" s="35" t="str">
        <f t="shared" si="1"/>
        <v>1</v>
      </c>
      <c r="P45" s="35" t="str">
        <f t="shared" si="4"/>
        <v>1</v>
      </c>
      <c r="Q45" s="35" t="str">
        <f t="shared" si="5"/>
        <v>2</v>
      </c>
      <c r="R45" s="35" t="str">
        <f t="shared" si="6"/>
        <v>0</v>
      </c>
      <c r="S45" s="35" t="str">
        <f t="shared" si="7"/>
        <v>9</v>
      </c>
      <c r="T45" s="35" t="str">
        <f t="shared" si="8"/>
        <v>2</v>
      </c>
      <c r="U45" s="35" t="str">
        <f t="shared" si="9"/>
        <v>2</v>
      </c>
      <c r="V45" s="35" t="str">
        <f t="shared" si="10"/>
        <v>0</v>
      </c>
      <c r="W45" s="35" t="str">
        <f t="shared" si="11"/>
        <v>4</v>
      </c>
      <c r="X45" s="35" t="str">
        <f t="shared" si="12"/>
        <v>4</v>
      </c>
    </row>
    <row r="46" spans="1:24">
      <c r="A46" s="29">
        <v>13906</v>
      </c>
      <c r="B46" s="29">
        <v>1120922045</v>
      </c>
      <c r="C46" s="29">
        <v>726837</v>
      </c>
      <c r="D46" s="29">
        <v>3763948</v>
      </c>
      <c r="E46" s="30" t="s">
        <v>170</v>
      </c>
      <c r="F46" s="30" t="s">
        <v>170</v>
      </c>
      <c r="G46" s="30" t="s">
        <v>170</v>
      </c>
      <c r="H46" s="31"/>
      <c r="I46" s="32" t="str">
        <f t="shared" si="2"/>
        <v>120922</v>
      </c>
      <c r="J46" s="14" t="str">
        <f t="shared" si="3"/>
        <v>01</v>
      </c>
      <c r="N46" s="33">
        <f t="shared" si="0"/>
        <v>0</v>
      </c>
      <c r="O46" s="34" t="str">
        <f t="shared" si="1"/>
        <v>1</v>
      </c>
      <c r="P46" s="35" t="str">
        <f t="shared" si="4"/>
        <v>1</v>
      </c>
      <c r="Q46" s="35" t="str">
        <f t="shared" si="5"/>
        <v>2</v>
      </c>
      <c r="R46" s="35" t="str">
        <f t="shared" si="6"/>
        <v>0</v>
      </c>
      <c r="S46" s="35" t="str">
        <f t="shared" si="7"/>
        <v>9</v>
      </c>
      <c r="T46" s="35" t="str">
        <f t="shared" si="8"/>
        <v>2</v>
      </c>
      <c r="U46" s="35" t="str">
        <f t="shared" si="9"/>
        <v>2</v>
      </c>
      <c r="V46" s="34" t="str">
        <f t="shared" si="10"/>
        <v>0</v>
      </c>
      <c r="W46" s="34" t="str">
        <f t="shared" si="11"/>
        <v>4</v>
      </c>
      <c r="X46" s="34" t="str">
        <f t="shared" si="12"/>
        <v>5</v>
      </c>
    </row>
    <row r="47" spans="1:24">
      <c r="A47" s="29">
        <v>13907</v>
      </c>
      <c r="B47" s="29">
        <v>1120922046</v>
      </c>
      <c r="C47" s="29">
        <v>726812</v>
      </c>
      <c r="D47" s="29">
        <v>3763903</v>
      </c>
      <c r="E47" s="30" t="s">
        <v>170</v>
      </c>
      <c r="F47" s="30" t="s">
        <v>170</v>
      </c>
      <c r="G47" s="30" t="s">
        <v>170</v>
      </c>
      <c r="H47" s="31"/>
      <c r="I47" s="32" t="str">
        <f t="shared" si="2"/>
        <v>120922</v>
      </c>
      <c r="J47" s="1" t="str">
        <f t="shared" si="3"/>
        <v>01</v>
      </c>
      <c r="N47" s="36">
        <f t="shared" si="0"/>
        <v>0</v>
      </c>
      <c r="O47" s="35" t="str">
        <f t="shared" si="1"/>
        <v>1</v>
      </c>
      <c r="P47" s="35" t="str">
        <f t="shared" si="4"/>
        <v>1</v>
      </c>
      <c r="Q47" s="35" t="str">
        <f t="shared" si="5"/>
        <v>2</v>
      </c>
      <c r="R47" s="35" t="str">
        <f t="shared" si="6"/>
        <v>0</v>
      </c>
      <c r="S47" s="35" t="str">
        <f t="shared" si="7"/>
        <v>9</v>
      </c>
      <c r="T47" s="35" t="str">
        <f t="shared" si="8"/>
        <v>2</v>
      </c>
      <c r="U47" s="35" t="str">
        <f t="shared" si="9"/>
        <v>2</v>
      </c>
      <c r="V47" s="35" t="str">
        <f t="shared" si="10"/>
        <v>0</v>
      </c>
      <c r="W47" s="35" t="str">
        <f t="shared" si="11"/>
        <v>4</v>
      </c>
      <c r="X47" s="35" t="str">
        <f t="shared" si="12"/>
        <v>6</v>
      </c>
    </row>
    <row r="48" spans="1:24">
      <c r="A48" s="37">
        <v>13908</v>
      </c>
      <c r="B48" s="37">
        <v>1120922047</v>
      </c>
      <c r="C48" s="37">
        <v>726844</v>
      </c>
      <c r="D48" s="37">
        <v>3763884</v>
      </c>
      <c r="E48" s="30" t="s">
        <v>170</v>
      </c>
      <c r="F48" s="30" t="s">
        <v>170</v>
      </c>
      <c r="G48" s="30" t="s">
        <v>170</v>
      </c>
      <c r="H48" s="31"/>
      <c r="I48" s="32" t="str">
        <f t="shared" si="2"/>
        <v>120922</v>
      </c>
      <c r="J48" s="14" t="str">
        <f t="shared" si="3"/>
        <v>01</v>
      </c>
      <c r="N48" s="33">
        <f t="shared" si="0"/>
        <v>0</v>
      </c>
      <c r="O48" s="34" t="str">
        <f t="shared" si="1"/>
        <v>1</v>
      </c>
      <c r="P48" s="35" t="str">
        <f t="shared" si="4"/>
        <v>1</v>
      </c>
      <c r="Q48" s="35" t="str">
        <f t="shared" si="5"/>
        <v>2</v>
      </c>
      <c r="R48" s="35" t="str">
        <f t="shared" si="6"/>
        <v>0</v>
      </c>
      <c r="S48" s="35" t="str">
        <f t="shared" si="7"/>
        <v>9</v>
      </c>
      <c r="T48" s="35" t="str">
        <f t="shared" si="8"/>
        <v>2</v>
      </c>
      <c r="U48" s="35" t="str">
        <f t="shared" si="9"/>
        <v>2</v>
      </c>
      <c r="V48" s="34" t="str">
        <f t="shared" si="10"/>
        <v>0</v>
      </c>
      <c r="W48" s="34" t="str">
        <f t="shared" si="11"/>
        <v>4</v>
      </c>
      <c r="X48" s="34" t="str">
        <f t="shared" si="12"/>
        <v>7</v>
      </c>
    </row>
    <row r="49" spans="1:24">
      <c r="A49" s="37">
        <v>13909</v>
      </c>
      <c r="B49" s="37">
        <v>1130922048</v>
      </c>
      <c r="C49" s="37">
        <v>726636</v>
      </c>
      <c r="D49" s="37">
        <v>3764484</v>
      </c>
      <c r="E49" s="38" t="s">
        <v>170</v>
      </c>
      <c r="F49" s="38" t="s">
        <v>170</v>
      </c>
      <c r="G49" s="38" t="s">
        <v>170</v>
      </c>
      <c r="H49" s="39"/>
      <c r="I49" s="32" t="str">
        <f t="shared" si="2"/>
        <v>130922</v>
      </c>
      <c r="J49" s="1" t="str">
        <f t="shared" si="3"/>
        <v>01</v>
      </c>
      <c r="K49" s="22"/>
      <c r="L49" s="22"/>
      <c r="M49" s="22"/>
      <c r="N49" s="36">
        <f t="shared" si="0"/>
        <v>0</v>
      </c>
      <c r="O49" s="35" t="str">
        <f t="shared" si="1"/>
        <v>1</v>
      </c>
      <c r="P49" s="40" t="str">
        <f t="shared" si="4"/>
        <v>1</v>
      </c>
      <c r="Q49" s="40" t="str">
        <f t="shared" si="5"/>
        <v>3</v>
      </c>
      <c r="R49" s="40" t="str">
        <f t="shared" si="6"/>
        <v>0</v>
      </c>
      <c r="S49" s="40" t="str">
        <f t="shared" si="7"/>
        <v>9</v>
      </c>
      <c r="T49" s="40" t="str">
        <f t="shared" si="8"/>
        <v>2</v>
      </c>
      <c r="U49" s="40" t="str">
        <f t="shared" si="9"/>
        <v>2</v>
      </c>
      <c r="V49" s="35" t="str">
        <f t="shared" si="10"/>
        <v>0</v>
      </c>
      <c r="W49" s="35" t="str">
        <f t="shared" si="11"/>
        <v>4</v>
      </c>
      <c r="X49" s="35" t="str">
        <f t="shared" si="12"/>
        <v>8</v>
      </c>
    </row>
    <row r="50" spans="1:24">
      <c r="A50" s="29">
        <v>13910</v>
      </c>
      <c r="B50" s="29">
        <v>1130922049</v>
      </c>
      <c r="C50" s="29">
        <v>726643</v>
      </c>
      <c r="D50" s="29">
        <v>3764518</v>
      </c>
      <c r="E50" s="30" t="s">
        <v>170</v>
      </c>
      <c r="F50" s="30" t="s">
        <v>170</v>
      </c>
      <c r="G50" s="30" t="s">
        <v>170</v>
      </c>
      <c r="H50" s="31"/>
      <c r="I50" s="32" t="str">
        <f t="shared" si="2"/>
        <v>130922</v>
      </c>
      <c r="J50" s="14" t="str">
        <f t="shared" si="3"/>
        <v>01</v>
      </c>
      <c r="N50" s="33">
        <f t="shared" si="0"/>
        <v>0</v>
      </c>
      <c r="O50" s="34" t="str">
        <f t="shared" si="1"/>
        <v>1</v>
      </c>
      <c r="P50" s="35" t="str">
        <f t="shared" si="4"/>
        <v>1</v>
      </c>
      <c r="Q50" s="35" t="str">
        <f t="shared" si="5"/>
        <v>3</v>
      </c>
      <c r="R50" s="35" t="str">
        <f t="shared" si="6"/>
        <v>0</v>
      </c>
      <c r="S50" s="35" t="str">
        <f t="shared" si="7"/>
        <v>9</v>
      </c>
      <c r="T50" s="35" t="str">
        <f t="shared" si="8"/>
        <v>2</v>
      </c>
      <c r="U50" s="35" t="str">
        <f t="shared" si="9"/>
        <v>2</v>
      </c>
      <c r="V50" s="34" t="str">
        <f t="shared" si="10"/>
        <v>0</v>
      </c>
      <c r="W50" s="34" t="str">
        <f t="shared" si="11"/>
        <v>4</v>
      </c>
      <c r="X50" s="34" t="str">
        <f t="shared" si="12"/>
        <v>9</v>
      </c>
    </row>
    <row r="51" spans="1:24">
      <c r="A51" s="29">
        <v>13911</v>
      </c>
      <c r="B51" s="29">
        <v>1130922050</v>
      </c>
      <c r="C51" s="29">
        <v>726645</v>
      </c>
      <c r="D51" s="29">
        <v>3764517</v>
      </c>
      <c r="E51" s="30" t="s">
        <v>170</v>
      </c>
      <c r="F51" s="30" t="s">
        <v>170</v>
      </c>
      <c r="G51" s="30" t="s">
        <v>170</v>
      </c>
      <c r="H51" s="31"/>
      <c r="I51" s="32" t="str">
        <f t="shared" si="2"/>
        <v>130922</v>
      </c>
      <c r="J51" s="1" t="str">
        <f t="shared" si="3"/>
        <v>01</v>
      </c>
      <c r="N51" s="36">
        <f t="shared" si="0"/>
        <v>0</v>
      </c>
      <c r="O51" s="35" t="str">
        <f t="shared" si="1"/>
        <v>1</v>
      </c>
      <c r="P51" s="35" t="str">
        <f t="shared" si="4"/>
        <v>1</v>
      </c>
      <c r="Q51" s="35" t="str">
        <f t="shared" si="5"/>
        <v>3</v>
      </c>
      <c r="R51" s="35" t="str">
        <f t="shared" si="6"/>
        <v>0</v>
      </c>
      <c r="S51" s="35" t="str">
        <f t="shared" si="7"/>
        <v>9</v>
      </c>
      <c r="T51" s="35" t="str">
        <f t="shared" si="8"/>
        <v>2</v>
      </c>
      <c r="U51" s="35" t="str">
        <f t="shared" si="9"/>
        <v>2</v>
      </c>
      <c r="V51" s="35" t="str">
        <f t="shared" si="10"/>
        <v>0</v>
      </c>
      <c r="W51" s="35" t="str">
        <f t="shared" si="11"/>
        <v>5</v>
      </c>
      <c r="X51" s="35" t="str">
        <f t="shared" si="12"/>
        <v>0</v>
      </c>
    </row>
    <row r="52" spans="1:24">
      <c r="A52" s="29">
        <v>13912</v>
      </c>
      <c r="B52" s="29">
        <v>1130922051</v>
      </c>
      <c r="C52" s="29">
        <v>726646</v>
      </c>
      <c r="D52" s="29">
        <v>3764518</v>
      </c>
      <c r="E52" s="30" t="s">
        <v>170</v>
      </c>
      <c r="F52" s="30" t="s">
        <v>170</v>
      </c>
      <c r="G52" s="30" t="s">
        <v>170</v>
      </c>
      <c r="H52" s="31"/>
      <c r="I52" s="32" t="str">
        <f t="shared" si="2"/>
        <v>130922</v>
      </c>
      <c r="J52" s="14" t="str">
        <f t="shared" si="3"/>
        <v>01</v>
      </c>
      <c r="N52" s="33">
        <f t="shared" si="0"/>
        <v>0</v>
      </c>
      <c r="O52" s="34" t="str">
        <f t="shared" si="1"/>
        <v>1</v>
      </c>
      <c r="P52" s="35" t="str">
        <f t="shared" si="4"/>
        <v>1</v>
      </c>
      <c r="Q52" s="35" t="str">
        <f t="shared" si="5"/>
        <v>3</v>
      </c>
      <c r="R52" s="35" t="str">
        <f t="shared" si="6"/>
        <v>0</v>
      </c>
      <c r="S52" s="35" t="str">
        <f t="shared" si="7"/>
        <v>9</v>
      </c>
      <c r="T52" s="35" t="str">
        <f t="shared" si="8"/>
        <v>2</v>
      </c>
      <c r="U52" s="35" t="str">
        <f t="shared" si="9"/>
        <v>2</v>
      </c>
      <c r="V52" s="34" t="str">
        <f t="shared" si="10"/>
        <v>0</v>
      </c>
      <c r="W52" s="34" t="str">
        <f t="shared" si="11"/>
        <v>5</v>
      </c>
      <c r="X52" s="34" t="str">
        <f t="shared" si="12"/>
        <v>1</v>
      </c>
    </row>
    <row r="53" spans="1:24">
      <c r="A53" s="29">
        <v>13913</v>
      </c>
      <c r="B53" s="29">
        <v>1130922052</v>
      </c>
      <c r="C53" s="29">
        <v>726666</v>
      </c>
      <c r="D53" s="29">
        <v>3764552</v>
      </c>
      <c r="E53" s="30" t="s">
        <v>170</v>
      </c>
      <c r="F53" s="30" t="s">
        <v>170</v>
      </c>
      <c r="G53" s="30" t="s">
        <v>170</v>
      </c>
      <c r="H53" s="31"/>
      <c r="I53" s="32" t="str">
        <f t="shared" si="2"/>
        <v>130922</v>
      </c>
      <c r="J53" s="1" t="str">
        <f t="shared" si="3"/>
        <v>01</v>
      </c>
      <c r="N53" s="36">
        <f t="shared" si="0"/>
        <v>0</v>
      </c>
      <c r="O53" s="35" t="str">
        <f t="shared" si="1"/>
        <v>1</v>
      </c>
      <c r="P53" s="35" t="str">
        <f t="shared" si="4"/>
        <v>1</v>
      </c>
      <c r="Q53" s="35" t="str">
        <f t="shared" si="5"/>
        <v>3</v>
      </c>
      <c r="R53" s="35" t="str">
        <f t="shared" si="6"/>
        <v>0</v>
      </c>
      <c r="S53" s="35" t="str">
        <f t="shared" si="7"/>
        <v>9</v>
      </c>
      <c r="T53" s="35" t="str">
        <f t="shared" si="8"/>
        <v>2</v>
      </c>
      <c r="U53" s="35" t="str">
        <f t="shared" si="9"/>
        <v>2</v>
      </c>
      <c r="V53" s="35" t="str">
        <f t="shared" si="10"/>
        <v>0</v>
      </c>
      <c r="W53" s="35" t="str">
        <f t="shared" si="11"/>
        <v>5</v>
      </c>
      <c r="X53" s="35" t="str">
        <f t="shared" si="12"/>
        <v>2</v>
      </c>
    </row>
    <row r="54" spans="1:24">
      <c r="A54" s="29">
        <v>13914</v>
      </c>
      <c r="B54" s="29">
        <v>1130922053</v>
      </c>
      <c r="C54" s="29">
        <v>726667</v>
      </c>
      <c r="D54" s="29">
        <v>3764553</v>
      </c>
      <c r="E54" s="30" t="s">
        <v>170</v>
      </c>
      <c r="F54" s="30" t="s">
        <v>170</v>
      </c>
      <c r="G54" s="30" t="s">
        <v>170</v>
      </c>
      <c r="H54" s="31"/>
      <c r="I54" s="32" t="str">
        <f t="shared" si="2"/>
        <v>130922</v>
      </c>
      <c r="J54" s="14" t="str">
        <f t="shared" si="3"/>
        <v>01</v>
      </c>
      <c r="N54" s="33">
        <f t="shared" si="0"/>
        <v>0</v>
      </c>
      <c r="O54" s="34" t="str">
        <f t="shared" si="1"/>
        <v>1</v>
      </c>
      <c r="P54" s="35" t="str">
        <f t="shared" si="4"/>
        <v>1</v>
      </c>
      <c r="Q54" s="35" t="str">
        <f t="shared" si="5"/>
        <v>3</v>
      </c>
      <c r="R54" s="35" t="str">
        <f t="shared" si="6"/>
        <v>0</v>
      </c>
      <c r="S54" s="35" t="str">
        <f t="shared" si="7"/>
        <v>9</v>
      </c>
      <c r="T54" s="35" t="str">
        <f t="shared" si="8"/>
        <v>2</v>
      </c>
      <c r="U54" s="35" t="str">
        <f t="shared" si="9"/>
        <v>2</v>
      </c>
      <c r="V54" s="34" t="str">
        <f t="shared" si="10"/>
        <v>0</v>
      </c>
      <c r="W54" s="34" t="str">
        <f t="shared" si="11"/>
        <v>5</v>
      </c>
      <c r="X54" s="34" t="str">
        <f t="shared" si="12"/>
        <v>3</v>
      </c>
    </row>
    <row r="55" spans="1:24">
      <c r="A55" s="29">
        <v>13915</v>
      </c>
      <c r="B55" s="29">
        <v>1130922054</v>
      </c>
      <c r="C55" s="29">
        <v>726667</v>
      </c>
      <c r="D55" s="29">
        <v>3764552</v>
      </c>
      <c r="E55" s="30" t="s">
        <v>170</v>
      </c>
      <c r="F55" s="30" t="s">
        <v>170</v>
      </c>
      <c r="G55" s="30" t="s">
        <v>170</v>
      </c>
      <c r="H55" s="31"/>
      <c r="I55" s="32" t="str">
        <f t="shared" si="2"/>
        <v>130922</v>
      </c>
      <c r="J55" s="1" t="str">
        <f t="shared" si="3"/>
        <v>01</v>
      </c>
      <c r="N55" s="36">
        <f t="shared" si="0"/>
        <v>0</v>
      </c>
      <c r="O55" s="35" t="str">
        <f t="shared" si="1"/>
        <v>1</v>
      </c>
      <c r="P55" s="35" t="str">
        <f t="shared" si="4"/>
        <v>1</v>
      </c>
      <c r="Q55" s="35" t="str">
        <f t="shared" si="5"/>
        <v>3</v>
      </c>
      <c r="R55" s="35" t="str">
        <f t="shared" si="6"/>
        <v>0</v>
      </c>
      <c r="S55" s="35" t="str">
        <f t="shared" si="7"/>
        <v>9</v>
      </c>
      <c r="T55" s="35" t="str">
        <f t="shared" si="8"/>
        <v>2</v>
      </c>
      <c r="U55" s="35" t="str">
        <f t="shared" si="9"/>
        <v>2</v>
      </c>
      <c r="V55" s="35" t="str">
        <f t="shared" si="10"/>
        <v>0</v>
      </c>
      <c r="W55" s="35" t="str">
        <f t="shared" si="11"/>
        <v>5</v>
      </c>
      <c r="X55" s="35" t="str">
        <f t="shared" si="12"/>
        <v>4</v>
      </c>
    </row>
    <row r="56" spans="1:24">
      <c r="A56" s="29">
        <v>13916</v>
      </c>
      <c r="B56" s="29">
        <v>1130922055</v>
      </c>
      <c r="C56" s="29">
        <v>726668</v>
      </c>
      <c r="D56" s="29">
        <v>3764552</v>
      </c>
      <c r="E56" s="30" t="s">
        <v>170</v>
      </c>
      <c r="F56" s="30" t="s">
        <v>170</v>
      </c>
      <c r="G56" s="30" t="s">
        <v>170</v>
      </c>
      <c r="H56" s="31"/>
      <c r="I56" s="32" t="str">
        <f t="shared" si="2"/>
        <v>130922</v>
      </c>
      <c r="J56" s="14" t="str">
        <f t="shared" si="3"/>
        <v>01</v>
      </c>
      <c r="N56" s="33">
        <f t="shared" si="0"/>
        <v>0</v>
      </c>
      <c r="O56" s="34" t="str">
        <f t="shared" si="1"/>
        <v>1</v>
      </c>
      <c r="P56" s="35" t="str">
        <f t="shared" si="4"/>
        <v>1</v>
      </c>
      <c r="Q56" s="35" t="str">
        <f t="shared" si="5"/>
        <v>3</v>
      </c>
      <c r="R56" s="35" t="str">
        <f t="shared" si="6"/>
        <v>0</v>
      </c>
      <c r="S56" s="35" t="str">
        <f t="shared" si="7"/>
        <v>9</v>
      </c>
      <c r="T56" s="35" t="str">
        <f t="shared" si="8"/>
        <v>2</v>
      </c>
      <c r="U56" s="35" t="str">
        <f t="shared" si="9"/>
        <v>2</v>
      </c>
      <c r="V56" s="34" t="str">
        <f t="shared" si="10"/>
        <v>0</v>
      </c>
      <c r="W56" s="34" t="str">
        <f t="shared" si="11"/>
        <v>5</v>
      </c>
      <c r="X56" s="34" t="str">
        <f t="shared" si="12"/>
        <v>5</v>
      </c>
    </row>
    <row r="57" spans="1:24">
      <c r="A57" s="29">
        <v>13917</v>
      </c>
      <c r="B57" s="29">
        <v>1130922056</v>
      </c>
      <c r="C57" s="29">
        <v>726669</v>
      </c>
      <c r="D57" s="29">
        <v>3764553</v>
      </c>
      <c r="E57" s="30" t="s">
        <v>170</v>
      </c>
      <c r="F57" s="30" t="s">
        <v>170</v>
      </c>
      <c r="G57" s="30" t="s">
        <v>170</v>
      </c>
      <c r="H57" s="31"/>
      <c r="I57" s="32" t="str">
        <f t="shared" si="2"/>
        <v>130922</v>
      </c>
      <c r="J57" s="1" t="str">
        <f t="shared" si="3"/>
        <v>01</v>
      </c>
      <c r="N57" s="36">
        <f t="shared" si="0"/>
        <v>0</v>
      </c>
      <c r="O57" s="35" t="str">
        <f t="shared" si="1"/>
        <v>1</v>
      </c>
      <c r="P57" s="35" t="str">
        <f t="shared" si="4"/>
        <v>1</v>
      </c>
      <c r="Q57" s="35" t="str">
        <f t="shared" si="5"/>
        <v>3</v>
      </c>
      <c r="R57" s="35" t="str">
        <f t="shared" si="6"/>
        <v>0</v>
      </c>
      <c r="S57" s="35" t="str">
        <f t="shared" si="7"/>
        <v>9</v>
      </c>
      <c r="T57" s="35" t="str">
        <f t="shared" si="8"/>
        <v>2</v>
      </c>
      <c r="U57" s="35" t="str">
        <f t="shared" si="9"/>
        <v>2</v>
      </c>
      <c r="V57" s="35" t="str">
        <f t="shared" si="10"/>
        <v>0</v>
      </c>
      <c r="W57" s="35" t="str">
        <f t="shared" si="11"/>
        <v>5</v>
      </c>
      <c r="X57" s="35" t="str">
        <f t="shared" si="12"/>
        <v>6</v>
      </c>
    </row>
    <row r="58" spans="1:24">
      <c r="A58" s="29">
        <v>13918</v>
      </c>
      <c r="B58" s="29">
        <v>1130922057</v>
      </c>
      <c r="C58" s="29">
        <v>726868</v>
      </c>
      <c r="D58" s="29">
        <v>3764462</v>
      </c>
      <c r="E58" s="30" t="s">
        <v>170</v>
      </c>
      <c r="F58" s="30" t="s">
        <v>170</v>
      </c>
      <c r="G58" s="30" t="s">
        <v>170</v>
      </c>
      <c r="H58" s="31"/>
      <c r="I58" s="32" t="str">
        <f t="shared" si="2"/>
        <v>130922</v>
      </c>
      <c r="J58" s="14" t="str">
        <f t="shared" si="3"/>
        <v>01</v>
      </c>
      <c r="N58" s="33">
        <f t="shared" si="0"/>
        <v>0</v>
      </c>
      <c r="O58" s="34" t="str">
        <f t="shared" si="1"/>
        <v>1</v>
      </c>
      <c r="P58" s="35" t="str">
        <f t="shared" si="4"/>
        <v>1</v>
      </c>
      <c r="Q58" s="35" t="str">
        <f t="shared" si="5"/>
        <v>3</v>
      </c>
      <c r="R58" s="35" t="str">
        <f t="shared" si="6"/>
        <v>0</v>
      </c>
      <c r="S58" s="35" t="str">
        <f t="shared" si="7"/>
        <v>9</v>
      </c>
      <c r="T58" s="35" t="str">
        <f t="shared" si="8"/>
        <v>2</v>
      </c>
      <c r="U58" s="35" t="str">
        <f t="shared" si="9"/>
        <v>2</v>
      </c>
      <c r="V58" s="34" t="str">
        <f t="shared" si="10"/>
        <v>0</v>
      </c>
      <c r="W58" s="34" t="str">
        <f t="shared" si="11"/>
        <v>5</v>
      </c>
      <c r="X58" s="34" t="str">
        <f t="shared" si="12"/>
        <v>7</v>
      </c>
    </row>
    <row r="59" spans="1:24">
      <c r="A59" s="29">
        <v>13919</v>
      </c>
      <c r="B59" s="29">
        <v>1130922058</v>
      </c>
      <c r="C59" s="29">
        <v>726869</v>
      </c>
      <c r="D59" s="29">
        <v>3764462</v>
      </c>
      <c r="E59" s="30" t="s">
        <v>170</v>
      </c>
      <c r="F59" s="30" t="s">
        <v>170</v>
      </c>
      <c r="G59" s="30" t="s">
        <v>170</v>
      </c>
      <c r="H59" s="31"/>
      <c r="I59" s="32" t="str">
        <f t="shared" si="2"/>
        <v>130922</v>
      </c>
      <c r="J59" s="1" t="str">
        <f t="shared" si="3"/>
        <v>01</v>
      </c>
      <c r="N59" s="36">
        <f t="shared" si="0"/>
        <v>0</v>
      </c>
      <c r="O59" s="35" t="str">
        <f t="shared" si="1"/>
        <v>1</v>
      </c>
      <c r="P59" s="35" t="str">
        <f t="shared" si="4"/>
        <v>1</v>
      </c>
      <c r="Q59" s="35" t="str">
        <f t="shared" si="5"/>
        <v>3</v>
      </c>
      <c r="R59" s="35" t="str">
        <f t="shared" si="6"/>
        <v>0</v>
      </c>
      <c r="S59" s="35" t="str">
        <f t="shared" si="7"/>
        <v>9</v>
      </c>
      <c r="T59" s="35" t="str">
        <f t="shared" si="8"/>
        <v>2</v>
      </c>
      <c r="U59" s="35" t="str">
        <f t="shared" si="9"/>
        <v>2</v>
      </c>
      <c r="V59" s="35" t="str">
        <f t="shared" si="10"/>
        <v>0</v>
      </c>
      <c r="W59" s="35" t="str">
        <f t="shared" si="11"/>
        <v>5</v>
      </c>
      <c r="X59" s="35" t="str">
        <f t="shared" si="12"/>
        <v>8</v>
      </c>
    </row>
    <row r="60" spans="1:24">
      <c r="A60" s="29">
        <v>13920</v>
      </c>
      <c r="B60" s="29">
        <v>1130922059</v>
      </c>
      <c r="C60" s="29">
        <v>726869</v>
      </c>
      <c r="D60" s="29">
        <v>3764462</v>
      </c>
      <c r="E60" s="30" t="s">
        <v>170</v>
      </c>
      <c r="F60" s="30" t="s">
        <v>170</v>
      </c>
      <c r="G60" s="30" t="s">
        <v>170</v>
      </c>
      <c r="H60" s="31"/>
      <c r="I60" s="32" t="str">
        <f t="shared" si="2"/>
        <v>130922</v>
      </c>
      <c r="J60" s="14" t="str">
        <f t="shared" si="3"/>
        <v>01</v>
      </c>
      <c r="N60" s="33">
        <f t="shared" si="0"/>
        <v>0</v>
      </c>
      <c r="O60" s="34" t="str">
        <f t="shared" si="1"/>
        <v>1</v>
      </c>
      <c r="P60" s="35" t="str">
        <f t="shared" si="4"/>
        <v>1</v>
      </c>
      <c r="Q60" s="35" t="str">
        <f t="shared" si="5"/>
        <v>3</v>
      </c>
      <c r="R60" s="35" t="str">
        <f t="shared" si="6"/>
        <v>0</v>
      </c>
      <c r="S60" s="35" t="str">
        <f t="shared" si="7"/>
        <v>9</v>
      </c>
      <c r="T60" s="35" t="str">
        <f t="shared" si="8"/>
        <v>2</v>
      </c>
      <c r="U60" s="35" t="str">
        <f t="shared" si="9"/>
        <v>2</v>
      </c>
      <c r="V60" s="34" t="str">
        <f t="shared" si="10"/>
        <v>0</v>
      </c>
      <c r="W60" s="34" t="str">
        <f t="shared" si="11"/>
        <v>5</v>
      </c>
      <c r="X60" s="34" t="str">
        <f t="shared" si="12"/>
        <v>9</v>
      </c>
    </row>
    <row r="61" spans="1:24">
      <c r="A61" s="29">
        <v>13921</v>
      </c>
      <c r="B61" s="29">
        <v>1130922060</v>
      </c>
      <c r="C61" s="29">
        <v>726959</v>
      </c>
      <c r="D61" s="29">
        <v>3764105</v>
      </c>
      <c r="E61" s="30" t="s">
        <v>170</v>
      </c>
      <c r="F61" s="30" t="s">
        <v>170</v>
      </c>
      <c r="G61" s="30" t="s">
        <v>170</v>
      </c>
      <c r="H61" s="31"/>
      <c r="I61" s="32" t="str">
        <f t="shared" si="2"/>
        <v>130922</v>
      </c>
      <c r="J61" s="1" t="str">
        <f t="shared" si="3"/>
        <v>01</v>
      </c>
      <c r="N61" s="36">
        <f t="shared" si="0"/>
        <v>0</v>
      </c>
      <c r="O61" s="35" t="str">
        <f t="shared" si="1"/>
        <v>1</v>
      </c>
      <c r="P61" s="35" t="str">
        <f t="shared" si="4"/>
        <v>1</v>
      </c>
      <c r="Q61" s="35" t="str">
        <f t="shared" si="5"/>
        <v>3</v>
      </c>
      <c r="R61" s="35" t="str">
        <f t="shared" si="6"/>
        <v>0</v>
      </c>
      <c r="S61" s="35" t="str">
        <f t="shared" si="7"/>
        <v>9</v>
      </c>
      <c r="T61" s="35" t="str">
        <f t="shared" si="8"/>
        <v>2</v>
      </c>
      <c r="U61" s="35" t="str">
        <f t="shared" si="9"/>
        <v>2</v>
      </c>
      <c r="V61" s="35" t="str">
        <f t="shared" si="10"/>
        <v>0</v>
      </c>
      <c r="W61" s="35" t="str">
        <f t="shared" si="11"/>
        <v>6</v>
      </c>
      <c r="X61" s="35" t="str">
        <f t="shared" si="12"/>
        <v>0</v>
      </c>
    </row>
    <row r="62" spans="1:24">
      <c r="A62" s="29">
        <v>13922</v>
      </c>
      <c r="B62" s="29">
        <v>1130922061</v>
      </c>
      <c r="C62" s="29">
        <v>726987</v>
      </c>
      <c r="D62" s="29">
        <v>3764104</v>
      </c>
      <c r="E62" s="30" t="s">
        <v>170</v>
      </c>
      <c r="F62" s="30" t="s">
        <v>170</v>
      </c>
      <c r="G62" s="30" t="s">
        <v>170</v>
      </c>
      <c r="H62" s="31"/>
      <c r="I62" s="32" t="str">
        <f t="shared" si="2"/>
        <v>130922</v>
      </c>
      <c r="J62" s="14" t="str">
        <f t="shared" si="3"/>
        <v>01</v>
      </c>
      <c r="N62" s="33">
        <f t="shared" si="0"/>
        <v>0</v>
      </c>
      <c r="O62" s="34" t="str">
        <f t="shared" si="1"/>
        <v>1</v>
      </c>
      <c r="P62" s="35" t="str">
        <f t="shared" si="4"/>
        <v>1</v>
      </c>
      <c r="Q62" s="35" t="str">
        <f t="shared" si="5"/>
        <v>3</v>
      </c>
      <c r="R62" s="35" t="str">
        <f t="shared" si="6"/>
        <v>0</v>
      </c>
      <c r="S62" s="35" t="str">
        <f t="shared" si="7"/>
        <v>9</v>
      </c>
      <c r="T62" s="35" t="str">
        <f t="shared" si="8"/>
        <v>2</v>
      </c>
      <c r="U62" s="35" t="str">
        <f t="shared" si="9"/>
        <v>2</v>
      </c>
      <c r="V62" s="34" t="str">
        <f t="shared" si="10"/>
        <v>0</v>
      </c>
      <c r="W62" s="34" t="str">
        <f t="shared" si="11"/>
        <v>6</v>
      </c>
      <c r="X62" s="34" t="str">
        <f t="shared" si="12"/>
        <v>1</v>
      </c>
    </row>
    <row r="63" spans="1:24">
      <c r="A63" s="29">
        <v>13923</v>
      </c>
      <c r="B63" s="29">
        <v>1130922062</v>
      </c>
      <c r="C63" s="29">
        <v>727025</v>
      </c>
      <c r="D63" s="29">
        <v>3764097</v>
      </c>
      <c r="E63" s="30" t="s">
        <v>170</v>
      </c>
      <c r="F63" s="30" t="s">
        <v>170</v>
      </c>
      <c r="G63" s="30" t="s">
        <v>170</v>
      </c>
      <c r="H63" s="31"/>
      <c r="I63" s="32" t="str">
        <f t="shared" si="2"/>
        <v>130922</v>
      </c>
      <c r="J63" s="1" t="str">
        <f t="shared" si="3"/>
        <v>01</v>
      </c>
      <c r="N63" s="36">
        <f t="shared" si="0"/>
        <v>0</v>
      </c>
      <c r="O63" s="35" t="str">
        <f t="shared" si="1"/>
        <v>1</v>
      </c>
      <c r="P63" s="35" t="str">
        <f t="shared" si="4"/>
        <v>1</v>
      </c>
      <c r="Q63" s="35" t="str">
        <f t="shared" si="5"/>
        <v>3</v>
      </c>
      <c r="R63" s="35" t="str">
        <f t="shared" si="6"/>
        <v>0</v>
      </c>
      <c r="S63" s="35" t="str">
        <f t="shared" si="7"/>
        <v>9</v>
      </c>
      <c r="T63" s="35" t="str">
        <f t="shared" si="8"/>
        <v>2</v>
      </c>
      <c r="U63" s="35" t="str">
        <f t="shared" si="9"/>
        <v>2</v>
      </c>
      <c r="V63" s="35" t="str">
        <f t="shared" si="10"/>
        <v>0</v>
      </c>
      <c r="W63" s="35" t="str">
        <f t="shared" si="11"/>
        <v>6</v>
      </c>
      <c r="X63" s="35" t="str">
        <f t="shared" si="12"/>
        <v>2</v>
      </c>
    </row>
    <row r="64" spans="1:24">
      <c r="A64" s="29">
        <v>13924</v>
      </c>
      <c r="B64" s="29">
        <v>1130922063</v>
      </c>
      <c r="C64" s="29">
        <v>727025</v>
      </c>
      <c r="D64" s="29">
        <v>3764095</v>
      </c>
      <c r="E64" s="30" t="s">
        <v>170</v>
      </c>
      <c r="F64" s="30" t="s">
        <v>170</v>
      </c>
      <c r="G64" s="30" t="s">
        <v>170</v>
      </c>
      <c r="H64" s="31"/>
      <c r="I64" s="32" t="str">
        <f t="shared" si="2"/>
        <v>130922</v>
      </c>
      <c r="J64" s="14" t="str">
        <f t="shared" si="3"/>
        <v>01</v>
      </c>
      <c r="N64" s="33">
        <f t="shared" si="0"/>
        <v>0</v>
      </c>
      <c r="O64" s="34" t="str">
        <f t="shared" si="1"/>
        <v>1</v>
      </c>
      <c r="P64" s="35" t="str">
        <f t="shared" si="4"/>
        <v>1</v>
      </c>
      <c r="Q64" s="35" t="str">
        <f t="shared" si="5"/>
        <v>3</v>
      </c>
      <c r="R64" s="35" t="str">
        <f t="shared" si="6"/>
        <v>0</v>
      </c>
      <c r="S64" s="35" t="str">
        <f t="shared" si="7"/>
        <v>9</v>
      </c>
      <c r="T64" s="35" t="str">
        <f t="shared" si="8"/>
        <v>2</v>
      </c>
      <c r="U64" s="35" t="str">
        <f t="shared" si="9"/>
        <v>2</v>
      </c>
      <c r="V64" s="34" t="str">
        <f t="shared" si="10"/>
        <v>0</v>
      </c>
      <c r="W64" s="34" t="str">
        <f t="shared" si="11"/>
        <v>6</v>
      </c>
      <c r="X64" s="34" t="str">
        <f t="shared" si="12"/>
        <v>3</v>
      </c>
    </row>
    <row r="65" spans="1:24">
      <c r="A65" s="29">
        <v>13925</v>
      </c>
      <c r="B65" s="29">
        <v>1130922064</v>
      </c>
      <c r="C65" s="29">
        <v>727025</v>
      </c>
      <c r="D65" s="29">
        <v>3764094</v>
      </c>
      <c r="E65" s="30" t="s">
        <v>170</v>
      </c>
      <c r="F65" s="30" t="s">
        <v>170</v>
      </c>
      <c r="G65" s="30" t="s">
        <v>170</v>
      </c>
      <c r="H65" s="31"/>
      <c r="I65" s="32" t="str">
        <f t="shared" si="2"/>
        <v>130922</v>
      </c>
      <c r="J65" s="1" t="str">
        <f t="shared" si="3"/>
        <v>01</v>
      </c>
      <c r="N65" s="36">
        <f t="shared" si="0"/>
        <v>0</v>
      </c>
      <c r="O65" s="35" t="str">
        <f t="shared" si="1"/>
        <v>1</v>
      </c>
      <c r="P65" s="35" t="str">
        <f t="shared" si="4"/>
        <v>1</v>
      </c>
      <c r="Q65" s="35" t="str">
        <f t="shared" si="5"/>
        <v>3</v>
      </c>
      <c r="R65" s="35" t="str">
        <f t="shared" si="6"/>
        <v>0</v>
      </c>
      <c r="S65" s="35" t="str">
        <f t="shared" si="7"/>
        <v>9</v>
      </c>
      <c r="T65" s="35" t="str">
        <f t="shared" si="8"/>
        <v>2</v>
      </c>
      <c r="U65" s="35" t="str">
        <f t="shared" si="9"/>
        <v>2</v>
      </c>
      <c r="V65" s="35" t="str">
        <f t="shared" si="10"/>
        <v>0</v>
      </c>
      <c r="W65" s="35" t="str">
        <f t="shared" si="11"/>
        <v>6</v>
      </c>
      <c r="X65" s="35" t="str">
        <f t="shared" si="12"/>
        <v>4</v>
      </c>
    </row>
    <row r="66" spans="1:24">
      <c r="A66" s="29">
        <v>13926</v>
      </c>
      <c r="B66" s="29">
        <v>1130922065</v>
      </c>
      <c r="C66" s="29">
        <v>727028</v>
      </c>
      <c r="D66" s="29">
        <v>3764186</v>
      </c>
      <c r="E66" s="30" t="s">
        <v>170</v>
      </c>
      <c r="F66" s="30" t="s">
        <v>170</v>
      </c>
      <c r="G66" s="30" t="s">
        <v>170</v>
      </c>
      <c r="H66" s="31"/>
      <c r="I66" s="32" t="str">
        <f t="shared" si="2"/>
        <v>130922</v>
      </c>
      <c r="J66" s="14" t="str">
        <f t="shared" si="3"/>
        <v>01</v>
      </c>
      <c r="N66" s="33">
        <f t="shared" ref="N66:N129" si="13">IFERROR(MID($B66,LEN($B66)-10,1),0)</f>
        <v>0</v>
      </c>
      <c r="O66" s="34" t="str">
        <f t="shared" ref="O66:O129" si="14">MID($B66,LEN($B66)-9,1)</f>
        <v>1</v>
      </c>
      <c r="P66" s="35" t="str">
        <f t="shared" si="4"/>
        <v>1</v>
      </c>
      <c r="Q66" s="35" t="str">
        <f t="shared" si="5"/>
        <v>3</v>
      </c>
      <c r="R66" s="35" t="str">
        <f t="shared" si="6"/>
        <v>0</v>
      </c>
      <c r="S66" s="35" t="str">
        <f t="shared" si="7"/>
        <v>9</v>
      </c>
      <c r="T66" s="35" t="str">
        <f t="shared" si="8"/>
        <v>2</v>
      </c>
      <c r="U66" s="35" t="str">
        <f t="shared" si="9"/>
        <v>2</v>
      </c>
      <c r="V66" s="34" t="str">
        <f t="shared" si="10"/>
        <v>0</v>
      </c>
      <c r="W66" s="34" t="str">
        <f t="shared" si="11"/>
        <v>6</v>
      </c>
      <c r="X66" s="34" t="str">
        <f t="shared" si="12"/>
        <v>5</v>
      </c>
    </row>
    <row r="67" spans="1:24">
      <c r="A67" s="29">
        <v>13927</v>
      </c>
      <c r="B67" s="29">
        <v>1130922066</v>
      </c>
      <c r="C67" s="29">
        <v>727045</v>
      </c>
      <c r="D67" s="29">
        <v>3764222</v>
      </c>
      <c r="E67" s="30" t="s">
        <v>170</v>
      </c>
      <c r="F67" s="30" t="s">
        <v>170</v>
      </c>
      <c r="G67" s="30" t="s">
        <v>170</v>
      </c>
      <c r="H67" s="31"/>
      <c r="I67" s="32" t="str">
        <f t="shared" ref="I67:I130" si="15">MID(B67,IF(LEN(B67)=10,2,3),6)</f>
        <v>130922</v>
      </c>
      <c r="J67" s="1" t="str">
        <f t="shared" ref="J67:J130" si="16">TEXT(MID(B67,1,IF(LEN(B67)=10,1,2)),"00")</f>
        <v>01</v>
      </c>
      <c r="N67" s="36">
        <f t="shared" si="13"/>
        <v>0</v>
      </c>
      <c r="O67" s="35" t="str">
        <f t="shared" si="14"/>
        <v>1</v>
      </c>
      <c r="P67" s="35" t="str">
        <f t="shared" ref="P67:P130" si="17">MID($B67,LEN($B67)-8,1)</f>
        <v>1</v>
      </c>
      <c r="Q67" s="35" t="str">
        <f t="shared" ref="Q67:Q130" si="18">MID($B67,LEN($B67)-7,1)</f>
        <v>3</v>
      </c>
      <c r="R67" s="35" t="str">
        <f t="shared" ref="R67:R130" si="19">MID($B67,LEN($B67)-6,1)</f>
        <v>0</v>
      </c>
      <c r="S67" s="35" t="str">
        <f t="shared" ref="S67:S130" si="20">MID($B67,LEN($B67)-5,1)</f>
        <v>9</v>
      </c>
      <c r="T67" s="35" t="str">
        <f t="shared" ref="T67:T130" si="21">MID($B67,LEN($B67)-4,1)</f>
        <v>2</v>
      </c>
      <c r="U67" s="35" t="str">
        <f t="shared" ref="U67:U130" si="22">MID($B67,LEN($B67)-3,1)</f>
        <v>2</v>
      </c>
      <c r="V67" s="35" t="str">
        <f t="shared" ref="V67:V130" si="23">MID($B67,LEN($B67)-2,1)</f>
        <v>0</v>
      </c>
      <c r="W67" s="35" t="str">
        <f t="shared" ref="W67:W130" si="24">MID($B67,LEN($B67)-1,1)</f>
        <v>6</v>
      </c>
      <c r="X67" s="35" t="str">
        <f t="shared" ref="X67:X130" si="25">MID($B67,LEN($B67)-0,1)</f>
        <v>6</v>
      </c>
    </row>
    <row r="68" spans="1:24">
      <c r="A68" s="29">
        <v>13928</v>
      </c>
      <c r="B68" s="29">
        <v>1130922067</v>
      </c>
      <c r="C68" s="29">
        <v>727062</v>
      </c>
      <c r="D68" s="29">
        <v>3764258</v>
      </c>
      <c r="E68" s="30" t="s">
        <v>170</v>
      </c>
      <c r="F68" s="30" t="s">
        <v>170</v>
      </c>
      <c r="G68" s="30" t="s">
        <v>170</v>
      </c>
      <c r="H68" s="31"/>
      <c r="I68" s="32" t="str">
        <f t="shared" si="15"/>
        <v>130922</v>
      </c>
      <c r="J68" s="14" t="str">
        <f t="shared" si="16"/>
        <v>01</v>
      </c>
      <c r="N68" s="33">
        <f t="shared" si="13"/>
        <v>0</v>
      </c>
      <c r="O68" s="34" t="str">
        <f t="shared" si="14"/>
        <v>1</v>
      </c>
      <c r="P68" s="35" t="str">
        <f t="shared" si="17"/>
        <v>1</v>
      </c>
      <c r="Q68" s="35" t="str">
        <f t="shared" si="18"/>
        <v>3</v>
      </c>
      <c r="R68" s="35" t="str">
        <f t="shared" si="19"/>
        <v>0</v>
      </c>
      <c r="S68" s="35" t="str">
        <f t="shared" si="20"/>
        <v>9</v>
      </c>
      <c r="T68" s="35" t="str">
        <f t="shared" si="21"/>
        <v>2</v>
      </c>
      <c r="U68" s="35" t="str">
        <f t="shared" si="22"/>
        <v>2</v>
      </c>
      <c r="V68" s="34" t="str">
        <f t="shared" si="23"/>
        <v>0</v>
      </c>
      <c r="W68" s="34" t="str">
        <f t="shared" si="24"/>
        <v>6</v>
      </c>
      <c r="X68" s="34" t="str">
        <f t="shared" si="25"/>
        <v>7</v>
      </c>
    </row>
    <row r="69" spans="1:24">
      <c r="A69" s="29">
        <v>13929</v>
      </c>
      <c r="B69" s="29">
        <v>1130922068</v>
      </c>
      <c r="C69" s="29">
        <v>727079</v>
      </c>
      <c r="D69" s="29">
        <v>3764303</v>
      </c>
      <c r="E69" s="30" t="s">
        <v>170</v>
      </c>
      <c r="F69" s="30" t="s">
        <v>170</v>
      </c>
      <c r="G69" s="30" t="s">
        <v>170</v>
      </c>
      <c r="H69" s="31"/>
      <c r="I69" s="32" t="str">
        <f t="shared" si="15"/>
        <v>130922</v>
      </c>
      <c r="J69" s="1" t="str">
        <f t="shared" si="16"/>
        <v>01</v>
      </c>
      <c r="N69" s="36">
        <f t="shared" si="13"/>
        <v>0</v>
      </c>
      <c r="O69" s="35" t="str">
        <f t="shared" si="14"/>
        <v>1</v>
      </c>
      <c r="P69" s="35" t="str">
        <f t="shared" si="17"/>
        <v>1</v>
      </c>
      <c r="Q69" s="35" t="str">
        <f t="shared" si="18"/>
        <v>3</v>
      </c>
      <c r="R69" s="35" t="str">
        <f t="shared" si="19"/>
        <v>0</v>
      </c>
      <c r="S69" s="35" t="str">
        <f t="shared" si="20"/>
        <v>9</v>
      </c>
      <c r="T69" s="35" t="str">
        <f t="shared" si="21"/>
        <v>2</v>
      </c>
      <c r="U69" s="35" t="str">
        <f t="shared" si="22"/>
        <v>2</v>
      </c>
      <c r="V69" s="35" t="str">
        <f t="shared" si="23"/>
        <v>0</v>
      </c>
      <c r="W69" s="35" t="str">
        <f t="shared" si="24"/>
        <v>6</v>
      </c>
      <c r="X69" s="35" t="str">
        <f t="shared" si="25"/>
        <v>8</v>
      </c>
    </row>
    <row r="70" spans="1:24">
      <c r="A70" s="29">
        <v>13930</v>
      </c>
      <c r="B70" s="29">
        <v>1130922069</v>
      </c>
      <c r="C70" s="29">
        <v>727079</v>
      </c>
      <c r="D70" s="29">
        <v>3764302</v>
      </c>
      <c r="E70" s="30" t="s">
        <v>170</v>
      </c>
      <c r="F70" s="30" t="s">
        <v>170</v>
      </c>
      <c r="G70" s="30" t="s">
        <v>170</v>
      </c>
      <c r="H70" s="31"/>
      <c r="I70" s="32" t="str">
        <f t="shared" si="15"/>
        <v>130922</v>
      </c>
      <c r="J70" s="14" t="str">
        <f t="shared" si="16"/>
        <v>01</v>
      </c>
      <c r="N70" s="33">
        <f t="shared" si="13"/>
        <v>0</v>
      </c>
      <c r="O70" s="34" t="str">
        <f t="shared" si="14"/>
        <v>1</v>
      </c>
      <c r="P70" s="35" t="str">
        <f t="shared" si="17"/>
        <v>1</v>
      </c>
      <c r="Q70" s="35" t="str">
        <f t="shared" si="18"/>
        <v>3</v>
      </c>
      <c r="R70" s="35" t="str">
        <f t="shared" si="19"/>
        <v>0</v>
      </c>
      <c r="S70" s="35" t="str">
        <f t="shared" si="20"/>
        <v>9</v>
      </c>
      <c r="T70" s="35" t="str">
        <f t="shared" si="21"/>
        <v>2</v>
      </c>
      <c r="U70" s="35" t="str">
        <f t="shared" si="22"/>
        <v>2</v>
      </c>
      <c r="V70" s="34" t="str">
        <f t="shared" si="23"/>
        <v>0</v>
      </c>
      <c r="W70" s="34" t="str">
        <f t="shared" si="24"/>
        <v>6</v>
      </c>
      <c r="X70" s="34" t="str">
        <f t="shared" si="25"/>
        <v>9</v>
      </c>
    </row>
    <row r="71" spans="1:24">
      <c r="A71" s="29">
        <v>13931</v>
      </c>
      <c r="B71" s="29">
        <v>1130922070</v>
      </c>
      <c r="C71" s="29">
        <v>727080</v>
      </c>
      <c r="D71" s="29">
        <v>3764302</v>
      </c>
      <c r="E71" s="30" t="s">
        <v>170</v>
      </c>
      <c r="F71" s="30" t="s">
        <v>170</v>
      </c>
      <c r="G71" s="30" t="s">
        <v>170</v>
      </c>
      <c r="H71" s="31"/>
      <c r="I71" s="32" t="str">
        <f t="shared" si="15"/>
        <v>130922</v>
      </c>
      <c r="J71" s="1" t="str">
        <f t="shared" si="16"/>
        <v>01</v>
      </c>
      <c r="N71" s="36">
        <f t="shared" si="13"/>
        <v>0</v>
      </c>
      <c r="O71" s="35" t="str">
        <f t="shared" si="14"/>
        <v>1</v>
      </c>
      <c r="P71" s="35" t="str">
        <f t="shared" si="17"/>
        <v>1</v>
      </c>
      <c r="Q71" s="35" t="str">
        <f t="shared" si="18"/>
        <v>3</v>
      </c>
      <c r="R71" s="35" t="str">
        <f t="shared" si="19"/>
        <v>0</v>
      </c>
      <c r="S71" s="35" t="str">
        <f t="shared" si="20"/>
        <v>9</v>
      </c>
      <c r="T71" s="35" t="str">
        <f t="shared" si="21"/>
        <v>2</v>
      </c>
      <c r="U71" s="35" t="str">
        <f t="shared" si="22"/>
        <v>2</v>
      </c>
      <c r="V71" s="35" t="str">
        <f t="shared" si="23"/>
        <v>0</v>
      </c>
      <c r="W71" s="35" t="str">
        <f t="shared" si="24"/>
        <v>7</v>
      </c>
      <c r="X71" s="35" t="str">
        <f t="shared" si="25"/>
        <v>0</v>
      </c>
    </row>
    <row r="72" spans="1:24">
      <c r="A72" s="29">
        <v>13932</v>
      </c>
      <c r="B72" s="29">
        <v>1130922071</v>
      </c>
      <c r="C72" s="29">
        <v>726816</v>
      </c>
      <c r="D72" s="29">
        <v>3763849</v>
      </c>
      <c r="E72" s="30" t="s">
        <v>170</v>
      </c>
      <c r="F72" s="30" t="s">
        <v>170</v>
      </c>
      <c r="G72" s="30" t="s">
        <v>170</v>
      </c>
      <c r="H72" s="31"/>
      <c r="I72" s="32" t="str">
        <f t="shared" si="15"/>
        <v>130922</v>
      </c>
      <c r="J72" s="14" t="str">
        <f t="shared" si="16"/>
        <v>01</v>
      </c>
      <c r="N72" s="33">
        <f t="shared" si="13"/>
        <v>0</v>
      </c>
      <c r="O72" s="34" t="str">
        <f t="shared" si="14"/>
        <v>1</v>
      </c>
      <c r="P72" s="35" t="str">
        <f t="shared" si="17"/>
        <v>1</v>
      </c>
      <c r="Q72" s="35" t="str">
        <f t="shared" si="18"/>
        <v>3</v>
      </c>
      <c r="R72" s="35" t="str">
        <f t="shared" si="19"/>
        <v>0</v>
      </c>
      <c r="S72" s="35" t="str">
        <f t="shared" si="20"/>
        <v>9</v>
      </c>
      <c r="T72" s="35" t="str">
        <f t="shared" si="21"/>
        <v>2</v>
      </c>
      <c r="U72" s="35" t="str">
        <f t="shared" si="22"/>
        <v>2</v>
      </c>
      <c r="V72" s="34" t="str">
        <f t="shared" si="23"/>
        <v>0</v>
      </c>
      <c r="W72" s="34" t="str">
        <f t="shared" si="24"/>
        <v>7</v>
      </c>
      <c r="X72" s="34" t="str">
        <f t="shared" si="25"/>
        <v>1</v>
      </c>
    </row>
    <row r="73" spans="1:24">
      <c r="A73" s="29">
        <v>13933</v>
      </c>
      <c r="B73" s="29">
        <v>1130922072</v>
      </c>
      <c r="C73" s="29">
        <v>726816</v>
      </c>
      <c r="D73" s="29">
        <v>3763848</v>
      </c>
      <c r="E73" s="30" t="s">
        <v>170</v>
      </c>
      <c r="F73" s="30" t="s">
        <v>170</v>
      </c>
      <c r="G73" s="30" t="s">
        <v>170</v>
      </c>
      <c r="H73" s="31"/>
      <c r="I73" s="32" t="str">
        <f t="shared" si="15"/>
        <v>130922</v>
      </c>
      <c r="J73" s="1" t="str">
        <f t="shared" si="16"/>
        <v>01</v>
      </c>
      <c r="N73" s="36">
        <f t="shared" si="13"/>
        <v>0</v>
      </c>
      <c r="O73" s="35" t="str">
        <f t="shared" si="14"/>
        <v>1</v>
      </c>
      <c r="P73" s="35" t="str">
        <f t="shared" si="17"/>
        <v>1</v>
      </c>
      <c r="Q73" s="35" t="str">
        <f t="shared" si="18"/>
        <v>3</v>
      </c>
      <c r="R73" s="35" t="str">
        <f t="shared" si="19"/>
        <v>0</v>
      </c>
      <c r="S73" s="35" t="str">
        <f t="shared" si="20"/>
        <v>9</v>
      </c>
      <c r="T73" s="35" t="str">
        <f t="shared" si="21"/>
        <v>2</v>
      </c>
      <c r="U73" s="35" t="str">
        <f t="shared" si="22"/>
        <v>2</v>
      </c>
      <c r="V73" s="35" t="str">
        <f t="shared" si="23"/>
        <v>0</v>
      </c>
      <c r="W73" s="35" t="str">
        <f t="shared" si="24"/>
        <v>7</v>
      </c>
      <c r="X73" s="35" t="str">
        <f t="shared" si="25"/>
        <v>2</v>
      </c>
    </row>
    <row r="74" spans="1:24">
      <c r="A74" s="29">
        <v>13934</v>
      </c>
      <c r="B74" s="29">
        <v>1130922073</v>
      </c>
      <c r="C74" s="29">
        <v>726816</v>
      </c>
      <c r="D74" s="29">
        <v>3763847</v>
      </c>
      <c r="E74" s="30" t="s">
        <v>170</v>
      </c>
      <c r="F74" s="30" t="s">
        <v>170</v>
      </c>
      <c r="G74" s="30" t="s">
        <v>170</v>
      </c>
      <c r="H74" s="31"/>
      <c r="I74" s="32" t="str">
        <f t="shared" si="15"/>
        <v>130922</v>
      </c>
      <c r="J74" s="14" t="str">
        <f t="shared" si="16"/>
        <v>01</v>
      </c>
      <c r="N74" s="33">
        <f t="shared" si="13"/>
        <v>0</v>
      </c>
      <c r="O74" s="34" t="str">
        <f t="shared" si="14"/>
        <v>1</v>
      </c>
      <c r="P74" s="35" t="str">
        <f t="shared" si="17"/>
        <v>1</v>
      </c>
      <c r="Q74" s="35" t="str">
        <f t="shared" si="18"/>
        <v>3</v>
      </c>
      <c r="R74" s="35" t="str">
        <f t="shared" si="19"/>
        <v>0</v>
      </c>
      <c r="S74" s="35" t="str">
        <f t="shared" si="20"/>
        <v>9</v>
      </c>
      <c r="T74" s="35" t="str">
        <f t="shared" si="21"/>
        <v>2</v>
      </c>
      <c r="U74" s="35" t="str">
        <f t="shared" si="22"/>
        <v>2</v>
      </c>
      <c r="V74" s="34" t="str">
        <f t="shared" si="23"/>
        <v>0</v>
      </c>
      <c r="W74" s="34" t="str">
        <f t="shared" si="24"/>
        <v>7</v>
      </c>
      <c r="X74" s="34" t="str">
        <f t="shared" si="25"/>
        <v>3</v>
      </c>
    </row>
    <row r="75" spans="1:24">
      <c r="A75" s="29">
        <v>13935</v>
      </c>
      <c r="B75" s="29">
        <v>1130922074</v>
      </c>
      <c r="C75" s="29">
        <v>726791</v>
      </c>
      <c r="D75" s="29">
        <v>3763823</v>
      </c>
      <c r="E75" s="30" t="s">
        <v>170</v>
      </c>
      <c r="F75" s="30" t="s">
        <v>170</v>
      </c>
      <c r="G75" s="30" t="s">
        <v>170</v>
      </c>
      <c r="H75" s="31"/>
      <c r="I75" s="32" t="str">
        <f t="shared" si="15"/>
        <v>130922</v>
      </c>
      <c r="J75" s="1" t="str">
        <f t="shared" si="16"/>
        <v>01</v>
      </c>
      <c r="N75" s="36">
        <f t="shared" si="13"/>
        <v>0</v>
      </c>
      <c r="O75" s="35" t="str">
        <f t="shared" si="14"/>
        <v>1</v>
      </c>
      <c r="P75" s="35" t="str">
        <f t="shared" si="17"/>
        <v>1</v>
      </c>
      <c r="Q75" s="35" t="str">
        <f t="shared" si="18"/>
        <v>3</v>
      </c>
      <c r="R75" s="35" t="str">
        <f t="shared" si="19"/>
        <v>0</v>
      </c>
      <c r="S75" s="35" t="str">
        <f t="shared" si="20"/>
        <v>9</v>
      </c>
      <c r="T75" s="35" t="str">
        <f t="shared" si="21"/>
        <v>2</v>
      </c>
      <c r="U75" s="35" t="str">
        <f t="shared" si="22"/>
        <v>2</v>
      </c>
      <c r="V75" s="35" t="str">
        <f t="shared" si="23"/>
        <v>0</v>
      </c>
      <c r="W75" s="35" t="str">
        <f t="shared" si="24"/>
        <v>7</v>
      </c>
      <c r="X75" s="35" t="str">
        <f t="shared" si="25"/>
        <v>4</v>
      </c>
    </row>
    <row r="76" spans="1:24">
      <c r="A76" s="29">
        <v>13936</v>
      </c>
      <c r="B76" s="29">
        <v>1130922075</v>
      </c>
      <c r="C76" s="29">
        <v>726791</v>
      </c>
      <c r="D76" s="29">
        <v>3763823</v>
      </c>
      <c r="E76" s="30" t="s">
        <v>170</v>
      </c>
      <c r="F76" s="30" t="s">
        <v>170</v>
      </c>
      <c r="G76" s="30" t="s">
        <v>170</v>
      </c>
      <c r="H76" s="31"/>
      <c r="I76" s="32" t="str">
        <f t="shared" si="15"/>
        <v>130922</v>
      </c>
      <c r="J76" s="14" t="str">
        <f t="shared" si="16"/>
        <v>01</v>
      </c>
      <c r="N76" s="33">
        <f t="shared" si="13"/>
        <v>0</v>
      </c>
      <c r="O76" s="34" t="str">
        <f t="shared" si="14"/>
        <v>1</v>
      </c>
      <c r="P76" s="35" t="str">
        <f t="shared" si="17"/>
        <v>1</v>
      </c>
      <c r="Q76" s="35" t="str">
        <f t="shared" si="18"/>
        <v>3</v>
      </c>
      <c r="R76" s="35" t="str">
        <f t="shared" si="19"/>
        <v>0</v>
      </c>
      <c r="S76" s="35" t="str">
        <f t="shared" si="20"/>
        <v>9</v>
      </c>
      <c r="T76" s="35" t="str">
        <f t="shared" si="21"/>
        <v>2</v>
      </c>
      <c r="U76" s="35" t="str">
        <f t="shared" si="22"/>
        <v>2</v>
      </c>
      <c r="V76" s="34" t="str">
        <f t="shared" si="23"/>
        <v>0</v>
      </c>
      <c r="W76" s="34" t="str">
        <f t="shared" si="24"/>
        <v>7</v>
      </c>
      <c r="X76" s="34" t="str">
        <f t="shared" si="25"/>
        <v>5</v>
      </c>
    </row>
    <row r="77" spans="1:24">
      <c r="A77" s="29">
        <v>13937</v>
      </c>
      <c r="B77" s="29">
        <v>1130922076</v>
      </c>
      <c r="C77" s="29">
        <v>726840</v>
      </c>
      <c r="D77" s="29">
        <v>3763839</v>
      </c>
      <c r="E77" s="30" t="s">
        <v>170</v>
      </c>
      <c r="F77" s="30" t="s">
        <v>170</v>
      </c>
      <c r="G77" s="30" t="s">
        <v>170</v>
      </c>
      <c r="H77" s="31"/>
      <c r="I77" s="32" t="str">
        <f t="shared" si="15"/>
        <v>130922</v>
      </c>
      <c r="J77" s="1" t="str">
        <f t="shared" si="16"/>
        <v>01</v>
      </c>
      <c r="N77" s="36">
        <f t="shared" si="13"/>
        <v>0</v>
      </c>
      <c r="O77" s="35" t="str">
        <f t="shared" si="14"/>
        <v>1</v>
      </c>
      <c r="P77" s="35" t="str">
        <f t="shared" si="17"/>
        <v>1</v>
      </c>
      <c r="Q77" s="35" t="str">
        <f t="shared" si="18"/>
        <v>3</v>
      </c>
      <c r="R77" s="35" t="str">
        <f t="shared" si="19"/>
        <v>0</v>
      </c>
      <c r="S77" s="35" t="str">
        <f t="shared" si="20"/>
        <v>9</v>
      </c>
      <c r="T77" s="35" t="str">
        <f t="shared" si="21"/>
        <v>2</v>
      </c>
      <c r="U77" s="35" t="str">
        <f t="shared" si="22"/>
        <v>2</v>
      </c>
      <c r="V77" s="35" t="str">
        <f t="shared" si="23"/>
        <v>0</v>
      </c>
      <c r="W77" s="35" t="str">
        <f t="shared" si="24"/>
        <v>7</v>
      </c>
      <c r="X77" s="35" t="str">
        <f t="shared" si="25"/>
        <v>6</v>
      </c>
    </row>
    <row r="78" spans="1:24">
      <c r="A78" s="29">
        <v>13938</v>
      </c>
      <c r="B78" s="29">
        <v>1130922077</v>
      </c>
      <c r="C78" s="29">
        <v>726878</v>
      </c>
      <c r="D78" s="29">
        <v>3763821</v>
      </c>
      <c r="E78" s="30" t="s">
        <v>170</v>
      </c>
      <c r="F78" s="30" t="s">
        <v>170</v>
      </c>
      <c r="G78" s="30" t="s">
        <v>170</v>
      </c>
      <c r="H78" s="31"/>
      <c r="I78" s="32" t="str">
        <f t="shared" si="15"/>
        <v>130922</v>
      </c>
      <c r="J78" s="14" t="str">
        <f t="shared" si="16"/>
        <v>01</v>
      </c>
      <c r="N78" s="33">
        <f t="shared" si="13"/>
        <v>0</v>
      </c>
      <c r="O78" s="34" t="str">
        <f t="shared" si="14"/>
        <v>1</v>
      </c>
      <c r="P78" s="35" t="str">
        <f t="shared" si="17"/>
        <v>1</v>
      </c>
      <c r="Q78" s="35" t="str">
        <f t="shared" si="18"/>
        <v>3</v>
      </c>
      <c r="R78" s="35" t="str">
        <f t="shared" si="19"/>
        <v>0</v>
      </c>
      <c r="S78" s="35" t="str">
        <f t="shared" si="20"/>
        <v>9</v>
      </c>
      <c r="T78" s="35" t="str">
        <f t="shared" si="21"/>
        <v>2</v>
      </c>
      <c r="U78" s="35" t="str">
        <f t="shared" si="22"/>
        <v>2</v>
      </c>
      <c r="V78" s="34" t="str">
        <f t="shared" si="23"/>
        <v>0</v>
      </c>
      <c r="W78" s="34" t="str">
        <f t="shared" si="24"/>
        <v>7</v>
      </c>
      <c r="X78" s="34" t="str">
        <f t="shared" si="25"/>
        <v>7</v>
      </c>
    </row>
    <row r="79" spans="1:24">
      <c r="A79" s="29">
        <v>13939</v>
      </c>
      <c r="B79" s="29">
        <v>1130922078</v>
      </c>
      <c r="C79" s="29">
        <v>726910</v>
      </c>
      <c r="D79" s="29">
        <v>3763802</v>
      </c>
      <c r="E79" s="30" t="s">
        <v>170</v>
      </c>
      <c r="F79" s="30" t="s">
        <v>170</v>
      </c>
      <c r="G79" s="30" t="s">
        <v>170</v>
      </c>
      <c r="H79" s="31"/>
      <c r="I79" s="32" t="str">
        <f t="shared" si="15"/>
        <v>130922</v>
      </c>
      <c r="J79" s="1" t="str">
        <f t="shared" si="16"/>
        <v>01</v>
      </c>
      <c r="N79" s="36">
        <f t="shared" si="13"/>
        <v>0</v>
      </c>
      <c r="O79" s="35" t="str">
        <f t="shared" si="14"/>
        <v>1</v>
      </c>
      <c r="P79" s="35" t="str">
        <f t="shared" si="17"/>
        <v>1</v>
      </c>
      <c r="Q79" s="35" t="str">
        <f t="shared" si="18"/>
        <v>3</v>
      </c>
      <c r="R79" s="35" t="str">
        <f t="shared" si="19"/>
        <v>0</v>
      </c>
      <c r="S79" s="35" t="str">
        <f t="shared" si="20"/>
        <v>9</v>
      </c>
      <c r="T79" s="35" t="str">
        <f t="shared" si="21"/>
        <v>2</v>
      </c>
      <c r="U79" s="35" t="str">
        <f t="shared" si="22"/>
        <v>2</v>
      </c>
      <c r="V79" s="35" t="str">
        <f t="shared" si="23"/>
        <v>0</v>
      </c>
      <c r="W79" s="35" t="str">
        <f t="shared" si="24"/>
        <v>7</v>
      </c>
      <c r="X79" s="35" t="str">
        <f t="shared" si="25"/>
        <v>8</v>
      </c>
    </row>
    <row r="80" spans="1:24">
      <c r="A80" s="29">
        <v>13940</v>
      </c>
      <c r="B80" s="29">
        <v>1130922079</v>
      </c>
      <c r="C80" s="29">
        <v>726778</v>
      </c>
      <c r="D80" s="29">
        <v>3763793</v>
      </c>
      <c r="E80" s="30" t="s">
        <v>170</v>
      </c>
      <c r="F80" s="30" t="s">
        <v>170</v>
      </c>
      <c r="G80" s="30" t="s">
        <v>170</v>
      </c>
      <c r="H80" s="31"/>
      <c r="I80" s="32" t="str">
        <f t="shared" si="15"/>
        <v>130922</v>
      </c>
      <c r="J80" s="14" t="str">
        <f t="shared" si="16"/>
        <v>01</v>
      </c>
      <c r="N80" s="33">
        <f t="shared" si="13"/>
        <v>0</v>
      </c>
      <c r="O80" s="34" t="str">
        <f t="shared" si="14"/>
        <v>1</v>
      </c>
      <c r="P80" s="35" t="str">
        <f t="shared" si="17"/>
        <v>1</v>
      </c>
      <c r="Q80" s="35" t="str">
        <f t="shared" si="18"/>
        <v>3</v>
      </c>
      <c r="R80" s="35" t="str">
        <f t="shared" si="19"/>
        <v>0</v>
      </c>
      <c r="S80" s="35" t="str">
        <f t="shared" si="20"/>
        <v>9</v>
      </c>
      <c r="T80" s="35" t="str">
        <f t="shared" si="21"/>
        <v>2</v>
      </c>
      <c r="U80" s="35" t="str">
        <f t="shared" si="22"/>
        <v>2</v>
      </c>
      <c r="V80" s="34" t="str">
        <f t="shared" si="23"/>
        <v>0</v>
      </c>
      <c r="W80" s="34" t="str">
        <f t="shared" si="24"/>
        <v>7</v>
      </c>
      <c r="X80" s="34" t="str">
        <f t="shared" si="25"/>
        <v>9</v>
      </c>
    </row>
    <row r="81" spans="1:24">
      <c r="A81" s="29">
        <v>13941</v>
      </c>
      <c r="B81" s="29">
        <v>1130922080</v>
      </c>
      <c r="C81" s="29">
        <v>726775</v>
      </c>
      <c r="D81" s="29">
        <v>3763794</v>
      </c>
      <c r="E81" s="30" t="s">
        <v>170</v>
      </c>
      <c r="F81" s="30" t="s">
        <v>170</v>
      </c>
      <c r="G81" s="30" t="s">
        <v>170</v>
      </c>
      <c r="H81" s="31"/>
      <c r="I81" s="32" t="str">
        <f t="shared" si="15"/>
        <v>130922</v>
      </c>
      <c r="J81" s="1" t="str">
        <f t="shared" si="16"/>
        <v>01</v>
      </c>
      <c r="N81" s="36">
        <f t="shared" si="13"/>
        <v>0</v>
      </c>
      <c r="O81" s="35" t="str">
        <f t="shared" si="14"/>
        <v>1</v>
      </c>
      <c r="P81" s="35" t="str">
        <f t="shared" si="17"/>
        <v>1</v>
      </c>
      <c r="Q81" s="35" t="str">
        <f t="shared" si="18"/>
        <v>3</v>
      </c>
      <c r="R81" s="35" t="str">
        <f t="shared" si="19"/>
        <v>0</v>
      </c>
      <c r="S81" s="35" t="str">
        <f t="shared" si="20"/>
        <v>9</v>
      </c>
      <c r="T81" s="35" t="str">
        <f t="shared" si="21"/>
        <v>2</v>
      </c>
      <c r="U81" s="35" t="str">
        <f t="shared" si="22"/>
        <v>2</v>
      </c>
      <c r="V81" s="35" t="str">
        <f t="shared" si="23"/>
        <v>0</v>
      </c>
      <c r="W81" s="35" t="str">
        <f t="shared" si="24"/>
        <v>8</v>
      </c>
      <c r="X81" s="35" t="str">
        <f t="shared" si="25"/>
        <v>0</v>
      </c>
    </row>
    <row r="82" spans="1:24">
      <c r="A82" s="29">
        <v>13942</v>
      </c>
      <c r="B82" s="29">
        <v>1130922081</v>
      </c>
      <c r="C82" s="29">
        <v>726775</v>
      </c>
      <c r="D82" s="29">
        <v>3763794</v>
      </c>
      <c r="E82" s="30" t="s">
        <v>170</v>
      </c>
      <c r="F82" s="30" t="s">
        <v>170</v>
      </c>
      <c r="G82" s="30" t="s">
        <v>170</v>
      </c>
      <c r="H82" s="31"/>
      <c r="I82" s="32" t="str">
        <f t="shared" si="15"/>
        <v>130922</v>
      </c>
      <c r="J82" s="14" t="str">
        <f t="shared" si="16"/>
        <v>01</v>
      </c>
      <c r="N82" s="33">
        <f t="shared" si="13"/>
        <v>0</v>
      </c>
      <c r="O82" s="34" t="str">
        <f t="shared" si="14"/>
        <v>1</v>
      </c>
      <c r="P82" s="35" t="str">
        <f t="shared" si="17"/>
        <v>1</v>
      </c>
      <c r="Q82" s="35" t="str">
        <f t="shared" si="18"/>
        <v>3</v>
      </c>
      <c r="R82" s="35" t="str">
        <f t="shared" si="19"/>
        <v>0</v>
      </c>
      <c r="S82" s="35" t="str">
        <f t="shared" si="20"/>
        <v>9</v>
      </c>
      <c r="T82" s="35" t="str">
        <f t="shared" si="21"/>
        <v>2</v>
      </c>
      <c r="U82" s="35" t="str">
        <f t="shared" si="22"/>
        <v>2</v>
      </c>
      <c r="V82" s="34" t="str">
        <f t="shared" si="23"/>
        <v>0</v>
      </c>
      <c r="W82" s="34" t="str">
        <f t="shared" si="24"/>
        <v>8</v>
      </c>
      <c r="X82" s="34" t="str">
        <f t="shared" si="25"/>
        <v>1</v>
      </c>
    </row>
    <row r="83" spans="1:24">
      <c r="A83" s="29">
        <v>13943</v>
      </c>
      <c r="B83" s="29">
        <v>1130922082</v>
      </c>
      <c r="C83" s="29">
        <v>726791</v>
      </c>
      <c r="D83" s="29">
        <v>3763818</v>
      </c>
      <c r="E83" s="30" t="s">
        <v>170</v>
      </c>
      <c r="F83" s="30" t="s">
        <v>170</v>
      </c>
      <c r="G83" s="30" t="s">
        <v>170</v>
      </c>
      <c r="H83" s="31"/>
      <c r="I83" s="32" t="str">
        <f t="shared" si="15"/>
        <v>130922</v>
      </c>
      <c r="J83" s="1" t="str">
        <f t="shared" si="16"/>
        <v>01</v>
      </c>
      <c r="N83" s="36">
        <f t="shared" si="13"/>
        <v>0</v>
      </c>
      <c r="O83" s="35" t="str">
        <f t="shared" si="14"/>
        <v>1</v>
      </c>
      <c r="P83" s="35" t="str">
        <f t="shared" si="17"/>
        <v>1</v>
      </c>
      <c r="Q83" s="35" t="str">
        <f t="shared" si="18"/>
        <v>3</v>
      </c>
      <c r="R83" s="35" t="str">
        <f t="shared" si="19"/>
        <v>0</v>
      </c>
      <c r="S83" s="35" t="str">
        <f t="shared" si="20"/>
        <v>9</v>
      </c>
      <c r="T83" s="35" t="str">
        <f t="shared" si="21"/>
        <v>2</v>
      </c>
      <c r="U83" s="35" t="str">
        <f t="shared" si="22"/>
        <v>2</v>
      </c>
      <c r="V83" s="35" t="str">
        <f t="shared" si="23"/>
        <v>0</v>
      </c>
      <c r="W83" s="35" t="str">
        <f t="shared" si="24"/>
        <v>8</v>
      </c>
      <c r="X83" s="35" t="str">
        <f t="shared" si="25"/>
        <v>2</v>
      </c>
    </row>
    <row r="84" spans="1:24">
      <c r="A84" s="29">
        <v>13944</v>
      </c>
      <c r="B84" s="29">
        <v>1130922083</v>
      </c>
      <c r="C84" s="29">
        <v>726762</v>
      </c>
      <c r="D84" s="29">
        <v>3763789</v>
      </c>
      <c r="E84" s="30" t="s">
        <v>170</v>
      </c>
      <c r="F84" s="30" t="s">
        <v>170</v>
      </c>
      <c r="G84" s="30" t="s">
        <v>170</v>
      </c>
      <c r="H84" s="31"/>
      <c r="I84" s="32" t="str">
        <f t="shared" si="15"/>
        <v>130922</v>
      </c>
      <c r="J84" s="14" t="str">
        <f t="shared" si="16"/>
        <v>01</v>
      </c>
      <c r="N84" s="33">
        <f t="shared" si="13"/>
        <v>0</v>
      </c>
      <c r="O84" s="34" t="str">
        <f t="shared" si="14"/>
        <v>1</v>
      </c>
      <c r="P84" s="35" t="str">
        <f t="shared" si="17"/>
        <v>1</v>
      </c>
      <c r="Q84" s="35" t="str">
        <f t="shared" si="18"/>
        <v>3</v>
      </c>
      <c r="R84" s="35" t="str">
        <f t="shared" si="19"/>
        <v>0</v>
      </c>
      <c r="S84" s="35" t="str">
        <f t="shared" si="20"/>
        <v>9</v>
      </c>
      <c r="T84" s="35" t="str">
        <f t="shared" si="21"/>
        <v>2</v>
      </c>
      <c r="U84" s="35" t="str">
        <f t="shared" si="22"/>
        <v>2</v>
      </c>
      <c r="V84" s="34" t="str">
        <f t="shared" si="23"/>
        <v>0</v>
      </c>
      <c r="W84" s="34" t="str">
        <f t="shared" si="24"/>
        <v>8</v>
      </c>
      <c r="X84" s="34" t="str">
        <f t="shared" si="25"/>
        <v>3</v>
      </c>
    </row>
    <row r="85" spans="1:24">
      <c r="A85" s="29">
        <v>13945</v>
      </c>
      <c r="B85" s="29">
        <v>1130922084</v>
      </c>
      <c r="C85" s="29">
        <v>726800</v>
      </c>
      <c r="D85" s="29">
        <v>3763762</v>
      </c>
      <c r="E85" s="30" t="s">
        <v>170</v>
      </c>
      <c r="F85" s="30" t="s">
        <v>170</v>
      </c>
      <c r="G85" s="30" t="s">
        <v>170</v>
      </c>
      <c r="H85" s="31"/>
      <c r="I85" s="32" t="str">
        <f t="shared" si="15"/>
        <v>130922</v>
      </c>
      <c r="J85" s="1" t="str">
        <f t="shared" si="16"/>
        <v>01</v>
      </c>
      <c r="N85" s="36">
        <f t="shared" si="13"/>
        <v>0</v>
      </c>
      <c r="O85" s="35" t="str">
        <f t="shared" si="14"/>
        <v>1</v>
      </c>
      <c r="P85" s="35" t="str">
        <f t="shared" si="17"/>
        <v>1</v>
      </c>
      <c r="Q85" s="35" t="str">
        <f t="shared" si="18"/>
        <v>3</v>
      </c>
      <c r="R85" s="35" t="str">
        <f t="shared" si="19"/>
        <v>0</v>
      </c>
      <c r="S85" s="35" t="str">
        <f t="shared" si="20"/>
        <v>9</v>
      </c>
      <c r="T85" s="35" t="str">
        <f t="shared" si="21"/>
        <v>2</v>
      </c>
      <c r="U85" s="35" t="str">
        <f t="shared" si="22"/>
        <v>2</v>
      </c>
      <c r="V85" s="35" t="str">
        <f t="shared" si="23"/>
        <v>0</v>
      </c>
      <c r="W85" s="35" t="str">
        <f t="shared" si="24"/>
        <v>8</v>
      </c>
      <c r="X85" s="35" t="str">
        <f t="shared" si="25"/>
        <v>4</v>
      </c>
    </row>
    <row r="86" spans="1:24">
      <c r="A86" s="29">
        <v>13946</v>
      </c>
      <c r="B86" s="29">
        <v>1130922085</v>
      </c>
      <c r="C86" s="29">
        <v>726840</v>
      </c>
      <c r="D86" s="29">
        <v>3763747</v>
      </c>
      <c r="E86" s="30" t="s">
        <v>170</v>
      </c>
      <c r="F86" s="30" t="s">
        <v>170</v>
      </c>
      <c r="G86" s="30" t="s">
        <v>170</v>
      </c>
      <c r="H86" s="31"/>
      <c r="I86" s="32" t="str">
        <f t="shared" si="15"/>
        <v>130922</v>
      </c>
      <c r="J86" s="14" t="str">
        <f t="shared" si="16"/>
        <v>01</v>
      </c>
      <c r="N86" s="33">
        <f t="shared" si="13"/>
        <v>0</v>
      </c>
      <c r="O86" s="34" t="str">
        <f t="shared" si="14"/>
        <v>1</v>
      </c>
      <c r="P86" s="35" t="str">
        <f t="shared" si="17"/>
        <v>1</v>
      </c>
      <c r="Q86" s="35" t="str">
        <f t="shared" si="18"/>
        <v>3</v>
      </c>
      <c r="R86" s="35" t="str">
        <f t="shared" si="19"/>
        <v>0</v>
      </c>
      <c r="S86" s="35" t="str">
        <f t="shared" si="20"/>
        <v>9</v>
      </c>
      <c r="T86" s="35" t="str">
        <f t="shared" si="21"/>
        <v>2</v>
      </c>
      <c r="U86" s="35" t="str">
        <f t="shared" si="22"/>
        <v>2</v>
      </c>
      <c r="V86" s="34" t="str">
        <f t="shared" si="23"/>
        <v>0</v>
      </c>
      <c r="W86" s="34" t="str">
        <f t="shared" si="24"/>
        <v>8</v>
      </c>
      <c r="X86" s="34" t="str">
        <f t="shared" si="25"/>
        <v>5</v>
      </c>
    </row>
    <row r="87" spans="1:24">
      <c r="A87" s="29">
        <v>13947</v>
      </c>
      <c r="B87" s="29">
        <v>1130922086</v>
      </c>
      <c r="C87" s="29">
        <v>726752</v>
      </c>
      <c r="D87" s="29">
        <v>3763763</v>
      </c>
      <c r="E87" s="30" t="s">
        <v>170</v>
      </c>
      <c r="F87" s="30" t="s">
        <v>170</v>
      </c>
      <c r="G87" s="30" t="s">
        <v>170</v>
      </c>
      <c r="H87" s="31"/>
      <c r="I87" s="32" t="str">
        <f t="shared" si="15"/>
        <v>130922</v>
      </c>
      <c r="J87" s="1" t="str">
        <f t="shared" si="16"/>
        <v>01</v>
      </c>
      <c r="N87" s="36">
        <f t="shared" si="13"/>
        <v>0</v>
      </c>
      <c r="O87" s="35" t="str">
        <f t="shared" si="14"/>
        <v>1</v>
      </c>
      <c r="P87" s="35" t="str">
        <f t="shared" si="17"/>
        <v>1</v>
      </c>
      <c r="Q87" s="35" t="str">
        <f t="shared" si="18"/>
        <v>3</v>
      </c>
      <c r="R87" s="35" t="str">
        <f t="shared" si="19"/>
        <v>0</v>
      </c>
      <c r="S87" s="35" t="str">
        <f t="shared" si="20"/>
        <v>9</v>
      </c>
      <c r="T87" s="35" t="str">
        <f t="shared" si="21"/>
        <v>2</v>
      </c>
      <c r="U87" s="35" t="str">
        <f t="shared" si="22"/>
        <v>2</v>
      </c>
      <c r="V87" s="35" t="str">
        <f t="shared" si="23"/>
        <v>0</v>
      </c>
      <c r="W87" s="35" t="str">
        <f t="shared" si="24"/>
        <v>8</v>
      </c>
      <c r="X87" s="35" t="str">
        <f t="shared" si="25"/>
        <v>6</v>
      </c>
    </row>
    <row r="88" spans="1:24">
      <c r="A88" s="29">
        <v>13948</v>
      </c>
      <c r="B88" s="29">
        <v>1130922087</v>
      </c>
      <c r="C88" s="29">
        <v>726750</v>
      </c>
      <c r="D88" s="29">
        <v>3763763</v>
      </c>
      <c r="E88" s="30" t="s">
        <v>170</v>
      </c>
      <c r="F88" s="30" t="s">
        <v>170</v>
      </c>
      <c r="G88" s="30" t="s">
        <v>170</v>
      </c>
      <c r="H88" s="31"/>
      <c r="I88" s="32" t="str">
        <f t="shared" si="15"/>
        <v>130922</v>
      </c>
      <c r="J88" s="14" t="str">
        <f t="shared" si="16"/>
        <v>01</v>
      </c>
      <c r="N88" s="33">
        <f t="shared" si="13"/>
        <v>0</v>
      </c>
      <c r="O88" s="34" t="str">
        <f t="shared" si="14"/>
        <v>1</v>
      </c>
      <c r="P88" s="35" t="str">
        <f t="shared" si="17"/>
        <v>1</v>
      </c>
      <c r="Q88" s="35" t="str">
        <f t="shared" si="18"/>
        <v>3</v>
      </c>
      <c r="R88" s="35" t="str">
        <f t="shared" si="19"/>
        <v>0</v>
      </c>
      <c r="S88" s="35" t="str">
        <f t="shared" si="20"/>
        <v>9</v>
      </c>
      <c r="T88" s="35" t="str">
        <f t="shared" si="21"/>
        <v>2</v>
      </c>
      <c r="U88" s="35" t="str">
        <f t="shared" si="22"/>
        <v>2</v>
      </c>
      <c r="V88" s="34" t="str">
        <f t="shared" si="23"/>
        <v>0</v>
      </c>
      <c r="W88" s="34" t="str">
        <f t="shared" si="24"/>
        <v>8</v>
      </c>
      <c r="X88" s="34" t="str">
        <f t="shared" si="25"/>
        <v>7</v>
      </c>
    </row>
    <row r="89" spans="1:24">
      <c r="A89" s="29">
        <v>13949</v>
      </c>
      <c r="B89" s="29">
        <v>1130922088</v>
      </c>
      <c r="C89" s="29">
        <v>726749</v>
      </c>
      <c r="D89" s="29">
        <v>3763763</v>
      </c>
      <c r="E89" s="30" t="s">
        <v>170</v>
      </c>
      <c r="F89" s="30" t="s">
        <v>170</v>
      </c>
      <c r="G89" s="30" t="s">
        <v>170</v>
      </c>
      <c r="H89" s="31"/>
      <c r="I89" s="32" t="str">
        <f t="shared" si="15"/>
        <v>130922</v>
      </c>
      <c r="J89" s="1" t="str">
        <f t="shared" si="16"/>
        <v>01</v>
      </c>
      <c r="N89" s="36">
        <f t="shared" si="13"/>
        <v>0</v>
      </c>
      <c r="O89" s="35" t="str">
        <f t="shared" si="14"/>
        <v>1</v>
      </c>
      <c r="P89" s="35" t="str">
        <f t="shared" si="17"/>
        <v>1</v>
      </c>
      <c r="Q89" s="35" t="str">
        <f t="shared" si="18"/>
        <v>3</v>
      </c>
      <c r="R89" s="35" t="str">
        <f t="shared" si="19"/>
        <v>0</v>
      </c>
      <c r="S89" s="35" t="str">
        <f t="shared" si="20"/>
        <v>9</v>
      </c>
      <c r="T89" s="35" t="str">
        <f t="shared" si="21"/>
        <v>2</v>
      </c>
      <c r="U89" s="35" t="str">
        <f t="shared" si="22"/>
        <v>2</v>
      </c>
      <c r="V89" s="35" t="str">
        <f t="shared" si="23"/>
        <v>0</v>
      </c>
      <c r="W89" s="35" t="str">
        <f t="shared" si="24"/>
        <v>8</v>
      </c>
      <c r="X89" s="35" t="str">
        <f t="shared" si="25"/>
        <v>8</v>
      </c>
    </row>
    <row r="90" spans="1:24">
      <c r="A90" s="29">
        <v>13950</v>
      </c>
      <c r="B90" s="29">
        <v>1130922089</v>
      </c>
      <c r="C90" s="29">
        <v>726719</v>
      </c>
      <c r="D90" s="29">
        <v>3763717</v>
      </c>
      <c r="E90" s="30" t="s">
        <v>170</v>
      </c>
      <c r="F90" s="30" t="s">
        <v>170</v>
      </c>
      <c r="G90" s="30" t="s">
        <v>170</v>
      </c>
      <c r="H90" s="31"/>
      <c r="I90" s="32" t="str">
        <f t="shared" si="15"/>
        <v>130922</v>
      </c>
      <c r="J90" s="14" t="str">
        <f t="shared" si="16"/>
        <v>01</v>
      </c>
      <c r="N90" s="33">
        <f t="shared" si="13"/>
        <v>0</v>
      </c>
      <c r="O90" s="34" t="str">
        <f t="shared" si="14"/>
        <v>1</v>
      </c>
      <c r="P90" s="35" t="str">
        <f t="shared" si="17"/>
        <v>1</v>
      </c>
      <c r="Q90" s="35" t="str">
        <f t="shared" si="18"/>
        <v>3</v>
      </c>
      <c r="R90" s="35" t="str">
        <f t="shared" si="19"/>
        <v>0</v>
      </c>
      <c r="S90" s="35" t="str">
        <f t="shared" si="20"/>
        <v>9</v>
      </c>
      <c r="T90" s="35" t="str">
        <f t="shared" si="21"/>
        <v>2</v>
      </c>
      <c r="U90" s="35" t="str">
        <f t="shared" si="22"/>
        <v>2</v>
      </c>
      <c r="V90" s="34" t="str">
        <f t="shared" si="23"/>
        <v>0</v>
      </c>
      <c r="W90" s="34" t="str">
        <f t="shared" si="24"/>
        <v>8</v>
      </c>
      <c r="X90" s="34" t="str">
        <f t="shared" si="25"/>
        <v>9</v>
      </c>
    </row>
    <row r="91" spans="1:24">
      <c r="A91" s="29">
        <v>13951</v>
      </c>
      <c r="B91" s="29">
        <v>1130922090</v>
      </c>
      <c r="C91" s="29">
        <v>726689</v>
      </c>
      <c r="D91" s="29">
        <v>3763674</v>
      </c>
      <c r="E91" s="30" t="s">
        <v>170</v>
      </c>
      <c r="F91" s="30" t="s">
        <v>170</v>
      </c>
      <c r="G91" s="30" t="s">
        <v>170</v>
      </c>
      <c r="H91" s="31"/>
      <c r="I91" s="32" t="str">
        <f t="shared" si="15"/>
        <v>130922</v>
      </c>
      <c r="J91" s="1" t="str">
        <f t="shared" si="16"/>
        <v>01</v>
      </c>
      <c r="N91" s="36">
        <f t="shared" si="13"/>
        <v>0</v>
      </c>
      <c r="O91" s="35" t="str">
        <f t="shared" si="14"/>
        <v>1</v>
      </c>
      <c r="P91" s="35" t="str">
        <f t="shared" si="17"/>
        <v>1</v>
      </c>
      <c r="Q91" s="35" t="str">
        <f t="shared" si="18"/>
        <v>3</v>
      </c>
      <c r="R91" s="35" t="str">
        <f t="shared" si="19"/>
        <v>0</v>
      </c>
      <c r="S91" s="35" t="str">
        <f t="shared" si="20"/>
        <v>9</v>
      </c>
      <c r="T91" s="35" t="str">
        <f t="shared" si="21"/>
        <v>2</v>
      </c>
      <c r="U91" s="35" t="str">
        <f t="shared" si="22"/>
        <v>2</v>
      </c>
      <c r="V91" s="35" t="str">
        <f t="shared" si="23"/>
        <v>0</v>
      </c>
      <c r="W91" s="35" t="str">
        <f t="shared" si="24"/>
        <v>9</v>
      </c>
      <c r="X91" s="35" t="str">
        <f t="shared" si="25"/>
        <v>0</v>
      </c>
    </row>
    <row r="92" spans="1:24">
      <c r="A92" s="29">
        <v>13952</v>
      </c>
      <c r="B92" s="29">
        <v>1130922091</v>
      </c>
      <c r="C92" s="29">
        <v>726709</v>
      </c>
      <c r="D92" s="29">
        <v>3763660</v>
      </c>
      <c r="E92" s="30" t="s">
        <v>170</v>
      </c>
      <c r="F92" s="30" t="s">
        <v>170</v>
      </c>
      <c r="G92" s="30" t="s">
        <v>170</v>
      </c>
      <c r="H92" s="31"/>
      <c r="I92" s="32" t="str">
        <f t="shared" si="15"/>
        <v>130922</v>
      </c>
      <c r="J92" s="14" t="str">
        <f t="shared" si="16"/>
        <v>01</v>
      </c>
      <c r="N92" s="33">
        <f t="shared" si="13"/>
        <v>0</v>
      </c>
      <c r="O92" s="34" t="str">
        <f t="shared" si="14"/>
        <v>1</v>
      </c>
      <c r="P92" s="35" t="str">
        <f t="shared" si="17"/>
        <v>1</v>
      </c>
      <c r="Q92" s="35" t="str">
        <f t="shared" si="18"/>
        <v>3</v>
      </c>
      <c r="R92" s="35" t="str">
        <f t="shared" si="19"/>
        <v>0</v>
      </c>
      <c r="S92" s="35" t="str">
        <f t="shared" si="20"/>
        <v>9</v>
      </c>
      <c r="T92" s="35" t="str">
        <f t="shared" si="21"/>
        <v>2</v>
      </c>
      <c r="U92" s="35" t="str">
        <f t="shared" si="22"/>
        <v>2</v>
      </c>
      <c r="V92" s="34" t="str">
        <f t="shared" si="23"/>
        <v>0</v>
      </c>
      <c r="W92" s="34" t="str">
        <f t="shared" si="24"/>
        <v>9</v>
      </c>
      <c r="X92" s="34" t="str">
        <f t="shared" si="25"/>
        <v>1</v>
      </c>
    </row>
    <row r="93" spans="1:24">
      <c r="A93" s="29">
        <v>13953</v>
      </c>
      <c r="B93" s="29">
        <v>1130922092</v>
      </c>
      <c r="C93" s="29">
        <v>726737</v>
      </c>
      <c r="D93" s="29">
        <v>3763631</v>
      </c>
      <c r="E93" s="30" t="s">
        <v>170</v>
      </c>
      <c r="F93" s="30" t="s">
        <v>170</v>
      </c>
      <c r="G93" s="30" t="s">
        <v>170</v>
      </c>
      <c r="H93" s="31"/>
      <c r="I93" s="32" t="str">
        <f t="shared" si="15"/>
        <v>130922</v>
      </c>
      <c r="J93" s="1" t="str">
        <f t="shared" si="16"/>
        <v>01</v>
      </c>
      <c r="N93" s="36">
        <f t="shared" si="13"/>
        <v>0</v>
      </c>
      <c r="O93" s="35" t="str">
        <f t="shared" si="14"/>
        <v>1</v>
      </c>
      <c r="P93" s="35" t="str">
        <f t="shared" si="17"/>
        <v>1</v>
      </c>
      <c r="Q93" s="35" t="str">
        <f t="shared" si="18"/>
        <v>3</v>
      </c>
      <c r="R93" s="35" t="str">
        <f t="shared" si="19"/>
        <v>0</v>
      </c>
      <c r="S93" s="35" t="str">
        <f t="shared" si="20"/>
        <v>9</v>
      </c>
      <c r="T93" s="35" t="str">
        <f t="shared" si="21"/>
        <v>2</v>
      </c>
      <c r="U93" s="35" t="str">
        <f t="shared" si="22"/>
        <v>2</v>
      </c>
      <c r="V93" s="35" t="str">
        <f t="shared" si="23"/>
        <v>0</v>
      </c>
      <c r="W93" s="35" t="str">
        <f t="shared" si="24"/>
        <v>9</v>
      </c>
      <c r="X93" s="35" t="str">
        <f t="shared" si="25"/>
        <v>2</v>
      </c>
    </row>
    <row r="94" spans="1:24">
      <c r="A94" s="29">
        <v>13954</v>
      </c>
      <c r="B94" s="29">
        <v>1130922093</v>
      </c>
      <c r="C94" s="29">
        <v>726737</v>
      </c>
      <c r="D94" s="29">
        <v>3763632</v>
      </c>
      <c r="E94" s="30" t="s">
        <v>170</v>
      </c>
      <c r="F94" s="30" t="s">
        <v>170</v>
      </c>
      <c r="G94" s="30" t="s">
        <v>170</v>
      </c>
      <c r="H94" s="31"/>
      <c r="I94" s="32" t="str">
        <f t="shared" si="15"/>
        <v>130922</v>
      </c>
      <c r="J94" s="14" t="str">
        <f t="shared" si="16"/>
        <v>01</v>
      </c>
      <c r="N94" s="33">
        <f t="shared" si="13"/>
        <v>0</v>
      </c>
      <c r="O94" s="34" t="str">
        <f t="shared" si="14"/>
        <v>1</v>
      </c>
      <c r="P94" s="35" t="str">
        <f t="shared" si="17"/>
        <v>1</v>
      </c>
      <c r="Q94" s="35" t="str">
        <f t="shared" si="18"/>
        <v>3</v>
      </c>
      <c r="R94" s="35" t="str">
        <f t="shared" si="19"/>
        <v>0</v>
      </c>
      <c r="S94" s="35" t="str">
        <f t="shared" si="20"/>
        <v>9</v>
      </c>
      <c r="T94" s="35" t="str">
        <f t="shared" si="21"/>
        <v>2</v>
      </c>
      <c r="U94" s="35" t="str">
        <f t="shared" si="22"/>
        <v>2</v>
      </c>
      <c r="V94" s="34" t="str">
        <f t="shared" si="23"/>
        <v>0</v>
      </c>
      <c r="W94" s="34" t="str">
        <f t="shared" si="24"/>
        <v>9</v>
      </c>
      <c r="X94" s="34" t="str">
        <f t="shared" si="25"/>
        <v>3</v>
      </c>
    </row>
    <row r="95" spans="1:24">
      <c r="A95" s="29">
        <v>13955</v>
      </c>
      <c r="B95" s="29">
        <v>1130922094</v>
      </c>
      <c r="C95" s="29">
        <v>726737</v>
      </c>
      <c r="D95" s="29">
        <v>3763632</v>
      </c>
      <c r="E95" s="30" t="s">
        <v>170</v>
      </c>
      <c r="F95" s="30" t="s">
        <v>170</v>
      </c>
      <c r="G95" s="30" t="s">
        <v>170</v>
      </c>
      <c r="H95" s="31"/>
      <c r="I95" s="32" t="str">
        <f t="shared" si="15"/>
        <v>130922</v>
      </c>
      <c r="J95" s="1" t="str">
        <f t="shared" si="16"/>
        <v>01</v>
      </c>
      <c r="N95" s="36">
        <f t="shared" si="13"/>
        <v>0</v>
      </c>
      <c r="O95" s="35" t="str">
        <f t="shared" si="14"/>
        <v>1</v>
      </c>
      <c r="P95" s="35" t="str">
        <f t="shared" si="17"/>
        <v>1</v>
      </c>
      <c r="Q95" s="35" t="str">
        <f t="shared" si="18"/>
        <v>3</v>
      </c>
      <c r="R95" s="35" t="str">
        <f t="shared" si="19"/>
        <v>0</v>
      </c>
      <c r="S95" s="35" t="str">
        <f t="shared" si="20"/>
        <v>9</v>
      </c>
      <c r="T95" s="35" t="str">
        <f t="shared" si="21"/>
        <v>2</v>
      </c>
      <c r="U95" s="35" t="str">
        <f t="shared" si="22"/>
        <v>2</v>
      </c>
      <c r="V95" s="35" t="str">
        <f t="shared" si="23"/>
        <v>0</v>
      </c>
      <c r="W95" s="35" t="str">
        <f t="shared" si="24"/>
        <v>9</v>
      </c>
      <c r="X95" s="35" t="str">
        <f t="shared" si="25"/>
        <v>4</v>
      </c>
    </row>
    <row r="96" spans="1:24">
      <c r="A96" s="29">
        <v>13956</v>
      </c>
      <c r="B96" s="29">
        <v>1130922095</v>
      </c>
      <c r="C96" s="29">
        <v>726775</v>
      </c>
      <c r="D96" s="29">
        <v>3763605</v>
      </c>
      <c r="E96" s="30" t="s">
        <v>170</v>
      </c>
      <c r="F96" s="30" t="s">
        <v>170</v>
      </c>
      <c r="G96" s="30" t="s">
        <v>170</v>
      </c>
      <c r="H96" s="31"/>
      <c r="I96" s="32" t="str">
        <f t="shared" si="15"/>
        <v>130922</v>
      </c>
      <c r="J96" s="14" t="str">
        <f t="shared" si="16"/>
        <v>01</v>
      </c>
      <c r="N96" s="33">
        <f t="shared" si="13"/>
        <v>0</v>
      </c>
      <c r="O96" s="34" t="str">
        <f t="shared" si="14"/>
        <v>1</v>
      </c>
      <c r="P96" s="35" t="str">
        <f t="shared" si="17"/>
        <v>1</v>
      </c>
      <c r="Q96" s="35" t="str">
        <f t="shared" si="18"/>
        <v>3</v>
      </c>
      <c r="R96" s="35" t="str">
        <f t="shared" si="19"/>
        <v>0</v>
      </c>
      <c r="S96" s="35" t="str">
        <f t="shared" si="20"/>
        <v>9</v>
      </c>
      <c r="T96" s="35" t="str">
        <f t="shared" si="21"/>
        <v>2</v>
      </c>
      <c r="U96" s="35" t="str">
        <f t="shared" si="22"/>
        <v>2</v>
      </c>
      <c r="V96" s="34" t="str">
        <f t="shared" si="23"/>
        <v>0</v>
      </c>
      <c r="W96" s="34" t="str">
        <f t="shared" si="24"/>
        <v>9</v>
      </c>
      <c r="X96" s="34" t="str">
        <f t="shared" si="25"/>
        <v>5</v>
      </c>
    </row>
    <row r="97" spans="1:24">
      <c r="A97" s="29">
        <v>13957</v>
      </c>
      <c r="B97" s="29">
        <v>1130922096</v>
      </c>
      <c r="C97" s="29">
        <v>726819</v>
      </c>
      <c r="D97" s="29">
        <v>3763583</v>
      </c>
      <c r="E97" s="30" t="s">
        <v>170</v>
      </c>
      <c r="F97" s="30" t="s">
        <v>170</v>
      </c>
      <c r="G97" s="30" t="s">
        <v>170</v>
      </c>
      <c r="H97" s="31"/>
      <c r="I97" s="32" t="str">
        <f t="shared" si="15"/>
        <v>130922</v>
      </c>
      <c r="J97" s="1" t="str">
        <f t="shared" si="16"/>
        <v>01</v>
      </c>
      <c r="N97" s="36">
        <f t="shared" si="13"/>
        <v>0</v>
      </c>
      <c r="O97" s="35" t="str">
        <f t="shared" si="14"/>
        <v>1</v>
      </c>
      <c r="P97" s="35" t="str">
        <f t="shared" si="17"/>
        <v>1</v>
      </c>
      <c r="Q97" s="35" t="str">
        <f t="shared" si="18"/>
        <v>3</v>
      </c>
      <c r="R97" s="35" t="str">
        <f t="shared" si="19"/>
        <v>0</v>
      </c>
      <c r="S97" s="35" t="str">
        <f t="shared" si="20"/>
        <v>9</v>
      </c>
      <c r="T97" s="35" t="str">
        <f t="shared" si="21"/>
        <v>2</v>
      </c>
      <c r="U97" s="35" t="str">
        <f t="shared" si="22"/>
        <v>2</v>
      </c>
      <c r="V97" s="35" t="str">
        <f t="shared" si="23"/>
        <v>0</v>
      </c>
      <c r="W97" s="35" t="str">
        <f t="shared" si="24"/>
        <v>9</v>
      </c>
      <c r="X97" s="35" t="str">
        <f t="shared" si="25"/>
        <v>6</v>
      </c>
    </row>
    <row r="98" spans="1:24">
      <c r="A98" s="29">
        <v>13958</v>
      </c>
      <c r="B98" s="29">
        <v>1130922097</v>
      </c>
      <c r="C98" s="29">
        <v>726664</v>
      </c>
      <c r="D98" s="29">
        <v>3763638</v>
      </c>
      <c r="E98" s="30" t="s">
        <v>170</v>
      </c>
      <c r="F98" s="30" t="s">
        <v>170</v>
      </c>
      <c r="G98" s="30" t="s">
        <v>170</v>
      </c>
      <c r="H98" s="31"/>
      <c r="I98" s="32" t="str">
        <f t="shared" si="15"/>
        <v>130922</v>
      </c>
      <c r="J98" s="14" t="str">
        <f t="shared" si="16"/>
        <v>01</v>
      </c>
      <c r="N98" s="33">
        <f t="shared" si="13"/>
        <v>0</v>
      </c>
      <c r="O98" s="34" t="str">
        <f t="shared" si="14"/>
        <v>1</v>
      </c>
      <c r="P98" s="35" t="str">
        <f t="shared" si="17"/>
        <v>1</v>
      </c>
      <c r="Q98" s="35" t="str">
        <f t="shared" si="18"/>
        <v>3</v>
      </c>
      <c r="R98" s="35" t="str">
        <f t="shared" si="19"/>
        <v>0</v>
      </c>
      <c r="S98" s="35" t="str">
        <f t="shared" si="20"/>
        <v>9</v>
      </c>
      <c r="T98" s="35" t="str">
        <f t="shared" si="21"/>
        <v>2</v>
      </c>
      <c r="U98" s="35" t="str">
        <f t="shared" si="22"/>
        <v>2</v>
      </c>
      <c r="V98" s="34" t="str">
        <f t="shared" si="23"/>
        <v>0</v>
      </c>
      <c r="W98" s="34" t="str">
        <f t="shared" si="24"/>
        <v>9</v>
      </c>
      <c r="X98" s="34" t="str">
        <f t="shared" si="25"/>
        <v>7</v>
      </c>
    </row>
    <row r="99" spans="1:24">
      <c r="A99" s="29">
        <v>13959</v>
      </c>
      <c r="B99" s="29">
        <v>1130922098</v>
      </c>
      <c r="C99" s="29">
        <v>726642</v>
      </c>
      <c r="D99" s="29">
        <v>3763609</v>
      </c>
      <c r="E99" s="30" t="s">
        <v>170</v>
      </c>
      <c r="F99" s="30" t="s">
        <v>170</v>
      </c>
      <c r="G99" s="30" t="s">
        <v>170</v>
      </c>
      <c r="H99" s="31"/>
      <c r="I99" s="32" t="str">
        <f t="shared" si="15"/>
        <v>130922</v>
      </c>
      <c r="J99" s="1" t="str">
        <f t="shared" si="16"/>
        <v>01</v>
      </c>
      <c r="N99" s="36">
        <f t="shared" si="13"/>
        <v>0</v>
      </c>
      <c r="O99" s="35" t="str">
        <f t="shared" si="14"/>
        <v>1</v>
      </c>
      <c r="P99" s="35" t="str">
        <f t="shared" si="17"/>
        <v>1</v>
      </c>
      <c r="Q99" s="35" t="str">
        <f t="shared" si="18"/>
        <v>3</v>
      </c>
      <c r="R99" s="35" t="str">
        <f t="shared" si="19"/>
        <v>0</v>
      </c>
      <c r="S99" s="35" t="str">
        <f t="shared" si="20"/>
        <v>9</v>
      </c>
      <c r="T99" s="35" t="str">
        <f t="shared" si="21"/>
        <v>2</v>
      </c>
      <c r="U99" s="35" t="str">
        <f t="shared" si="22"/>
        <v>2</v>
      </c>
      <c r="V99" s="35" t="str">
        <f t="shared" si="23"/>
        <v>0</v>
      </c>
      <c r="W99" s="35" t="str">
        <f t="shared" si="24"/>
        <v>9</v>
      </c>
      <c r="X99" s="35" t="str">
        <f t="shared" si="25"/>
        <v>8</v>
      </c>
    </row>
    <row r="100" spans="1:24">
      <c r="A100" s="29">
        <v>13960</v>
      </c>
      <c r="B100" s="29">
        <v>1130922099</v>
      </c>
      <c r="C100" s="29">
        <v>726624</v>
      </c>
      <c r="D100" s="29">
        <v>3763583</v>
      </c>
      <c r="E100" s="30" t="s">
        <v>170</v>
      </c>
      <c r="F100" s="30" t="s">
        <v>170</v>
      </c>
      <c r="G100" s="30" t="s">
        <v>170</v>
      </c>
      <c r="H100" s="31"/>
      <c r="I100" s="32" t="str">
        <f t="shared" si="15"/>
        <v>130922</v>
      </c>
      <c r="J100" s="14" t="str">
        <f t="shared" si="16"/>
        <v>01</v>
      </c>
      <c r="N100" s="33">
        <f t="shared" si="13"/>
        <v>0</v>
      </c>
      <c r="O100" s="34" t="str">
        <f t="shared" si="14"/>
        <v>1</v>
      </c>
      <c r="P100" s="35" t="str">
        <f t="shared" si="17"/>
        <v>1</v>
      </c>
      <c r="Q100" s="35" t="str">
        <f t="shared" si="18"/>
        <v>3</v>
      </c>
      <c r="R100" s="35" t="str">
        <f t="shared" si="19"/>
        <v>0</v>
      </c>
      <c r="S100" s="35" t="str">
        <f t="shared" si="20"/>
        <v>9</v>
      </c>
      <c r="T100" s="35" t="str">
        <f t="shared" si="21"/>
        <v>2</v>
      </c>
      <c r="U100" s="35" t="str">
        <f t="shared" si="22"/>
        <v>2</v>
      </c>
      <c r="V100" s="34" t="str">
        <f t="shared" si="23"/>
        <v>0</v>
      </c>
      <c r="W100" s="34" t="str">
        <f t="shared" si="24"/>
        <v>9</v>
      </c>
      <c r="X100" s="34" t="str">
        <f t="shared" si="25"/>
        <v>9</v>
      </c>
    </row>
    <row r="101" spans="1:24">
      <c r="A101" s="29">
        <v>13961</v>
      </c>
      <c r="B101" s="29">
        <v>1130922100</v>
      </c>
      <c r="C101" s="29">
        <v>726625</v>
      </c>
      <c r="D101" s="29">
        <v>3763583</v>
      </c>
      <c r="E101" s="30" t="s">
        <v>170</v>
      </c>
      <c r="F101" s="30" t="s">
        <v>170</v>
      </c>
      <c r="G101" s="30" t="s">
        <v>170</v>
      </c>
      <c r="H101" s="31"/>
      <c r="I101" s="32" t="str">
        <f t="shared" si="15"/>
        <v>130922</v>
      </c>
      <c r="J101" s="1" t="str">
        <f t="shared" si="16"/>
        <v>01</v>
      </c>
      <c r="N101" s="36">
        <f t="shared" si="13"/>
        <v>0</v>
      </c>
      <c r="O101" s="35" t="str">
        <f t="shared" si="14"/>
        <v>1</v>
      </c>
      <c r="P101" s="35" t="str">
        <f t="shared" si="17"/>
        <v>1</v>
      </c>
      <c r="Q101" s="35" t="str">
        <f t="shared" si="18"/>
        <v>3</v>
      </c>
      <c r="R101" s="35" t="str">
        <f t="shared" si="19"/>
        <v>0</v>
      </c>
      <c r="S101" s="35" t="str">
        <f t="shared" si="20"/>
        <v>9</v>
      </c>
      <c r="T101" s="35" t="str">
        <f t="shared" si="21"/>
        <v>2</v>
      </c>
      <c r="U101" s="35" t="str">
        <f t="shared" si="22"/>
        <v>2</v>
      </c>
      <c r="V101" s="35" t="str">
        <f t="shared" si="23"/>
        <v>1</v>
      </c>
      <c r="W101" s="35" t="str">
        <f t="shared" si="24"/>
        <v>0</v>
      </c>
      <c r="X101" s="35" t="str">
        <f t="shared" si="25"/>
        <v>0</v>
      </c>
    </row>
    <row r="102" spans="1:24">
      <c r="A102" s="29">
        <v>13962</v>
      </c>
      <c r="B102" s="29">
        <v>1130922101</v>
      </c>
      <c r="C102" s="29">
        <v>726626</v>
      </c>
      <c r="D102" s="29">
        <v>3763582</v>
      </c>
      <c r="E102" s="30" t="s">
        <v>170</v>
      </c>
      <c r="F102" s="30" t="s">
        <v>170</v>
      </c>
      <c r="G102" s="30" t="s">
        <v>170</v>
      </c>
      <c r="H102" s="31"/>
      <c r="I102" s="32" t="str">
        <f t="shared" si="15"/>
        <v>130922</v>
      </c>
      <c r="J102" s="14" t="str">
        <f t="shared" si="16"/>
        <v>01</v>
      </c>
      <c r="N102" s="33">
        <f t="shared" si="13"/>
        <v>0</v>
      </c>
      <c r="O102" s="34" t="str">
        <f t="shared" si="14"/>
        <v>1</v>
      </c>
      <c r="P102" s="35" t="str">
        <f t="shared" si="17"/>
        <v>1</v>
      </c>
      <c r="Q102" s="35" t="str">
        <f t="shared" si="18"/>
        <v>3</v>
      </c>
      <c r="R102" s="35" t="str">
        <f t="shared" si="19"/>
        <v>0</v>
      </c>
      <c r="S102" s="35" t="str">
        <f t="shared" si="20"/>
        <v>9</v>
      </c>
      <c r="T102" s="35" t="str">
        <f t="shared" si="21"/>
        <v>2</v>
      </c>
      <c r="U102" s="35" t="str">
        <f t="shared" si="22"/>
        <v>2</v>
      </c>
      <c r="V102" s="34" t="str">
        <f t="shared" si="23"/>
        <v>1</v>
      </c>
      <c r="W102" s="34" t="str">
        <f t="shared" si="24"/>
        <v>0</v>
      </c>
      <c r="X102" s="34" t="str">
        <f t="shared" si="25"/>
        <v>1</v>
      </c>
    </row>
    <row r="103" spans="1:24">
      <c r="A103" s="29">
        <v>13963</v>
      </c>
      <c r="B103" s="29">
        <v>1130922102</v>
      </c>
      <c r="C103" s="29">
        <v>726650</v>
      </c>
      <c r="D103" s="29">
        <v>3763565</v>
      </c>
      <c r="E103" s="30" t="s">
        <v>170</v>
      </c>
      <c r="F103" s="30" t="s">
        <v>170</v>
      </c>
      <c r="G103" s="30" t="s">
        <v>170</v>
      </c>
      <c r="H103" s="31"/>
      <c r="I103" s="32" t="str">
        <f t="shared" si="15"/>
        <v>130922</v>
      </c>
      <c r="J103" s="1" t="str">
        <f t="shared" si="16"/>
        <v>01</v>
      </c>
      <c r="N103" s="36">
        <f t="shared" si="13"/>
        <v>0</v>
      </c>
      <c r="O103" s="35" t="str">
        <f t="shared" si="14"/>
        <v>1</v>
      </c>
      <c r="P103" s="35" t="str">
        <f t="shared" si="17"/>
        <v>1</v>
      </c>
      <c r="Q103" s="35" t="str">
        <f t="shared" si="18"/>
        <v>3</v>
      </c>
      <c r="R103" s="35" t="str">
        <f t="shared" si="19"/>
        <v>0</v>
      </c>
      <c r="S103" s="35" t="str">
        <f t="shared" si="20"/>
        <v>9</v>
      </c>
      <c r="T103" s="35" t="str">
        <f t="shared" si="21"/>
        <v>2</v>
      </c>
      <c r="U103" s="35" t="str">
        <f t="shared" si="22"/>
        <v>2</v>
      </c>
      <c r="V103" s="35" t="str">
        <f t="shared" si="23"/>
        <v>1</v>
      </c>
      <c r="W103" s="35" t="str">
        <f t="shared" si="24"/>
        <v>0</v>
      </c>
      <c r="X103" s="35" t="str">
        <f t="shared" si="25"/>
        <v>2</v>
      </c>
    </row>
    <row r="104" spans="1:24">
      <c r="A104" s="29">
        <v>13964</v>
      </c>
      <c r="B104" s="29">
        <v>1130922103</v>
      </c>
      <c r="C104" s="29">
        <v>726685</v>
      </c>
      <c r="D104" s="29">
        <v>3763539</v>
      </c>
      <c r="E104" s="30" t="s">
        <v>170</v>
      </c>
      <c r="F104" s="30" t="s">
        <v>170</v>
      </c>
      <c r="G104" s="30" t="s">
        <v>170</v>
      </c>
      <c r="H104" s="31"/>
      <c r="I104" s="32" t="str">
        <f t="shared" si="15"/>
        <v>130922</v>
      </c>
      <c r="J104" s="14" t="str">
        <f t="shared" si="16"/>
        <v>01</v>
      </c>
      <c r="N104" s="33">
        <f t="shared" si="13"/>
        <v>0</v>
      </c>
      <c r="O104" s="34" t="str">
        <f t="shared" si="14"/>
        <v>1</v>
      </c>
      <c r="P104" s="35" t="str">
        <f t="shared" si="17"/>
        <v>1</v>
      </c>
      <c r="Q104" s="35" t="str">
        <f t="shared" si="18"/>
        <v>3</v>
      </c>
      <c r="R104" s="35" t="str">
        <f t="shared" si="19"/>
        <v>0</v>
      </c>
      <c r="S104" s="35" t="str">
        <f t="shared" si="20"/>
        <v>9</v>
      </c>
      <c r="T104" s="35" t="str">
        <f t="shared" si="21"/>
        <v>2</v>
      </c>
      <c r="U104" s="35" t="str">
        <f t="shared" si="22"/>
        <v>2</v>
      </c>
      <c r="V104" s="34" t="str">
        <f t="shared" si="23"/>
        <v>1</v>
      </c>
      <c r="W104" s="34" t="str">
        <f t="shared" si="24"/>
        <v>0</v>
      </c>
      <c r="X104" s="34" t="str">
        <f t="shared" si="25"/>
        <v>3</v>
      </c>
    </row>
    <row r="105" spans="1:24">
      <c r="A105" s="29">
        <v>13965</v>
      </c>
      <c r="B105" s="29">
        <v>1130922104</v>
      </c>
      <c r="C105" s="29">
        <v>726727</v>
      </c>
      <c r="D105" s="29">
        <v>3763513</v>
      </c>
      <c r="E105" s="30" t="s">
        <v>170</v>
      </c>
      <c r="F105" s="30" t="s">
        <v>170</v>
      </c>
      <c r="G105" s="30" t="s">
        <v>170</v>
      </c>
      <c r="H105" s="31"/>
      <c r="I105" s="32" t="str">
        <f t="shared" si="15"/>
        <v>130922</v>
      </c>
      <c r="J105" s="1" t="str">
        <f t="shared" si="16"/>
        <v>01</v>
      </c>
      <c r="N105" s="36">
        <f t="shared" si="13"/>
        <v>0</v>
      </c>
      <c r="O105" s="35" t="str">
        <f t="shared" si="14"/>
        <v>1</v>
      </c>
      <c r="P105" s="35" t="str">
        <f t="shared" si="17"/>
        <v>1</v>
      </c>
      <c r="Q105" s="35" t="str">
        <f t="shared" si="18"/>
        <v>3</v>
      </c>
      <c r="R105" s="35" t="str">
        <f t="shared" si="19"/>
        <v>0</v>
      </c>
      <c r="S105" s="35" t="str">
        <f t="shared" si="20"/>
        <v>9</v>
      </c>
      <c r="T105" s="35" t="str">
        <f t="shared" si="21"/>
        <v>2</v>
      </c>
      <c r="U105" s="35" t="str">
        <f t="shared" si="22"/>
        <v>2</v>
      </c>
      <c r="V105" s="35" t="str">
        <f t="shared" si="23"/>
        <v>1</v>
      </c>
      <c r="W105" s="35" t="str">
        <f t="shared" si="24"/>
        <v>0</v>
      </c>
      <c r="X105" s="35" t="str">
        <f t="shared" si="25"/>
        <v>4</v>
      </c>
    </row>
    <row r="106" spans="1:24">
      <c r="A106" s="29">
        <v>13966</v>
      </c>
      <c r="B106" s="29">
        <v>1130922105</v>
      </c>
      <c r="C106" s="29">
        <v>726767</v>
      </c>
      <c r="D106" s="29">
        <v>3763487</v>
      </c>
      <c r="E106" s="30" t="s">
        <v>170</v>
      </c>
      <c r="F106" s="30" t="s">
        <v>170</v>
      </c>
      <c r="G106" s="30" t="s">
        <v>170</v>
      </c>
      <c r="H106" s="31"/>
      <c r="I106" s="32" t="str">
        <f t="shared" si="15"/>
        <v>130922</v>
      </c>
      <c r="J106" s="14" t="str">
        <f t="shared" si="16"/>
        <v>01</v>
      </c>
      <c r="N106" s="33">
        <f t="shared" si="13"/>
        <v>0</v>
      </c>
      <c r="O106" s="34" t="str">
        <f t="shared" si="14"/>
        <v>1</v>
      </c>
      <c r="P106" s="35" t="str">
        <f t="shared" si="17"/>
        <v>1</v>
      </c>
      <c r="Q106" s="35" t="str">
        <f t="shared" si="18"/>
        <v>3</v>
      </c>
      <c r="R106" s="35" t="str">
        <f t="shared" si="19"/>
        <v>0</v>
      </c>
      <c r="S106" s="35" t="str">
        <f t="shared" si="20"/>
        <v>9</v>
      </c>
      <c r="T106" s="35" t="str">
        <f t="shared" si="21"/>
        <v>2</v>
      </c>
      <c r="U106" s="35" t="str">
        <f t="shared" si="22"/>
        <v>2</v>
      </c>
      <c r="V106" s="34" t="str">
        <f t="shared" si="23"/>
        <v>1</v>
      </c>
      <c r="W106" s="34" t="str">
        <f t="shared" si="24"/>
        <v>0</v>
      </c>
      <c r="X106" s="34" t="str">
        <f t="shared" si="25"/>
        <v>5</v>
      </c>
    </row>
    <row r="107" spans="1:24">
      <c r="A107" s="29">
        <v>13967</v>
      </c>
      <c r="B107" s="29">
        <v>1130922106</v>
      </c>
      <c r="C107" s="29">
        <v>726581</v>
      </c>
      <c r="D107" s="29">
        <v>3763543</v>
      </c>
      <c r="E107" s="30" t="s">
        <v>170</v>
      </c>
      <c r="F107" s="30" t="s">
        <v>170</v>
      </c>
      <c r="G107" s="30" t="s">
        <v>170</v>
      </c>
      <c r="H107" s="31"/>
      <c r="I107" s="32" t="str">
        <f t="shared" si="15"/>
        <v>130922</v>
      </c>
      <c r="J107" s="1" t="str">
        <f t="shared" si="16"/>
        <v>01</v>
      </c>
      <c r="N107" s="36">
        <f t="shared" si="13"/>
        <v>0</v>
      </c>
      <c r="O107" s="35" t="str">
        <f t="shared" si="14"/>
        <v>1</v>
      </c>
      <c r="P107" s="35" t="str">
        <f t="shared" si="17"/>
        <v>1</v>
      </c>
      <c r="Q107" s="35" t="str">
        <f t="shared" si="18"/>
        <v>3</v>
      </c>
      <c r="R107" s="35" t="str">
        <f t="shared" si="19"/>
        <v>0</v>
      </c>
      <c r="S107" s="35" t="str">
        <f t="shared" si="20"/>
        <v>9</v>
      </c>
      <c r="T107" s="35" t="str">
        <f t="shared" si="21"/>
        <v>2</v>
      </c>
      <c r="U107" s="35" t="str">
        <f t="shared" si="22"/>
        <v>2</v>
      </c>
      <c r="V107" s="35" t="str">
        <f t="shared" si="23"/>
        <v>1</v>
      </c>
      <c r="W107" s="35" t="str">
        <f t="shared" si="24"/>
        <v>0</v>
      </c>
      <c r="X107" s="35" t="str">
        <f t="shared" si="25"/>
        <v>6</v>
      </c>
    </row>
    <row r="108" spans="1:24">
      <c r="A108" s="29">
        <v>13968</v>
      </c>
      <c r="B108" s="29">
        <v>1130922107</v>
      </c>
      <c r="C108" s="29">
        <v>726580</v>
      </c>
      <c r="D108" s="29">
        <v>3763544</v>
      </c>
      <c r="E108" s="30" t="s">
        <v>170</v>
      </c>
      <c r="F108" s="30" t="s">
        <v>170</v>
      </c>
      <c r="G108" s="30" t="s">
        <v>170</v>
      </c>
      <c r="H108" s="31"/>
      <c r="I108" s="32" t="str">
        <f t="shared" si="15"/>
        <v>130922</v>
      </c>
      <c r="J108" s="14" t="str">
        <f t="shared" si="16"/>
        <v>01</v>
      </c>
      <c r="N108" s="33">
        <f t="shared" si="13"/>
        <v>0</v>
      </c>
      <c r="O108" s="34" t="str">
        <f t="shared" si="14"/>
        <v>1</v>
      </c>
      <c r="P108" s="35" t="str">
        <f t="shared" si="17"/>
        <v>1</v>
      </c>
      <c r="Q108" s="35" t="str">
        <f t="shared" si="18"/>
        <v>3</v>
      </c>
      <c r="R108" s="35" t="str">
        <f t="shared" si="19"/>
        <v>0</v>
      </c>
      <c r="S108" s="35" t="str">
        <f t="shared" si="20"/>
        <v>9</v>
      </c>
      <c r="T108" s="35" t="str">
        <f t="shared" si="21"/>
        <v>2</v>
      </c>
      <c r="U108" s="35" t="str">
        <f t="shared" si="22"/>
        <v>2</v>
      </c>
      <c r="V108" s="34" t="str">
        <f t="shared" si="23"/>
        <v>1</v>
      </c>
      <c r="W108" s="34" t="str">
        <f t="shared" si="24"/>
        <v>0</v>
      </c>
      <c r="X108" s="34" t="str">
        <f t="shared" si="25"/>
        <v>7</v>
      </c>
    </row>
    <row r="109" spans="1:24">
      <c r="A109" s="29">
        <v>13969</v>
      </c>
      <c r="B109" s="29">
        <v>1130922108</v>
      </c>
      <c r="C109" s="29">
        <v>726581</v>
      </c>
      <c r="D109" s="29">
        <v>3763545</v>
      </c>
      <c r="E109" s="30" t="s">
        <v>170</v>
      </c>
      <c r="F109" s="30" t="s">
        <v>170</v>
      </c>
      <c r="G109" s="30" t="s">
        <v>170</v>
      </c>
      <c r="H109" s="31"/>
      <c r="I109" s="32" t="str">
        <f t="shared" si="15"/>
        <v>130922</v>
      </c>
      <c r="J109" s="1" t="str">
        <f t="shared" si="16"/>
        <v>01</v>
      </c>
      <c r="N109" s="36">
        <f t="shared" si="13"/>
        <v>0</v>
      </c>
      <c r="O109" s="35" t="str">
        <f t="shared" si="14"/>
        <v>1</v>
      </c>
      <c r="P109" s="35" t="str">
        <f t="shared" si="17"/>
        <v>1</v>
      </c>
      <c r="Q109" s="35" t="str">
        <f t="shared" si="18"/>
        <v>3</v>
      </c>
      <c r="R109" s="35" t="str">
        <f t="shared" si="19"/>
        <v>0</v>
      </c>
      <c r="S109" s="35" t="str">
        <f t="shared" si="20"/>
        <v>9</v>
      </c>
      <c r="T109" s="35" t="str">
        <f t="shared" si="21"/>
        <v>2</v>
      </c>
      <c r="U109" s="35" t="str">
        <f t="shared" si="22"/>
        <v>2</v>
      </c>
      <c r="V109" s="35" t="str">
        <f t="shared" si="23"/>
        <v>1</v>
      </c>
      <c r="W109" s="35" t="str">
        <f t="shared" si="24"/>
        <v>0</v>
      </c>
      <c r="X109" s="35" t="str">
        <f t="shared" si="25"/>
        <v>8</v>
      </c>
    </row>
    <row r="110" spans="1:24">
      <c r="A110" s="29">
        <v>13970</v>
      </c>
      <c r="B110" s="29">
        <v>1130922109</v>
      </c>
      <c r="C110" s="29">
        <v>726596</v>
      </c>
      <c r="D110" s="29">
        <v>3763547</v>
      </c>
      <c r="E110" s="30" t="s">
        <v>170</v>
      </c>
      <c r="F110" s="30" t="s">
        <v>170</v>
      </c>
      <c r="G110" s="30" t="s">
        <v>170</v>
      </c>
      <c r="H110" s="31"/>
      <c r="I110" s="32" t="str">
        <f t="shared" si="15"/>
        <v>130922</v>
      </c>
      <c r="J110" s="14" t="str">
        <f t="shared" si="16"/>
        <v>01</v>
      </c>
      <c r="N110" s="33">
        <f t="shared" si="13"/>
        <v>0</v>
      </c>
      <c r="O110" s="34" t="str">
        <f t="shared" si="14"/>
        <v>1</v>
      </c>
      <c r="P110" s="35" t="str">
        <f t="shared" si="17"/>
        <v>1</v>
      </c>
      <c r="Q110" s="35" t="str">
        <f t="shared" si="18"/>
        <v>3</v>
      </c>
      <c r="R110" s="35" t="str">
        <f t="shared" si="19"/>
        <v>0</v>
      </c>
      <c r="S110" s="35" t="str">
        <f t="shared" si="20"/>
        <v>9</v>
      </c>
      <c r="T110" s="35" t="str">
        <f t="shared" si="21"/>
        <v>2</v>
      </c>
      <c r="U110" s="35" t="str">
        <f t="shared" si="22"/>
        <v>2</v>
      </c>
      <c r="V110" s="34" t="str">
        <f t="shared" si="23"/>
        <v>1</v>
      </c>
      <c r="W110" s="34" t="str">
        <f t="shared" si="24"/>
        <v>0</v>
      </c>
      <c r="X110" s="34" t="str">
        <f t="shared" si="25"/>
        <v>9</v>
      </c>
    </row>
    <row r="111" spans="1:24">
      <c r="A111" s="29">
        <v>13971</v>
      </c>
      <c r="B111" s="29">
        <v>1130922110</v>
      </c>
      <c r="C111" s="29">
        <v>726626</v>
      </c>
      <c r="D111" s="29">
        <v>3763518</v>
      </c>
      <c r="E111" s="30" t="s">
        <v>170</v>
      </c>
      <c r="F111" s="30" t="s">
        <v>170</v>
      </c>
      <c r="G111" s="30" t="s">
        <v>170</v>
      </c>
      <c r="H111" s="31"/>
      <c r="I111" s="32" t="str">
        <f t="shared" si="15"/>
        <v>130922</v>
      </c>
      <c r="J111" s="1" t="str">
        <f t="shared" si="16"/>
        <v>01</v>
      </c>
      <c r="N111" s="36">
        <f t="shared" si="13"/>
        <v>0</v>
      </c>
      <c r="O111" s="35" t="str">
        <f t="shared" si="14"/>
        <v>1</v>
      </c>
      <c r="P111" s="35" t="str">
        <f t="shared" si="17"/>
        <v>1</v>
      </c>
      <c r="Q111" s="35" t="str">
        <f t="shared" si="18"/>
        <v>3</v>
      </c>
      <c r="R111" s="35" t="str">
        <f t="shared" si="19"/>
        <v>0</v>
      </c>
      <c r="S111" s="35" t="str">
        <f t="shared" si="20"/>
        <v>9</v>
      </c>
      <c r="T111" s="35" t="str">
        <f t="shared" si="21"/>
        <v>2</v>
      </c>
      <c r="U111" s="35" t="str">
        <f t="shared" si="22"/>
        <v>2</v>
      </c>
      <c r="V111" s="35" t="str">
        <f t="shared" si="23"/>
        <v>1</v>
      </c>
      <c r="W111" s="35" t="str">
        <f t="shared" si="24"/>
        <v>1</v>
      </c>
      <c r="X111" s="35" t="str">
        <f t="shared" si="25"/>
        <v>0</v>
      </c>
    </row>
    <row r="112" spans="1:24">
      <c r="A112" s="29">
        <v>13972</v>
      </c>
      <c r="B112" s="29">
        <v>1130922111</v>
      </c>
      <c r="C112" s="29">
        <v>726660</v>
      </c>
      <c r="D112" s="29">
        <v>3763495</v>
      </c>
      <c r="E112" s="30" t="s">
        <v>170</v>
      </c>
      <c r="F112" s="30" t="s">
        <v>170</v>
      </c>
      <c r="G112" s="30" t="s">
        <v>170</v>
      </c>
      <c r="H112" s="31"/>
      <c r="I112" s="32" t="str">
        <f t="shared" si="15"/>
        <v>130922</v>
      </c>
      <c r="J112" s="14" t="str">
        <f t="shared" si="16"/>
        <v>01</v>
      </c>
      <c r="N112" s="33">
        <f t="shared" si="13"/>
        <v>0</v>
      </c>
      <c r="O112" s="34" t="str">
        <f t="shared" si="14"/>
        <v>1</v>
      </c>
      <c r="P112" s="35" t="str">
        <f t="shared" si="17"/>
        <v>1</v>
      </c>
      <c r="Q112" s="35" t="str">
        <f t="shared" si="18"/>
        <v>3</v>
      </c>
      <c r="R112" s="35" t="str">
        <f t="shared" si="19"/>
        <v>0</v>
      </c>
      <c r="S112" s="35" t="str">
        <f t="shared" si="20"/>
        <v>9</v>
      </c>
      <c r="T112" s="35" t="str">
        <f t="shared" si="21"/>
        <v>2</v>
      </c>
      <c r="U112" s="35" t="str">
        <f t="shared" si="22"/>
        <v>2</v>
      </c>
      <c r="V112" s="34" t="str">
        <f t="shared" si="23"/>
        <v>1</v>
      </c>
      <c r="W112" s="34" t="str">
        <f t="shared" si="24"/>
        <v>1</v>
      </c>
      <c r="X112" s="34" t="str">
        <f t="shared" si="25"/>
        <v>1</v>
      </c>
    </row>
    <row r="113" spans="1:24">
      <c r="A113" s="29">
        <v>13973</v>
      </c>
      <c r="B113" s="29">
        <v>1130922112</v>
      </c>
      <c r="C113" s="29">
        <v>726565</v>
      </c>
      <c r="D113" s="29">
        <v>3763522</v>
      </c>
      <c r="E113" s="30" t="s">
        <v>170</v>
      </c>
      <c r="F113" s="30" t="s">
        <v>170</v>
      </c>
      <c r="G113" s="30" t="s">
        <v>170</v>
      </c>
      <c r="H113" s="31"/>
      <c r="I113" s="32" t="str">
        <f t="shared" si="15"/>
        <v>130922</v>
      </c>
      <c r="J113" s="1" t="str">
        <f t="shared" si="16"/>
        <v>01</v>
      </c>
      <c r="N113" s="36">
        <f t="shared" si="13"/>
        <v>0</v>
      </c>
      <c r="O113" s="35" t="str">
        <f t="shared" si="14"/>
        <v>1</v>
      </c>
      <c r="P113" s="35" t="str">
        <f t="shared" si="17"/>
        <v>1</v>
      </c>
      <c r="Q113" s="35" t="str">
        <f t="shared" si="18"/>
        <v>3</v>
      </c>
      <c r="R113" s="35" t="str">
        <f t="shared" si="19"/>
        <v>0</v>
      </c>
      <c r="S113" s="35" t="str">
        <f t="shared" si="20"/>
        <v>9</v>
      </c>
      <c r="T113" s="35" t="str">
        <f t="shared" si="21"/>
        <v>2</v>
      </c>
      <c r="U113" s="35" t="str">
        <f t="shared" si="22"/>
        <v>2</v>
      </c>
      <c r="V113" s="35" t="str">
        <f t="shared" si="23"/>
        <v>1</v>
      </c>
      <c r="W113" s="35" t="str">
        <f t="shared" si="24"/>
        <v>1</v>
      </c>
      <c r="X113" s="35" t="str">
        <f t="shared" si="25"/>
        <v>2</v>
      </c>
    </row>
    <row r="114" spans="1:24">
      <c r="A114" s="29">
        <v>13974</v>
      </c>
      <c r="B114" s="29">
        <v>1130922113</v>
      </c>
      <c r="C114" s="29">
        <v>726579</v>
      </c>
      <c r="D114" s="29">
        <v>3763489</v>
      </c>
      <c r="E114" s="30" t="s">
        <v>170</v>
      </c>
      <c r="F114" s="30" t="s">
        <v>170</v>
      </c>
      <c r="G114" s="30" t="s">
        <v>170</v>
      </c>
      <c r="H114" s="31"/>
      <c r="I114" s="32" t="str">
        <f t="shared" si="15"/>
        <v>130922</v>
      </c>
      <c r="J114" s="14" t="str">
        <f t="shared" si="16"/>
        <v>01</v>
      </c>
      <c r="N114" s="33">
        <f t="shared" si="13"/>
        <v>0</v>
      </c>
      <c r="O114" s="34" t="str">
        <f t="shared" si="14"/>
        <v>1</v>
      </c>
      <c r="P114" s="35" t="str">
        <f t="shared" si="17"/>
        <v>1</v>
      </c>
      <c r="Q114" s="35" t="str">
        <f t="shared" si="18"/>
        <v>3</v>
      </c>
      <c r="R114" s="35" t="str">
        <f t="shared" si="19"/>
        <v>0</v>
      </c>
      <c r="S114" s="35" t="str">
        <f t="shared" si="20"/>
        <v>9</v>
      </c>
      <c r="T114" s="35" t="str">
        <f t="shared" si="21"/>
        <v>2</v>
      </c>
      <c r="U114" s="35" t="str">
        <f t="shared" si="22"/>
        <v>2</v>
      </c>
      <c r="V114" s="34" t="str">
        <f t="shared" si="23"/>
        <v>1</v>
      </c>
      <c r="W114" s="34" t="str">
        <f t="shared" si="24"/>
        <v>1</v>
      </c>
      <c r="X114" s="34" t="str">
        <f t="shared" si="25"/>
        <v>3</v>
      </c>
    </row>
    <row r="115" spans="1:24">
      <c r="A115" s="29">
        <v>13975</v>
      </c>
      <c r="B115" s="29">
        <v>1130922114</v>
      </c>
      <c r="C115" s="29">
        <v>726654</v>
      </c>
      <c r="D115" s="29">
        <v>3763691</v>
      </c>
      <c r="E115" s="30" t="s">
        <v>170</v>
      </c>
      <c r="F115" s="30" t="s">
        <v>170</v>
      </c>
      <c r="G115" s="30" t="s">
        <v>170</v>
      </c>
      <c r="H115" s="31"/>
      <c r="I115" s="32" t="str">
        <f t="shared" si="15"/>
        <v>130922</v>
      </c>
      <c r="J115" s="1" t="str">
        <f t="shared" si="16"/>
        <v>01</v>
      </c>
      <c r="N115" s="36">
        <f t="shared" si="13"/>
        <v>0</v>
      </c>
      <c r="O115" s="35" t="str">
        <f t="shared" si="14"/>
        <v>1</v>
      </c>
      <c r="P115" s="35" t="str">
        <f t="shared" si="17"/>
        <v>1</v>
      </c>
      <c r="Q115" s="35" t="str">
        <f t="shared" si="18"/>
        <v>3</v>
      </c>
      <c r="R115" s="35" t="str">
        <f t="shared" si="19"/>
        <v>0</v>
      </c>
      <c r="S115" s="35" t="str">
        <f t="shared" si="20"/>
        <v>9</v>
      </c>
      <c r="T115" s="35" t="str">
        <f t="shared" si="21"/>
        <v>2</v>
      </c>
      <c r="U115" s="35" t="str">
        <f t="shared" si="22"/>
        <v>2</v>
      </c>
      <c r="V115" s="35" t="str">
        <f t="shared" si="23"/>
        <v>1</v>
      </c>
      <c r="W115" s="35" t="str">
        <f t="shared" si="24"/>
        <v>1</v>
      </c>
      <c r="X115" s="35" t="str">
        <f t="shared" si="25"/>
        <v>4</v>
      </c>
    </row>
    <row r="116" spans="1:24">
      <c r="A116" s="29">
        <v>13976</v>
      </c>
      <c r="B116" s="29">
        <v>1130922115</v>
      </c>
      <c r="C116" s="29">
        <v>726654</v>
      </c>
      <c r="D116" s="29">
        <v>3763691</v>
      </c>
      <c r="E116" s="30" t="s">
        <v>170</v>
      </c>
      <c r="F116" s="30" t="s">
        <v>170</v>
      </c>
      <c r="G116" s="30" t="s">
        <v>170</v>
      </c>
      <c r="H116" s="31"/>
      <c r="I116" s="32" t="str">
        <f t="shared" si="15"/>
        <v>130922</v>
      </c>
      <c r="J116" s="14" t="str">
        <f t="shared" si="16"/>
        <v>01</v>
      </c>
      <c r="N116" s="33">
        <f t="shared" si="13"/>
        <v>0</v>
      </c>
      <c r="O116" s="34" t="str">
        <f t="shared" si="14"/>
        <v>1</v>
      </c>
      <c r="P116" s="35" t="str">
        <f t="shared" si="17"/>
        <v>1</v>
      </c>
      <c r="Q116" s="35" t="str">
        <f t="shared" si="18"/>
        <v>3</v>
      </c>
      <c r="R116" s="35" t="str">
        <f t="shared" si="19"/>
        <v>0</v>
      </c>
      <c r="S116" s="35" t="str">
        <f t="shared" si="20"/>
        <v>9</v>
      </c>
      <c r="T116" s="35" t="str">
        <f t="shared" si="21"/>
        <v>2</v>
      </c>
      <c r="U116" s="35" t="str">
        <f t="shared" si="22"/>
        <v>2</v>
      </c>
      <c r="V116" s="34" t="str">
        <f t="shared" si="23"/>
        <v>1</v>
      </c>
      <c r="W116" s="34" t="str">
        <f t="shared" si="24"/>
        <v>1</v>
      </c>
      <c r="X116" s="34" t="str">
        <f t="shared" si="25"/>
        <v>5</v>
      </c>
    </row>
    <row r="117" spans="1:24">
      <c r="A117" s="29">
        <v>13977</v>
      </c>
      <c r="B117" s="29">
        <v>1130922116</v>
      </c>
      <c r="C117" s="29">
        <v>726655</v>
      </c>
      <c r="D117" s="29">
        <v>3763691</v>
      </c>
      <c r="E117" s="30" t="s">
        <v>170</v>
      </c>
      <c r="F117" s="30" t="s">
        <v>170</v>
      </c>
      <c r="G117" s="30" t="s">
        <v>170</v>
      </c>
      <c r="H117" s="31"/>
      <c r="I117" s="32" t="str">
        <f t="shared" si="15"/>
        <v>130922</v>
      </c>
      <c r="J117" s="1" t="str">
        <f t="shared" si="16"/>
        <v>01</v>
      </c>
      <c r="N117" s="36">
        <f t="shared" si="13"/>
        <v>0</v>
      </c>
      <c r="O117" s="35" t="str">
        <f t="shared" si="14"/>
        <v>1</v>
      </c>
      <c r="P117" s="35" t="str">
        <f t="shared" si="17"/>
        <v>1</v>
      </c>
      <c r="Q117" s="35" t="str">
        <f t="shared" si="18"/>
        <v>3</v>
      </c>
      <c r="R117" s="35" t="str">
        <f t="shared" si="19"/>
        <v>0</v>
      </c>
      <c r="S117" s="35" t="str">
        <f t="shared" si="20"/>
        <v>9</v>
      </c>
      <c r="T117" s="35" t="str">
        <f t="shared" si="21"/>
        <v>2</v>
      </c>
      <c r="U117" s="35" t="str">
        <f t="shared" si="22"/>
        <v>2</v>
      </c>
      <c r="V117" s="35" t="str">
        <f t="shared" si="23"/>
        <v>1</v>
      </c>
      <c r="W117" s="35" t="str">
        <f t="shared" si="24"/>
        <v>1</v>
      </c>
      <c r="X117" s="35" t="str">
        <f t="shared" si="25"/>
        <v>6</v>
      </c>
    </row>
    <row r="118" spans="1:24" s="22" customFormat="1">
      <c r="A118" s="37">
        <v>13978</v>
      </c>
      <c r="B118" s="37">
        <v>1140922117</v>
      </c>
      <c r="C118" s="37">
        <v>726867</v>
      </c>
      <c r="D118" s="37">
        <v>3763925</v>
      </c>
      <c r="E118" s="38" t="s">
        <v>170</v>
      </c>
      <c r="F118" s="38" t="s">
        <v>170</v>
      </c>
      <c r="G118" s="38" t="s">
        <v>170</v>
      </c>
      <c r="H118" s="39"/>
      <c r="I118" s="32" t="str">
        <f t="shared" si="15"/>
        <v>140922</v>
      </c>
      <c r="J118" s="14" t="str">
        <f t="shared" si="16"/>
        <v>01</v>
      </c>
      <c r="N118" s="33">
        <f t="shared" si="13"/>
        <v>0</v>
      </c>
      <c r="O118" s="34" t="str">
        <f t="shared" si="14"/>
        <v>1</v>
      </c>
      <c r="P118" s="40" t="str">
        <f t="shared" si="17"/>
        <v>1</v>
      </c>
      <c r="Q118" s="40" t="str">
        <f t="shared" si="18"/>
        <v>4</v>
      </c>
      <c r="R118" s="40" t="str">
        <f t="shared" si="19"/>
        <v>0</v>
      </c>
      <c r="S118" s="40" t="str">
        <f t="shared" si="20"/>
        <v>9</v>
      </c>
      <c r="T118" s="40" t="str">
        <f t="shared" si="21"/>
        <v>2</v>
      </c>
      <c r="U118" s="40" t="str">
        <f t="shared" si="22"/>
        <v>2</v>
      </c>
      <c r="V118" s="34" t="str">
        <f t="shared" si="23"/>
        <v>1</v>
      </c>
      <c r="W118" s="34" t="str">
        <f t="shared" si="24"/>
        <v>1</v>
      </c>
      <c r="X118" s="34" t="str">
        <f t="shared" si="25"/>
        <v>7</v>
      </c>
    </row>
    <row r="119" spans="1:24">
      <c r="A119" s="29">
        <v>13979</v>
      </c>
      <c r="B119" s="29">
        <v>1140922118</v>
      </c>
      <c r="C119" s="29">
        <v>726891</v>
      </c>
      <c r="D119" s="29">
        <v>3763959</v>
      </c>
      <c r="E119" s="30" t="s">
        <v>170</v>
      </c>
      <c r="F119" s="30" t="s">
        <v>170</v>
      </c>
      <c r="G119" s="30" t="s">
        <v>170</v>
      </c>
      <c r="H119" s="31"/>
      <c r="I119" s="32" t="str">
        <f t="shared" si="15"/>
        <v>140922</v>
      </c>
      <c r="J119" s="1" t="str">
        <f t="shared" si="16"/>
        <v>01</v>
      </c>
      <c r="N119" s="36">
        <f t="shared" si="13"/>
        <v>0</v>
      </c>
      <c r="O119" s="35" t="str">
        <f t="shared" si="14"/>
        <v>1</v>
      </c>
      <c r="P119" s="35" t="str">
        <f t="shared" si="17"/>
        <v>1</v>
      </c>
      <c r="Q119" s="35" t="str">
        <f t="shared" si="18"/>
        <v>4</v>
      </c>
      <c r="R119" s="35" t="str">
        <f t="shared" si="19"/>
        <v>0</v>
      </c>
      <c r="S119" s="35" t="str">
        <f t="shared" si="20"/>
        <v>9</v>
      </c>
      <c r="T119" s="35" t="str">
        <f t="shared" si="21"/>
        <v>2</v>
      </c>
      <c r="U119" s="35" t="str">
        <f t="shared" si="22"/>
        <v>2</v>
      </c>
      <c r="V119" s="35" t="str">
        <f t="shared" si="23"/>
        <v>1</v>
      </c>
      <c r="W119" s="35" t="str">
        <f t="shared" si="24"/>
        <v>1</v>
      </c>
      <c r="X119" s="35" t="str">
        <f t="shared" si="25"/>
        <v>8</v>
      </c>
    </row>
    <row r="120" spans="1:24">
      <c r="A120" s="29">
        <v>13980</v>
      </c>
      <c r="B120" s="29">
        <v>1140922119</v>
      </c>
      <c r="C120" s="29">
        <v>726895</v>
      </c>
      <c r="D120" s="29">
        <v>3763965</v>
      </c>
      <c r="E120" s="30" t="s">
        <v>170</v>
      </c>
      <c r="F120" s="30" t="s">
        <v>170</v>
      </c>
      <c r="G120" s="30" t="s">
        <v>170</v>
      </c>
      <c r="H120" s="31"/>
      <c r="I120" s="32" t="str">
        <f t="shared" si="15"/>
        <v>140922</v>
      </c>
      <c r="J120" s="14" t="str">
        <f t="shared" si="16"/>
        <v>01</v>
      </c>
      <c r="N120" s="33">
        <f t="shared" si="13"/>
        <v>0</v>
      </c>
      <c r="O120" s="34" t="str">
        <f t="shared" si="14"/>
        <v>1</v>
      </c>
      <c r="P120" s="35" t="str">
        <f t="shared" si="17"/>
        <v>1</v>
      </c>
      <c r="Q120" s="35" t="str">
        <f t="shared" si="18"/>
        <v>4</v>
      </c>
      <c r="R120" s="35" t="str">
        <f t="shared" si="19"/>
        <v>0</v>
      </c>
      <c r="S120" s="35" t="str">
        <f t="shared" si="20"/>
        <v>9</v>
      </c>
      <c r="T120" s="35" t="str">
        <f t="shared" si="21"/>
        <v>2</v>
      </c>
      <c r="U120" s="35" t="str">
        <f t="shared" si="22"/>
        <v>2</v>
      </c>
      <c r="V120" s="34" t="str">
        <f t="shared" si="23"/>
        <v>1</v>
      </c>
      <c r="W120" s="34" t="str">
        <f t="shared" si="24"/>
        <v>1</v>
      </c>
      <c r="X120" s="34" t="str">
        <f t="shared" si="25"/>
        <v>9</v>
      </c>
    </row>
    <row r="121" spans="1:24">
      <c r="A121" s="29">
        <v>13981</v>
      </c>
      <c r="B121" s="29">
        <v>1140922120</v>
      </c>
      <c r="C121" s="29">
        <v>726896</v>
      </c>
      <c r="D121" s="29">
        <v>3763965</v>
      </c>
      <c r="E121" s="30" t="s">
        <v>170</v>
      </c>
      <c r="F121" s="30" t="s">
        <v>170</v>
      </c>
      <c r="G121" s="30" t="s">
        <v>170</v>
      </c>
      <c r="H121" s="31"/>
      <c r="I121" s="32" t="str">
        <f t="shared" si="15"/>
        <v>140922</v>
      </c>
      <c r="J121" s="1" t="str">
        <f t="shared" si="16"/>
        <v>01</v>
      </c>
      <c r="N121" s="36">
        <f t="shared" si="13"/>
        <v>0</v>
      </c>
      <c r="O121" s="35" t="str">
        <f t="shared" si="14"/>
        <v>1</v>
      </c>
      <c r="P121" s="35" t="str">
        <f t="shared" si="17"/>
        <v>1</v>
      </c>
      <c r="Q121" s="35" t="str">
        <f t="shared" si="18"/>
        <v>4</v>
      </c>
      <c r="R121" s="35" t="str">
        <f t="shared" si="19"/>
        <v>0</v>
      </c>
      <c r="S121" s="35" t="str">
        <f t="shared" si="20"/>
        <v>9</v>
      </c>
      <c r="T121" s="35" t="str">
        <f t="shared" si="21"/>
        <v>2</v>
      </c>
      <c r="U121" s="35" t="str">
        <f t="shared" si="22"/>
        <v>2</v>
      </c>
      <c r="V121" s="35" t="str">
        <f t="shared" si="23"/>
        <v>1</v>
      </c>
      <c r="W121" s="35" t="str">
        <f t="shared" si="24"/>
        <v>2</v>
      </c>
      <c r="X121" s="35" t="str">
        <f t="shared" si="25"/>
        <v>0</v>
      </c>
    </row>
    <row r="122" spans="1:24">
      <c r="A122" s="29">
        <v>13982</v>
      </c>
      <c r="B122" s="29">
        <v>1140922121</v>
      </c>
      <c r="C122" s="29">
        <v>726916</v>
      </c>
      <c r="D122" s="29">
        <v>3763986</v>
      </c>
      <c r="E122" s="30" t="s">
        <v>170</v>
      </c>
      <c r="F122" s="30" t="s">
        <v>170</v>
      </c>
      <c r="G122" s="30" t="s">
        <v>170</v>
      </c>
      <c r="H122" s="31"/>
      <c r="I122" s="32" t="str">
        <f t="shared" si="15"/>
        <v>140922</v>
      </c>
      <c r="J122" s="14" t="str">
        <f t="shared" si="16"/>
        <v>01</v>
      </c>
      <c r="N122" s="33">
        <f t="shared" si="13"/>
        <v>0</v>
      </c>
      <c r="O122" s="34" t="str">
        <f t="shared" si="14"/>
        <v>1</v>
      </c>
      <c r="P122" s="35" t="str">
        <f t="shared" si="17"/>
        <v>1</v>
      </c>
      <c r="Q122" s="35" t="str">
        <f t="shared" si="18"/>
        <v>4</v>
      </c>
      <c r="R122" s="35" t="str">
        <f t="shared" si="19"/>
        <v>0</v>
      </c>
      <c r="S122" s="35" t="str">
        <f t="shared" si="20"/>
        <v>9</v>
      </c>
      <c r="T122" s="35" t="str">
        <f t="shared" si="21"/>
        <v>2</v>
      </c>
      <c r="U122" s="35" t="str">
        <f t="shared" si="22"/>
        <v>2</v>
      </c>
      <c r="V122" s="34" t="str">
        <f t="shared" si="23"/>
        <v>1</v>
      </c>
      <c r="W122" s="34" t="str">
        <f t="shared" si="24"/>
        <v>2</v>
      </c>
      <c r="X122" s="34" t="str">
        <f t="shared" si="25"/>
        <v>1</v>
      </c>
    </row>
    <row r="123" spans="1:24">
      <c r="A123" s="29">
        <v>13983</v>
      </c>
      <c r="B123" s="29">
        <v>1140922122</v>
      </c>
      <c r="C123" s="29">
        <v>726929</v>
      </c>
      <c r="D123" s="29">
        <v>3763988</v>
      </c>
      <c r="E123" s="30" t="s">
        <v>170</v>
      </c>
      <c r="F123" s="30" t="s">
        <v>170</v>
      </c>
      <c r="G123" s="30" t="s">
        <v>170</v>
      </c>
      <c r="H123" s="31"/>
      <c r="I123" s="32" t="str">
        <f t="shared" si="15"/>
        <v>140922</v>
      </c>
      <c r="J123" s="1" t="str">
        <f t="shared" si="16"/>
        <v>01</v>
      </c>
      <c r="N123" s="36">
        <f t="shared" si="13"/>
        <v>0</v>
      </c>
      <c r="O123" s="35" t="str">
        <f t="shared" si="14"/>
        <v>1</v>
      </c>
      <c r="P123" s="35" t="str">
        <f t="shared" si="17"/>
        <v>1</v>
      </c>
      <c r="Q123" s="35" t="str">
        <f t="shared" si="18"/>
        <v>4</v>
      </c>
      <c r="R123" s="35" t="str">
        <f t="shared" si="19"/>
        <v>0</v>
      </c>
      <c r="S123" s="35" t="str">
        <f t="shared" si="20"/>
        <v>9</v>
      </c>
      <c r="T123" s="35" t="str">
        <f t="shared" si="21"/>
        <v>2</v>
      </c>
      <c r="U123" s="35" t="str">
        <f t="shared" si="22"/>
        <v>2</v>
      </c>
      <c r="V123" s="35" t="str">
        <f t="shared" si="23"/>
        <v>1</v>
      </c>
      <c r="W123" s="35" t="str">
        <f t="shared" si="24"/>
        <v>2</v>
      </c>
      <c r="X123" s="35" t="str">
        <f t="shared" si="25"/>
        <v>2</v>
      </c>
    </row>
    <row r="124" spans="1:24">
      <c r="A124" s="29">
        <v>13984</v>
      </c>
      <c r="B124" s="29">
        <v>1140922123</v>
      </c>
      <c r="C124" s="29">
        <v>726932</v>
      </c>
      <c r="D124" s="29">
        <v>3763990</v>
      </c>
      <c r="E124" s="30" t="s">
        <v>170</v>
      </c>
      <c r="F124" s="30" t="s">
        <v>170</v>
      </c>
      <c r="G124" s="30" t="s">
        <v>170</v>
      </c>
      <c r="H124" s="31"/>
      <c r="I124" s="32" t="str">
        <f t="shared" si="15"/>
        <v>140922</v>
      </c>
      <c r="J124" s="14" t="str">
        <f t="shared" si="16"/>
        <v>01</v>
      </c>
      <c r="N124" s="33">
        <f t="shared" si="13"/>
        <v>0</v>
      </c>
      <c r="O124" s="34" t="str">
        <f t="shared" si="14"/>
        <v>1</v>
      </c>
      <c r="P124" s="35" t="str">
        <f t="shared" si="17"/>
        <v>1</v>
      </c>
      <c r="Q124" s="35" t="str">
        <f t="shared" si="18"/>
        <v>4</v>
      </c>
      <c r="R124" s="35" t="str">
        <f t="shared" si="19"/>
        <v>0</v>
      </c>
      <c r="S124" s="35" t="str">
        <f t="shared" si="20"/>
        <v>9</v>
      </c>
      <c r="T124" s="35" t="str">
        <f t="shared" si="21"/>
        <v>2</v>
      </c>
      <c r="U124" s="35" t="str">
        <f t="shared" si="22"/>
        <v>2</v>
      </c>
      <c r="V124" s="34" t="str">
        <f t="shared" si="23"/>
        <v>1</v>
      </c>
      <c r="W124" s="34" t="str">
        <f t="shared" si="24"/>
        <v>2</v>
      </c>
      <c r="X124" s="34" t="str">
        <f t="shared" si="25"/>
        <v>3</v>
      </c>
    </row>
    <row r="125" spans="1:24">
      <c r="A125" s="29">
        <v>13985</v>
      </c>
      <c r="B125" s="29">
        <v>1140922124</v>
      </c>
      <c r="C125" s="29">
        <v>726932</v>
      </c>
      <c r="D125" s="29">
        <v>3763990</v>
      </c>
      <c r="E125" s="30" t="s">
        <v>170</v>
      </c>
      <c r="F125" s="30" t="s">
        <v>170</v>
      </c>
      <c r="G125" s="30" t="s">
        <v>170</v>
      </c>
      <c r="H125" s="31"/>
      <c r="I125" s="32" t="str">
        <f t="shared" si="15"/>
        <v>140922</v>
      </c>
      <c r="J125" s="1" t="str">
        <f t="shared" si="16"/>
        <v>01</v>
      </c>
      <c r="N125" s="36">
        <f t="shared" si="13"/>
        <v>0</v>
      </c>
      <c r="O125" s="35" t="str">
        <f t="shared" si="14"/>
        <v>1</v>
      </c>
      <c r="P125" s="35" t="str">
        <f t="shared" si="17"/>
        <v>1</v>
      </c>
      <c r="Q125" s="35" t="str">
        <f t="shared" si="18"/>
        <v>4</v>
      </c>
      <c r="R125" s="35" t="str">
        <f t="shared" si="19"/>
        <v>0</v>
      </c>
      <c r="S125" s="35" t="str">
        <f t="shared" si="20"/>
        <v>9</v>
      </c>
      <c r="T125" s="35" t="str">
        <f t="shared" si="21"/>
        <v>2</v>
      </c>
      <c r="U125" s="35" t="str">
        <f t="shared" si="22"/>
        <v>2</v>
      </c>
      <c r="V125" s="35" t="str">
        <f t="shared" si="23"/>
        <v>1</v>
      </c>
      <c r="W125" s="35" t="str">
        <f t="shared" si="24"/>
        <v>2</v>
      </c>
      <c r="X125" s="35" t="str">
        <f t="shared" si="25"/>
        <v>4</v>
      </c>
    </row>
    <row r="126" spans="1:24">
      <c r="A126" s="29">
        <v>13986</v>
      </c>
      <c r="B126" s="29">
        <v>1140922125</v>
      </c>
      <c r="C126" s="29">
        <v>726933</v>
      </c>
      <c r="D126" s="29">
        <v>3763992</v>
      </c>
      <c r="E126" s="30" t="s">
        <v>170</v>
      </c>
      <c r="F126" s="30" t="s">
        <v>170</v>
      </c>
      <c r="G126" s="30" t="s">
        <v>170</v>
      </c>
      <c r="H126" s="31"/>
      <c r="I126" s="32" t="str">
        <f t="shared" si="15"/>
        <v>140922</v>
      </c>
      <c r="J126" s="14" t="str">
        <f t="shared" si="16"/>
        <v>01</v>
      </c>
      <c r="N126" s="33">
        <f t="shared" si="13"/>
        <v>0</v>
      </c>
      <c r="O126" s="34" t="str">
        <f t="shared" si="14"/>
        <v>1</v>
      </c>
      <c r="P126" s="35" t="str">
        <f t="shared" si="17"/>
        <v>1</v>
      </c>
      <c r="Q126" s="35" t="str">
        <f t="shared" si="18"/>
        <v>4</v>
      </c>
      <c r="R126" s="35" t="str">
        <f t="shared" si="19"/>
        <v>0</v>
      </c>
      <c r="S126" s="35" t="str">
        <f t="shared" si="20"/>
        <v>9</v>
      </c>
      <c r="T126" s="35" t="str">
        <f t="shared" si="21"/>
        <v>2</v>
      </c>
      <c r="U126" s="35" t="str">
        <f t="shared" si="22"/>
        <v>2</v>
      </c>
      <c r="V126" s="34" t="str">
        <f t="shared" si="23"/>
        <v>1</v>
      </c>
      <c r="W126" s="34" t="str">
        <f t="shared" si="24"/>
        <v>2</v>
      </c>
      <c r="X126" s="34" t="str">
        <f t="shared" si="25"/>
        <v>5</v>
      </c>
    </row>
    <row r="127" spans="1:24">
      <c r="A127" s="29">
        <v>13987</v>
      </c>
      <c r="B127" s="29">
        <v>1140922126</v>
      </c>
      <c r="C127" s="29">
        <v>726934</v>
      </c>
      <c r="D127" s="29">
        <v>3763990</v>
      </c>
      <c r="E127" s="30" t="s">
        <v>170</v>
      </c>
      <c r="F127" s="30" t="s">
        <v>170</v>
      </c>
      <c r="G127" s="30" t="s">
        <v>170</v>
      </c>
      <c r="H127" s="31"/>
      <c r="I127" s="32" t="str">
        <f t="shared" si="15"/>
        <v>140922</v>
      </c>
      <c r="J127" s="1" t="str">
        <f t="shared" si="16"/>
        <v>01</v>
      </c>
      <c r="N127" s="36">
        <f t="shared" si="13"/>
        <v>0</v>
      </c>
      <c r="O127" s="35" t="str">
        <f t="shared" si="14"/>
        <v>1</v>
      </c>
      <c r="P127" s="35" t="str">
        <f t="shared" si="17"/>
        <v>1</v>
      </c>
      <c r="Q127" s="35" t="str">
        <f t="shared" si="18"/>
        <v>4</v>
      </c>
      <c r="R127" s="35" t="str">
        <f t="shared" si="19"/>
        <v>0</v>
      </c>
      <c r="S127" s="35" t="str">
        <f t="shared" si="20"/>
        <v>9</v>
      </c>
      <c r="T127" s="35" t="str">
        <f t="shared" si="21"/>
        <v>2</v>
      </c>
      <c r="U127" s="35" t="str">
        <f t="shared" si="22"/>
        <v>2</v>
      </c>
      <c r="V127" s="35" t="str">
        <f t="shared" si="23"/>
        <v>1</v>
      </c>
      <c r="W127" s="35" t="str">
        <f t="shared" si="24"/>
        <v>2</v>
      </c>
      <c r="X127" s="35" t="str">
        <f t="shared" si="25"/>
        <v>6</v>
      </c>
    </row>
    <row r="128" spans="1:24">
      <c r="A128" s="29">
        <v>13988</v>
      </c>
      <c r="B128" s="29">
        <v>1140922127</v>
      </c>
      <c r="C128" s="29">
        <v>726964</v>
      </c>
      <c r="D128" s="29">
        <v>3763978</v>
      </c>
      <c r="E128" s="30" t="s">
        <v>170</v>
      </c>
      <c r="F128" s="30" t="s">
        <v>170</v>
      </c>
      <c r="G128" s="30" t="s">
        <v>170</v>
      </c>
      <c r="H128" s="31"/>
      <c r="I128" s="32" t="str">
        <f t="shared" si="15"/>
        <v>140922</v>
      </c>
      <c r="J128" s="14" t="str">
        <f t="shared" si="16"/>
        <v>01</v>
      </c>
      <c r="N128" s="33">
        <f t="shared" si="13"/>
        <v>0</v>
      </c>
      <c r="O128" s="34" t="str">
        <f t="shared" si="14"/>
        <v>1</v>
      </c>
      <c r="P128" s="35" t="str">
        <f t="shared" si="17"/>
        <v>1</v>
      </c>
      <c r="Q128" s="35" t="str">
        <f t="shared" si="18"/>
        <v>4</v>
      </c>
      <c r="R128" s="35" t="str">
        <f t="shared" si="19"/>
        <v>0</v>
      </c>
      <c r="S128" s="35" t="str">
        <f t="shared" si="20"/>
        <v>9</v>
      </c>
      <c r="T128" s="35" t="str">
        <f t="shared" si="21"/>
        <v>2</v>
      </c>
      <c r="U128" s="35" t="str">
        <f t="shared" si="22"/>
        <v>2</v>
      </c>
      <c r="V128" s="34" t="str">
        <f t="shared" si="23"/>
        <v>1</v>
      </c>
      <c r="W128" s="34" t="str">
        <f t="shared" si="24"/>
        <v>2</v>
      </c>
      <c r="X128" s="34" t="str">
        <f t="shared" si="25"/>
        <v>7</v>
      </c>
    </row>
    <row r="129" spans="1:24">
      <c r="A129" s="29">
        <v>13989</v>
      </c>
      <c r="B129" s="29">
        <v>1140922128</v>
      </c>
      <c r="C129" s="29">
        <v>727014</v>
      </c>
      <c r="D129" s="29">
        <v>3763955</v>
      </c>
      <c r="E129" s="30" t="s">
        <v>170</v>
      </c>
      <c r="F129" s="30" t="s">
        <v>170</v>
      </c>
      <c r="G129" s="30" t="s">
        <v>170</v>
      </c>
      <c r="H129" s="31"/>
      <c r="I129" s="32" t="str">
        <f t="shared" si="15"/>
        <v>140922</v>
      </c>
      <c r="J129" s="1" t="str">
        <f t="shared" si="16"/>
        <v>01</v>
      </c>
      <c r="N129" s="36">
        <f t="shared" si="13"/>
        <v>0</v>
      </c>
      <c r="O129" s="35" t="str">
        <f t="shared" si="14"/>
        <v>1</v>
      </c>
      <c r="P129" s="35" t="str">
        <f t="shared" si="17"/>
        <v>1</v>
      </c>
      <c r="Q129" s="35" t="str">
        <f t="shared" si="18"/>
        <v>4</v>
      </c>
      <c r="R129" s="35" t="str">
        <f t="shared" si="19"/>
        <v>0</v>
      </c>
      <c r="S129" s="35" t="str">
        <f t="shared" si="20"/>
        <v>9</v>
      </c>
      <c r="T129" s="35" t="str">
        <f t="shared" si="21"/>
        <v>2</v>
      </c>
      <c r="U129" s="35" t="str">
        <f t="shared" si="22"/>
        <v>2</v>
      </c>
      <c r="V129" s="35" t="str">
        <f t="shared" si="23"/>
        <v>1</v>
      </c>
      <c r="W129" s="35" t="str">
        <f t="shared" si="24"/>
        <v>2</v>
      </c>
      <c r="X129" s="35" t="str">
        <f t="shared" si="25"/>
        <v>8</v>
      </c>
    </row>
    <row r="130" spans="1:24">
      <c r="A130" s="29">
        <v>13990</v>
      </c>
      <c r="B130" s="29">
        <v>1140922129</v>
      </c>
      <c r="C130" s="29">
        <v>727044</v>
      </c>
      <c r="D130" s="29">
        <v>3763936</v>
      </c>
      <c r="E130" s="30" t="s">
        <v>170</v>
      </c>
      <c r="F130" s="30" t="s">
        <v>170</v>
      </c>
      <c r="G130" s="30" t="s">
        <v>170</v>
      </c>
      <c r="H130" s="31"/>
      <c r="I130" s="32" t="str">
        <f t="shared" si="15"/>
        <v>140922</v>
      </c>
      <c r="J130" s="14" t="str">
        <f t="shared" si="16"/>
        <v>01</v>
      </c>
      <c r="N130" s="33">
        <f t="shared" ref="N130:N193" si="26">IFERROR(MID($B130,LEN($B130)-10,1),0)</f>
        <v>0</v>
      </c>
      <c r="O130" s="34" t="str">
        <f t="shared" ref="O130:O193" si="27">MID($B130,LEN($B130)-9,1)</f>
        <v>1</v>
      </c>
      <c r="P130" s="35" t="str">
        <f t="shared" si="17"/>
        <v>1</v>
      </c>
      <c r="Q130" s="35" t="str">
        <f t="shared" si="18"/>
        <v>4</v>
      </c>
      <c r="R130" s="35" t="str">
        <f t="shared" si="19"/>
        <v>0</v>
      </c>
      <c r="S130" s="35" t="str">
        <f t="shared" si="20"/>
        <v>9</v>
      </c>
      <c r="T130" s="35" t="str">
        <f t="shared" si="21"/>
        <v>2</v>
      </c>
      <c r="U130" s="35" t="str">
        <f t="shared" si="22"/>
        <v>2</v>
      </c>
      <c r="V130" s="34" t="str">
        <f t="shared" si="23"/>
        <v>1</v>
      </c>
      <c r="W130" s="34" t="str">
        <f t="shared" si="24"/>
        <v>2</v>
      </c>
      <c r="X130" s="34" t="str">
        <f t="shared" si="25"/>
        <v>9</v>
      </c>
    </row>
    <row r="131" spans="1:24">
      <c r="A131" s="29">
        <v>13991</v>
      </c>
      <c r="B131" s="29">
        <v>1140922130</v>
      </c>
      <c r="C131" s="29">
        <v>727073</v>
      </c>
      <c r="D131" s="29">
        <v>3763921</v>
      </c>
      <c r="E131" s="30" t="s">
        <v>170</v>
      </c>
      <c r="F131" s="30" t="s">
        <v>170</v>
      </c>
      <c r="G131" s="30" t="s">
        <v>170</v>
      </c>
      <c r="H131" s="31"/>
      <c r="I131" s="32" t="str">
        <f t="shared" ref="I131:I194" si="28">MID(B131,IF(LEN(B131)=10,2,3),6)</f>
        <v>140922</v>
      </c>
      <c r="J131" s="1" t="str">
        <f t="shared" ref="J131:J194" si="29">TEXT(MID(B131,1,IF(LEN(B131)=10,1,2)),"00")</f>
        <v>01</v>
      </c>
      <c r="N131" s="36">
        <f t="shared" si="26"/>
        <v>0</v>
      </c>
      <c r="O131" s="35" t="str">
        <f t="shared" si="27"/>
        <v>1</v>
      </c>
      <c r="P131" s="35" t="str">
        <f t="shared" ref="P131:P194" si="30">MID($B131,LEN($B131)-8,1)</f>
        <v>1</v>
      </c>
      <c r="Q131" s="35" t="str">
        <f t="shared" ref="Q131:Q194" si="31">MID($B131,LEN($B131)-7,1)</f>
        <v>4</v>
      </c>
      <c r="R131" s="35" t="str">
        <f t="shared" ref="R131:R194" si="32">MID($B131,LEN($B131)-6,1)</f>
        <v>0</v>
      </c>
      <c r="S131" s="35" t="str">
        <f t="shared" ref="S131:S194" si="33">MID($B131,LEN($B131)-5,1)</f>
        <v>9</v>
      </c>
      <c r="T131" s="35" t="str">
        <f t="shared" ref="T131:T194" si="34">MID($B131,LEN($B131)-4,1)</f>
        <v>2</v>
      </c>
      <c r="U131" s="35" t="str">
        <f t="shared" ref="U131:U194" si="35">MID($B131,LEN($B131)-3,1)</f>
        <v>2</v>
      </c>
      <c r="V131" s="35" t="str">
        <f t="shared" ref="V131:V194" si="36">MID($B131,LEN($B131)-2,1)</f>
        <v>1</v>
      </c>
      <c r="W131" s="35" t="str">
        <f t="shared" ref="W131:W194" si="37">MID($B131,LEN($B131)-1,1)</f>
        <v>3</v>
      </c>
      <c r="X131" s="35" t="str">
        <f t="shared" ref="X131:X194" si="38">MID($B131,LEN($B131)-0,1)</f>
        <v>0</v>
      </c>
    </row>
    <row r="132" spans="1:24">
      <c r="A132" s="29">
        <v>13992</v>
      </c>
      <c r="B132" s="29">
        <v>1140922131</v>
      </c>
      <c r="C132" s="29">
        <v>727107</v>
      </c>
      <c r="D132" s="29">
        <v>3763904</v>
      </c>
      <c r="E132" s="30" t="s">
        <v>170</v>
      </c>
      <c r="F132" s="30" t="s">
        <v>170</v>
      </c>
      <c r="G132" s="30" t="s">
        <v>170</v>
      </c>
      <c r="H132" s="31"/>
      <c r="I132" s="32" t="str">
        <f t="shared" si="28"/>
        <v>140922</v>
      </c>
      <c r="J132" s="14" t="str">
        <f t="shared" si="29"/>
        <v>01</v>
      </c>
      <c r="N132" s="33">
        <f t="shared" si="26"/>
        <v>0</v>
      </c>
      <c r="O132" s="34" t="str">
        <f t="shared" si="27"/>
        <v>1</v>
      </c>
      <c r="P132" s="35" t="str">
        <f t="shared" si="30"/>
        <v>1</v>
      </c>
      <c r="Q132" s="35" t="str">
        <f t="shared" si="31"/>
        <v>4</v>
      </c>
      <c r="R132" s="35" t="str">
        <f t="shared" si="32"/>
        <v>0</v>
      </c>
      <c r="S132" s="35" t="str">
        <f t="shared" si="33"/>
        <v>9</v>
      </c>
      <c r="T132" s="35" t="str">
        <f t="shared" si="34"/>
        <v>2</v>
      </c>
      <c r="U132" s="35" t="str">
        <f t="shared" si="35"/>
        <v>2</v>
      </c>
      <c r="V132" s="34" t="str">
        <f t="shared" si="36"/>
        <v>1</v>
      </c>
      <c r="W132" s="34" t="str">
        <f t="shared" si="37"/>
        <v>3</v>
      </c>
      <c r="X132" s="34" t="str">
        <f t="shared" si="38"/>
        <v>1</v>
      </c>
    </row>
    <row r="133" spans="1:24">
      <c r="A133" s="29">
        <v>13993</v>
      </c>
      <c r="B133" s="29">
        <v>1140922132</v>
      </c>
      <c r="C133" s="29">
        <v>727108</v>
      </c>
      <c r="D133" s="29">
        <v>3763904</v>
      </c>
      <c r="E133" s="30" t="s">
        <v>170</v>
      </c>
      <c r="F133" s="30" t="s">
        <v>170</v>
      </c>
      <c r="G133" s="30" t="s">
        <v>170</v>
      </c>
      <c r="H133" s="31"/>
      <c r="I133" s="32" t="str">
        <f t="shared" si="28"/>
        <v>140922</v>
      </c>
      <c r="J133" s="1" t="str">
        <f t="shared" si="29"/>
        <v>01</v>
      </c>
      <c r="N133" s="36">
        <f t="shared" si="26"/>
        <v>0</v>
      </c>
      <c r="O133" s="35" t="str">
        <f t="shared" si="27"/>
        <v>1</v>
      </c>
      <c r="P133" s="35" t="str">
        <f t="shared" si="30"/>
        <v>1</v>
      </c>
      <c r="Q133" s="35" t="str">
        <f t="shared" si="31"/>
        <v>4</v>
      </c>
      <c r="R133" s="35" t="str">
        <f t="shared" si="32"/>
        <v>0</v>
      </c>
      <c r="S133" s="35" t="str">
        <f t="shared" si="33"/>
        <v>9</v>
      </c>
      <c r="T133" s="35" t="str">
        <f t="shared" si="34"/>
        <v>2</v>
      </c>
      <c r="U133" s="35" t="str">
        <f t="shared" si="35"/>
        <v>2</v>
      </c>
      <c r="V133" s="35" t="str">
        <f t="shared" si="36"/>
        <v>1</v>
      </c>
      <c r="W133" s="35" t="str">
        <f t="shared" si="37"/>
        <v>3</v>
      </c>
      <c r="X133" s="35" t="str">
        <f t="shared" si="38"/>
        <v>2</v>
      </c>
    </row>
    <row r="134" spans="1:24">
      <c r="A134" s="29">
        <v>13994</v>
      </c>
      <c r="B134" s="29">
        <v>1140922133</v>
      </c>
      <c r="C134" s="29">
        <v>727109</v>
      </c>
      <c r="D134" s="29">
        <v>3763903</v>
      </c>
      <c r="E134" s="30" t="s">
        <v>170</v>
      </c>
      <c r="F134" s="30" t="s">
        <v>170</v>
      </c>
      <c r="G134" s="30" t="s">
        <v>170</v>
      </c>
      <c r="H134" s="31"/>
      <c r="I134" s="32" t="str">
        <f t="shared" si="28"/>
        <v>140922</v>
      </c>
      <c r="J134" s="14" t="str">
        <f t="shared" si="29"/>
        <v>01</v>
      </c>
      <c r="N134" s="33">
        <f t="shared" si="26"/>
        <v>0</v>
      </c>
      <c r="O134" s="34" t="str">
        <f t="shared" si="27"/>
        <v>1</v>
      </c>
      <c r="P134" s="35" t="str">
        <f t="shared" si="30"/>
        <v>1</v>
      </c>
      <c r="Q134" s="35" t="str">
        <f t="shared" si="31"/>
        <v>4</v>
      </c>
      <c r="R134" s="35" t="str">
        <f t="shared" si="32"/>
        <v>0</v>
      </c>
      <c r="S134" s="35" t="str">
        <f t="shared" si="33"/>
        <v>9</v>
      </c>
      <c r="T134" s="35" t="str">
        <f t="shared" si="34"/>
        <v>2</v>
      </c>
      <c r="U134" s="35" t="str">
        <f t="shared" si="35"/>
        <v>2</v>
      </c>
      <c r="V134" s="34" t="str">
        <f t="shared" si="36"/>
        <v>1</v>
      </c>
      <c r="W134" s="34" t="str">
        <f t="shared" si="37"/>
        <v>3</v>
      </c>
      <c r="X134" s="34" t="str">
        <f t="shared" si="38"/>
        <v>3</v>
      </c>
    </row>
    <row r="135" spans="1:24">
      <c r="A135" s="29">
        <v>13995</v>
      </c>
      <c r="B135" s="29">
        <v>1140922134</v>
      </c>
      <c r="C135" s="29">
        <v>727148</v>
      </c>
      <c r="D135" s="29">
        <v>3763891</v>
      </c>
      <c r="E135" s="30" t="s">
        <v>170</v>
      </c>
      <c r="F135" s="30" t="s">
        <v>170</v>
      </c>
      <c r="G135" s="30" t="s">
        <v>170</v>
      </c>
      <c r="H135" s="31"/>
      <c r="I135" s="32" t="str">
        <f t="shared" si="28"/>
        <v>140922</v>
      </c>
      <c r="J135" s="1" t="str">
        <f t="shared" si="29"/>
        <v>01</v>
      </c>
      <c r="N135" s="36">
        <f t="shared" si="26"/>
        <v>0</v>
      </c>
      <c r="O135" s="35" t="str">
        <f t="shared" si="27"/>
        <v>1</v>
      </c>
      <c r="P135" s="35" t="str">
        <f t="shared" si="30"/>
        <v>1</v>
      </c>
      <c r="Q135" s="35" t="str">
        <f t="shared" si="31"/>
        <v>4</v>
      </c>
      <c r="R135" s="35" t="str">
        <f t="shared" si="32"/>
        <v>0</v>
      </c>
      <c r="S135" s="35" t="str">
        <f t="shared" si="33"/>
        <v>9</v>
      </c>
      <c r="T135" s="35" t="str">
        <f t="shared" si="34"/>
        <v>2</v>
      </c>
      <c r="U135" s="35" t="str">
        <f t="shared" si="35"/>
        <v>2</v>
      </c>
      <c r="V135" s="35" t="str">
        <f t="shared" si="36"/>
        <v>1</v>
      </c>
      <c r="W135" s="35" t="str">
        <f t="shared" si="37"/>
        <v>3</v>
      </c>
      <c r="X135" s="35" t="str">
        <f t="shared" si="38"/>
        <v>4</v>
      </c>
    </row>
    <row r="136" spans="1:24">
      <c r="A136" s="29">
        <v>13996</v>
      </c>
      <c r="B136" s="29">
        <v>1140922135</v>
      </c>
      <c r="C136" s="29">
        <v>727188</v>
      </c>
      <c r="D136" s="29">
        <v>3763873</v>
      </c>
      <c r="E136" s="30" t="s">
        <v>170</v>
      </c>
      <c r="F136" s="30" t="s">
        <v>170</v>
      </c>
      <c r="G136" s="30" t="s">
        <v>170</v>
      </c>
      <c r="H136" s="31"/>
      <c r="I136" s="32" t="str">
        <f t="shared" si="28"/>
        <v>140922</v>
      </c>
      <c r="J136" s="14" t="str">
        <f t="shared" si="29"/>
        <v>01</v>
      </c>
      <c r="N136" s="33">
        <f t="shared" si="26"/>
        <v>0</v>
      </c>
      <c r="O136" s="34" t="str">
        <f t="shared" si="27"/>
        <v>1</v>
      </c>
      <c r="P136" s="35" t="str">
        <f t="shared" si="30"/>
        <v>1</v>
      </c>
      <c r="Q136" s="35" t="str">
        <f t="shared" si="31"/>
        <v>4</v>
      </c>
      <c r="R136" s="35" t="str">
        <f t="shared" si="32"/>
        <v>0</v>
      </c>
      <c r="S136" s="35" t="str">
        <f t="shared" si="33"/>
        <v>9</v>
      </c>
      <c r="T136" s="35" t="str">
        <f t="shared" si="34"/>
        <v>2</v>
      </c>
      <c r="U136" s="35" t="str">
        <f t="shared" si="35"/>
        <v>2</v>
      </c>
      <c r="V136" s="34" t="str">
        <f t="shared" si="36"/>
        <v>1</v>
      </c>
      <c r="W136" s="34" t="str">
        <f t="shared" si="37"/>
        <v>3</v>
      </c>
      <c r="X136" s="34" t="str">
        <f t="shared" si="38"/>
        <v>5</v>
      </c>
    </row>
    <row r="137" spans="1:24">
      <c r="A137" s="29">
        <v>13997</v>
      </c>
      <c r="B137" s="29">
        <v>1140922136</v>
      </c>
      <c r="C137" s="29">
        <v>727140</v>
      </c>
      <c r="D137" s="29">
        <v>3763857</v>
      </c>
      <c r="E137" s="30" t="s">
        <v>170</v>
      </c>
      <c r="F137" s="30" t="s">
        <v>170</v>
      </c>
      <c r="G137" s="30" t="s">
        <v>170</v>
      </c>
      <c r="H137" s="31"/>
      <c r="I137" s="32" t="str">
        <f t="shared" si="28"/>
        <v>140922</v>
      </c>
      <c r="J137" s="1" t="str">
        <f t="shared" si="29"/>
        <v>01</v>
      </c>
      <c r="N137" s="36">
        <f t="shared" si="26"/>
        <v>0</v>
      </c>
      <c r="O137" s="35" t="str">
        <f t="shared" si="27"/>
        <v>1</v>
      </c>
      <c r="P137" s="35" t="str">
        <f t="shared" si="30"/>
        <v>1</v>
      </c>
      <c r="Q137" s="35" t="str">
        <f t="shared" si="31"/>
        <v>4</v>
      </c>
      <c r="R137" s="35" t="str">
        <f t="shared" si="32"/>
        <v>0</v>
      </c>
      <c r="S137" s="35" t="str">
        <f t="shared" si="33"/>
        <v>9</v>
      </c>
      <c r="T137" s="35" t="str">
        <f t="shared" si="34"/>
        <v>2</v>
      </c>
      <c r="U137" s="35" t="str">
        <f t="shared" si="35"/>
        <v>2</v>
      </c>
      <c r="V137" s="35" t="str">
        <f t="shared" si="36"/>
        <v>1</v>
      </c>
      <c r="W137" s="35" t="str">
        <f t="shared" si="37"/>
        <v>3</v>
      </c>
      <c r="X137" s="35" t="str">
        <f t="shared" si="38"/>
        <v>6</v>
      </c>
    </row>
    <row r="138" spans="1:24">
      <c r="A138" s="29">
        <v>13998</v>
      </c>
      <c r="B138" s="29">
        <v>1140922137</v>
      </c>
      <c r="C138" s="29">
        <v>727136</v>
      </c>
      <c r="D138" s="29">
        <v>3763862</v>
      </c>
      <c r="E138" s="30" t="s">
        <v>170</v>
      </c>
      <c r="F138" s="30" t="s">
        <v>170</v>
      </c>
      <c r="G138" s="30" t="s">
        <v>170</v>
      </c>
      <c r="H138" s="31"/>
      <c r="I138" s="32" t="str">
        <f t="shared" si="28"/>
        <v>140922</v>
      </c>
      <c r="J138" s="14" t="str">
        <f t="shared" si="29"/>
        <v>01</v>
      </c>
      <c r="N138" s="33">
        <f t="shared" si="26"/>
        <v>0</v>
      </c>
      <c r="O138" s="34" t="str">
        <f t="shared" si="27"/>
        <v>1</v>
      </c>
      <c r="P138" s="35" t="str">
        <f t="shared" si="30"/>
        <v>1</v>
      </c>
      <c r="Q138" s="35" t="str">
        <f t="shared" si="31"/>
        <v>4</v>
      </c>
      <c r="R138" s="35" t="str">
        <f t="shared" si="32"/>
        <v>0</v>
      </c>
      <c r="S138" s="35" t="str">
        <f t="shared" si="33"/>
        <v>9</v>
      </c>
      <c r="T138" s="35" t="str">
        <f t="shared" si="34"/>
        <v>2</v>
      </c>
      <c r="U138" s="35" t="str">
        <f t="shared" si="35"/>
        <v>2</v>
      </c>
      <c r="V138" s="34" t="str">
        <f t="shared" si="36"/>
        <v>1</v>
      </c>
      <c r="W138" s="34" t="str">
        <f t="shared" si="37"/>
        <v>3</v>
      </c>
      <c r="X138" s="34" t="str">
        <f t="shared" si="38"/>
        <v>7</v>
      </c>
    </row>
    <row r="139" spans="1:24">
      <c r="A139" s="29">
        <v>13999</v>
      </c>
      <c r="B139" s="29">
        <v>1140922138</v>
      </c>
      <c r="C139" s="29">
        <v>727137</v>
      </c>
      <c r="D139" s="29">
        <v>3763862</v>
      </c>
      <c r="E139" s="30" t="s">
        <v>170</v>
      </c>
      <c r="F139" s="30" t="s">
        <v>170</v>
      </c>
      <c r="G139" s="30" t="s">
        <v>170</v>
      </c>
      <c r="H139" s="31"/>
      <c r="I139" s="32" t="str">
        <f t="shared" si="28"/>
        <v>140922</v>
      </c>
      <c r="J139" s="1" t="str">
        <f t="shared" si="29"/>
        <v>01</v>
      </c>
      <c r="N139" s="36">
        <f t="shared" si="26"/>
        <v>0</v>
      </c>
      <c r="O139" s="35" t="str">
        <f t="shared" si="27"/>
        <v>1</v>
      </c>
      <c r="P139" s="35" t="str">
        <f t="shared" si="30"/>
        <v>1</v>
      </c>
      <c r="Q139" s="35" t="str">
        <f t="shared" si="31"/>
        <v>4</v>
      </c>
      <c r="R139" s="35" t="str">
        <f t="shared" si="32"/>
        <v>0</v>
      </c>
      <c r="S139" s="35" t="str">
        <f t="shared" si="33"/>
        <v>9</v>
      </c>
      <c r="T139" s="35" t="str">
        <f t="shared" si="34"/>
        <v>2</v>
      </c>
      <c r="U139" s="35" t="str">
        <f t="shared" si="35"/>
        <v>2</v>
      </c>
      <c r="V139" s="35" t="str">
        <f t="shared" si="36"/>
        <v>1</v>
      </c>
      <c r="W139" s="35" t="str">
        <f t="shared" si="37"/>
        <v>3</v>
      </c>
      <c r="X139" s="35" t="str">
        <f t="shared" si="38"/>
        <v>8</v>
      </c>
    </row>
    <row r="140" spans="1:24">
      <c r="A140" s="29">
        <v>14000</v>
      </c>
      <c r="B140" s="29">
        <v>1140922139</v>
      </c>
      <c r="C140" s="29">
        <v>727235</v>
      </c>
      <c r="D140" s="29">
        <v>3763853</v>
      </c>
      <c r="E140" s="30" t="s">
        <v>170</v>
      </c>
      <c r="F140" s="30" t="s">
        <v>170</v>
      </c>
      <c r="G140" s="30" t="s">
        <v>170</v>
      </c>
      <c r="H140" s="31"/>
      <c r="I140" s="32" t="str">
        <f t="shared" si="28"/>
        <v>140922</v>
      </c>
      <c r="J140" s="14" t="str">
        <f t="shared" si="29"/>
        <v>01</v>
      </c>
      <c r="N140" s="33">
        <f t="shared" si="26"/>
        <v>0</v>
      </c>
      <c r="O140" s="34" t="str">
        <f t="shared" si="27"/>
        <v>1</v>
      </c>
      <c r="P140" s="35" t="str">
        <f t="shared" si="30"/>
        <v>1</v>
      </c>
      <c r="Q140" s="35" t="str">
        <f t="shared" si="31"/>
        <v>4</v>
      </c>
      <c r="R140" s="35" t="str">
        <f t="shared" si="32"/>
        <v>0</v>
      </c>
      <c r="S140" s="35" t="str">
        <f t="shared" si="33"/>
        <v>9</v>
      </c>
      <c r="T140" s="35" t="str">
        <f t="shared" si="34"/>
        <v>2</v>
      </c>
      <c r="U140" s="35" t="str">
        <f t="shared" si="35"/>
        <v>2</v>
      </c>
      <c r="V140" s="34" t="str">
        <f t="shared" si="36"/>
        <v>1</v>
      </c>
      <c r="W140" s="34" t="str">
        <f t="shared" si="37"/>
        <v>3</v>
      </c>
      <c r="X140" s="34" t="str">
        <f t="shared" si="38"/>
        <v>9</v>
      </c>
    </row>
    <row r="141" spans="1:24">
      <c r="A141" s="29">
        <v>14001</v>
      </c>
      <c r="B141" s="29">
        <v>1140922140</v>
      </c>
      <c r="C141" s="29">
        <v>727133</v>
      </c>
      <c r="D141" s="29">
        <v>3763844</v>
      </c>
      <c r="E141" s="30" t="s">
        <v>170</v>
      </c>
      <c r="F141" s="30" t="s">
        <v>170</v>
      </c>
      <c r="G141" s="30" t="s">
        <v>170</v>
      </c>
      <c r="H141" s="31"/>
      <c r="I141" s="32" t="str">
        <f t="shared" si="28"/>
        <v>140922</v>
      </c>
      <c r="J141" s="1" t="str">
        <f t="shared" si="29"/>
        <v>01</v>
      </c>
      <c r="N141" s="36">
        <f t="shared" si="26"/>
        <v>0</v>
      </c>
      <c r="O141" s="35" t="str">
        <f t="shared" si="27"/>
        <v>1</v>
      </c>
      <c r="P141" s="35" t="str">
        <f t="shared" si="30"/>
        <v>1</v>
      </c>
      <c r="Q141" s="35" t="str">
        <f t="shared" si="31"/>
        <v>4</v>
      </c>
      <c r="R141" s="35" t="str">
        <f t="shared" si="32"/>
        <v>0</v>
      </c>
      <c r="S141" s="35" t="str">
        <f t="shared" si="33"/>
        <v>9</v>
      </c>
      <c r="T141" s="35" t="str">
        <f t="shared" si="34"/>
        <v>2</v>
      </c>
      <c r="U141" s="35" t="str">
        <f t="shared" si="35"/>
        <v>2</v>
      </c>
      <c r="V141" s="35" t="str">
        <f t="shared" si="36"/>
        <v>1</v>
      </c>
      <c r="W141" s="35" t="str">
        <f t="shared" si="37"/>
        <v>4</v>
      </c>
      <c r="X141" s="35" t="str">
        <f t="shared" si="38"/>
        <v>0</v>
      </c>
    </row>
    <row r="142" spans="1:24">
      <c r="A142" s="29">
        <v>14002</v>
      </c>
      <c r="B142" s="29">
        <v>1140922141</v>
      </c>
      <c r="C142" s="29">
        <v>727164</v>
      </c>
      <c r="D142" s="29">
        <v>3763827</v>
      </c>
      <c r="E142" s="30" t="s">
        <v>170</v>
      </c>
      <c r="F142" s="30" t="s">
        <v>170</v>
      </c>
      <c r="G142" s="30" t="s">
        <v>170</v>
      </c>
      <c r="H142" s="31"/>
      <c r="I142" s="32" t="str">
        <f t="shared" si="28"/>
        <v>140922</v>
      </c>
      <c r="J142" s="14" t="str">
        <f t="shared" si="29"/>
        <v>01</v>
      </c>
      <c r="N142" s="33">
        <f t="shared" si="26"/>
        <v>0</v>
      </c>
      <c r="O142" s="34" t="str">
        <f t="shared" si="27"/>
        <v>1</v>
      </c>
      <c r="P142" s="35" t="str">
        <f t="shared" si="30"/>
        <v>1</v>
      </c>
      <c r="Q142" s="35" t="str">
        <f t="shared" si="31"/>
        <v>4</v>
      </c>
      <c r="R142" s="35" t="str">
        <f t="shared" si="32"/>
        <v>0</v>
      </c>
      <c r="S142" s="35" t="str">
        <f t="shared" si="33"/>
        <v>9</v>
      </c>
      <c r="T142" s="35" t="str">
        <f t="shared" si="34"/>
        <v>2</v>
      </c>
      <c r="U142" s="35" t="str">
        <f t="shared" si="35"/>
        <v>2</v>
      </c>
      <c r="V142" s="34" t="str">
        <f t="shared" si="36"/>
        <v>1</v>
      </c>
      <c r="W142" s="34" t="str">
        <f t="shared" si="37"/>
        <v>4</v>
      </c>
      <c r="X142" s="34" t="str">
        <f t="shared" si="38"/>
        <v>1</v>
      </c>
    </row>
    <row r="143" spans="1:24">
      <c r="A143" s="29">
        <v>14003</v>
      </c>
      <c r="B143" s="29">
        <v>1140922142</v>
      </c>
      <c r="C143" s="29">
        <v>727190</v>
      </c>
      <c r="D143" s="29">
        <v>3763817</v>
      </c>
      <c r="E143" s="30" t="s">
        <v>170</v>
      </c>
      <c r="F143" s="30" t="s">
        <v>170</v>
      </c>
      <c r="G143" s="30" t="s">
        <v>170</v>
      </c>
      <c r="H143" s="31"/>
      <c r="I143" s="32" t="str">
        <f t="shared" si="28"/>
        <v>140922</v>
      </c>
      <c r="J143" s="1" t="str">
        <f t="shared" si="29"/>
        <v>01</v>
      </c>
      <c r="N143" s="36">
        <f t="shared" si="26"/>
        <v>0</v>
      </c>
      <c r="O143" s="35" t="str">
        <f t="shared" si="27"/>
        <v>1</v>
      </c>
      <c r="P143" s="35" t="str">
        <f t="shared" si="30"/>
        <v>1</v>
      </c>
      <c r="Q143" s="35" t="str">
        <f t="shared" si="31"/>
        <v>4</v>
      </c>
      <c r="R143" s="35" t="str">
        <f t="shared" si="32"/>
        <v>0</v>
      </c>
      <c r="S143" s="35" t="str">
        <f t="shared" si="33"/>
        <v>9</v>
      </c>
      <c r="T143" s="35" t="str">
        <f t="shared" si="34"/>
        <v>2</v>
      </c>
      <c r="U143" s="35" t="str">
        <f t="shared" si="35"/>
        <v>2</v>
      </c>
      <c r="V143" s="35" t="str">
        <f t="shared" si="36"/>
        <v>1</v>
      </c>
      <c r="W143" s="35" t="str">
        <f t="shared" si="37"/>
        <v>4</v>
      </c>
      <c r="X143" s="35" t="str">
        <f t="shared" si="38"/>
        <v>2</v>
      </c>
    </row>
    <row r="144" spans="1:24">
      <c r="A144" s="29">
        <v>14004</v>
      </c>
      <c r="B144" s="29">
        <v>1140922143</v>
      </c>
      <c r="C144" s="29">
        <v>727217</v>
      </c>
      <c r="D144" s="29">
        <v>3763802</v>
      </c>
      <c r="E144" s="30" t="s">
        <v>170</v>
      </c>
      <c r="F144" s="30" t="s">
        <v>170</v>
      </c>
      <c r="G144" s="30" t="s">
        <v>170</v>
      </c>
      <c r="H144" s="31"/>
      <c r="I144" s="32" t="str">
        <f t="shared" si="28"/>
        <v>140922</v>
      </c>
      <c r="J144" s="14" t="str">
        <f t="shared" si="29"/>
        <v>01</v>
      </c>
      <c r="N144" s="33">
        <f t="shared" si="26"/>
        <v>0</v>
      </c>
      <c r="O144" s="34" t="str">
        <f t="shared" si="27"/>
        <v>1</v>
      </c>
      <c r="P144" s="35" t="str">
        <f t="shared" si="30"/>
        <v>1</v>
      </c>
      <c r="Q144" s="35" t="str">
        <f t="shared" si="31"/>
        <v>4</v>
      </c>
      <c r="R144" s="35" t="str">
        <f t="shared" si="32"/>
        <v>0</v>
      </c>
      <c r="S144" s="35" t="str">
        <f t="shared" si="33"/>
        <v>9</v>
      </c>
      <c r="T144" s="35" t="str">
        <f t="shared" si="34"/>
        <v>2</v>
      </c>
      <c r="U144" s="35" t="str">
        <f t="shared" si="35"/>
        <v>2</v>
      </c>
      <c r="V144" s="34" t="str">
        <f t="shared" si="36"/>
        <v>1</v>
      </c>
      <c r="W144" s="34" t="str">
        <f t="shared" si="37"/>
        <v>4</v>
      </c>
      <c r="X144" s="34" t="str">
        <f t="shared" si="38"/>
        <v>3</v>
      </c>
    </row>
    <row r="145" spans="1:24">
      <c r="A145" s="29">
        <v>14005</v>
      </c>
      <c r="B145" s="29">
        <v>1140922144</v>
      </c>
      <c r="C145" s="29">
        <v>727125</v>
      </c>
      <c r="D145" s="29">
        <v>3763826</v>
      </c>
      <c r="E145" s="30" t="s">
        <v>170</v>
      </c>
      <c r="F145" s="30" t="s">
        <v>170</v>
      </c>
      <c r="G145" s="30" t="s">
        <v>170</v>
      </c>
      <c r="H145" s="31"/>
      <c r="I145" s="32" t="str">
        <f t="shared" si="28"/>
        <v>140922</v>
      </c>
      <c r="J145" s="1" t="str">
        <f t="shared" si="29"/>
        <v>01</v>
      </c>
      <c r="N145" s="36">
        <f t="shared" si="26"/>
        <v>0</v>
      </c>
      <c r="O145" s="35" t="str">
        <f t="shared" si="27"/>
        <v>1</v>
      </c>
      <c r="P145" s="35" t="str">
        <f t="shared" si="30"/>
        <v>1</v>
      </c>
      <c r="Q145" s="35" t="str">
        <f t="shared" si="31"/>
        <v>4</v>
      </c>
      <c r="R145" s="35" t="str">
        <f t="shared" si="32"/>
        <v>0</v>
      </c>
      <c r="S145" s="35" t="str">
        <f t="shared" si="33"/>
        <v>9</v>
      </c>
      <c r="T145" s="35" t="str">
        <f t="shared" si="34"/>
        <v>2</v>
      </c>
      <c r="U145" s="35" t="str">
        <f t="shared" si="35"/>
        <v>2</v>
      </c>
      <c r="V145" s="35" t="str">
        <f t="shared" si="36"/>
        <v>1</v>
      </c>
      <c r="W145" s="35" t="str">
        <f t="shared" si="37"/>
        <v>4</v>
      </c>
      <c r="X145" s="35" t="str">
        <f t="shared" si="38"/>
        <v>4</v>
      </c>
    </row>
    <row r="146" spans="1:24">
      <c r="A146" s="29">
        <v>14006</v>
      </c>
      <c r="B146" s="29">
        <v>1140922145</v>
      </c>
      <c r="C146" s="29">
        <v>727125</v>
      </c>
      <c r="D146" s="29">
        <v>3763822</v>
      </c>
      <c r="E146" s="30" t="s">
        <v>170</v>
      </c>
      <c r="F146" s="30" t="s">
        <v>170</v>
      </c>
      <c r="G146" s="30" t="s">
        <v>170</v>
      </c>
      <c r="H146" s="31"/>
      <c r="I146" s="32" t="str">
        <f t="shared" si="28"/>
        <v>140922</v>
      </c>
      <c r="J146" s="14" t="str">
        <f t="shared" si="29"/>
        <v>01</v>
      </c>
      <c r="N146" s="33">
        <f t="shared" si="26"/>
        <v>0</v>
      </c>
      <c r="O146" s="34" t="str">
        <f t="shared" si="27"/>
        <v>1</v>
      </c>
      <c r="P146" s="35" t="str">
        <f t="shared" si="30"/>
        <v>1</v>
      </c>
      <c r="Q146" s="35" t="str">
        <f t="shared" si="31"/>
        <v>4</v>
      </c>
      <c r="R146" s="35" t="str">
        <f t="shared" si="32"/>
        <v>0</v>
      </c>
      <c r="S146" s="35" t="str">
        <f t="shared" si="33"/>
        <v>9</v>
      </c>
      <c r="T146" s="35" t="str">
        <f t="shared" si="34"/>
        <v>2</v>
      </c>
      <c r="U146" s="35" t="str">
        <f t="shared" si="35"/>
        <v>2</v>
      </c>
      <c r="V146" s="34" t="str">
        <f t="shared" si="36"/>
        <v>1</v>
      </c>
      <c r="W146" s="34" t="str">
        <f t="shared" si="37"/>
        <v>4</v>
      </c>
      <c r="X146" s="34" t="str">
        <f t="shared" si="38"/>
        <v>5</v>
      </c>
    </row>
    <row r="147" spans="1:24">
      <c r="A147" s="29">
        <v>14007</v>
      </c>
      <c r="B147" s="29">
        <v>1140922146</v>
      </c>
      <c r="C147" s="29">
        <v>727125</v>
      </c>
      <c r="D147" s="29">
        <v>3763822</v>
      </c>
      <c r="E147" s="30" t="s">
        <v>170</v>
      </c>
      <c r="F147" s="30" t="s">
        <v>170</v>
      </c>
      <c r="G147" s="30" t="s">
        <v>170</v>
      </c>
      <c r="H147" s="31"/>
      <c r="I147" s="32" t="str">
        <f t="shared" si="28"/>
        <v>140922</v>
      </c>
      <c r="J147" s="1" t="str">
        <f t="shared" si="29"/>
        <v>01</v>
      </c>
      <c r="N147" s="36">
        <f t="shared" si="26"/>
        <v>0</v>
      </c>
      <c r="O147" s="35" t="str">
        <f t="shared" si="27"/>
        <v>1</v>
      </c>
      <c r="P147" s="35" t="str">
        <f t="shared" si="30"/>
        <v>1</v>
      </c>
      <c r="Q147" s="35" t="str">
        <f t="shared" si="31"/>
        <v>4</v>
      </c>
      <c r="R147" s="35" t="str">
        <f t="shared" si="32"/>
        <v>0</v>
      </c>
      <c r="S147" s="35" t="str">
        <f t="shared" si="33"/>
        <v>9</v>
      </c>
      <c r="T147" s="35" t="str">
        <f t="shared" si="34"/>
        <v>2</v>
      </c>
      <c r="U147" s="35" t="str">
        <f t="shared" si="35"/>
        <v>2</v>
      </c>
      <c r="V147" s="35" t="str">
        <f t="shared" si="36"/>
        <v>1</v>
      </c>
      <c r="W147" s="35" t="str">
        <f t="shared" si="37"/>
        <v>4</v>
      </c>
      <c r="X147" s="35" t="str">
        <f t="shared" si="38"/>
        <v>6</v>
      </c>
    </row>
    <row r="148" spans="1:24">
      <c r="A148" s="29">
        <v>14008</v>
      </c>
      <c r="B148" s="29">
        <v>1140922147</v>
      </c>
      <c r="C148" s="29">
        <v>727111</v>
      </c>
      <c r="D148" s="29">
        <v>3763790</v>
      </c>
      <c r="E148" s="30" t="s">
        <v>170</v>
      </c>
      <c r="F148" s="30" t="s">
        <v>170</v>
      </c>
      <c r="G148" s="30" t="s">
        <v>170</v>
      </c>
      <c r="H148" s="31"/>
      <c r="I148" s="32" t="str">
        <f t="shared" si="28"/>
        <v>140922</v>
      </c>
      <c r="J148" s="14" t="str">
        <f t="shared" si="29"/>
        <v>01</v>
      </c>
      <c r="N148" s="33">
        <f t="shared" si="26"/>
        <v>0</v>
      </c>
      <c r="O148" s="34" t="str">
        <f t="shared" si="27"/>
        <v>1</v>
      </c>
      <c r="P148" s="35" t="str">
        <f t="shared" si="30"/>
        <v>1</v>
      </c>
      <c r="Q148" s="35" t="str">
        <f t="shared" si="31"/>
        <v>4</v>
      </c>
      <c r="R148" s="35" t="str">
        <f t="shared" si="32"/>
        <v>0</v>
      </c>
      <c r="S148" s="35" t="str">
        <f t="shared" si="33"/>
        <v>9</v>
      </c>
      <c r="T148" s="35" t="str">
        <f t="shared" si="34"/>
        <v>2</v>
      </c>
      <c r="U148" s="35" t="str">
        <f t="shared" si="35"/>
        <v>2</v>
      </c>
      <c r="V148" s="34" t="str">
        <f t="shared" si="36"/>
        <v>1</v>
      </c>
      <c r="W148" s="34" t="str">
        <f t="shared" si="37"/>
        <v>4</v>
      </c>
      <c r="X148" s="34" t="str">
        <f t="shared" si="38"/>
        <v>7</v>
      </c>
    </row>
    <row r="149" spans="1:24">
      <c r="A149" s="29">
        <v>14009</v>
      </c>
      <c r="B149" s="29">
        <v>1140922148</v>
      </c>
      <c r="C149" s="29">
        <v>727097</v>
      </c>
      <c r="D149" s="29">
        <v>3763766</v>
      </c>
      <c r="E149" s="30" t="s">
        <v>170</v>
      </c>
      <c r="F149" s="30" t="s">
        <v>170</v>
      </c>
      <c r="G149" s="30" t="s">
        <v>170</v>
      </c>
      <c r="H149" s="31"/>
      <c r="I149" s="32" t="str">
        <f t="shared" si="28"/>
        <v>140922</v>
      </c>
      <c r="J149" s="1" t="str">
        <f t="shared" si="29"/>
        <v>01</v>
      </c>
      <c r="N149" s="36">
        <f t="shared" si="26"/>
        <v>0</v>
      </c>
      <c r="O149" s="35" t="str">
        <f t="shared" si="27"/>
        <v>1</v>
      </c>
      <c r="P149" s="35" t="str">
        <f t="shared" si="30"/>
        <v>1</v>
      </c>
      <c r="Q149" s="35" t="str">
        <f t="shared" si="31"/>
        <v>4</v>
      </c>
      <c r="R149" s="35" t="str">
        <f t="shared" si="32"/>
        <v>0</v>
      </c>
      <c r="S149" s="35" t="str">
        <f t="shared" si="33"/>
        <v>9</v>
      </c>
      <c r="T149" s="35" t="str">
        <f t="shared" si="34"/>
        <v>2</v>
      </c>
      <c r="U149" s="35" t="str">
        <f t="shared" si="35"/>
        <v>2</v>
      </c>
      <c r="V149" s="35" t="str">
        <f t="shared" si="36"/>
        <v>1</v>
      </c>
      <c r="W149" s="35" t="str">
        <f t="shared" si="37"/>
        <v>4</v>
      </c>
      <c r="X149" s="35" t="str">
        <f t="shared" si="38"/>
        <v>8</v>
      </c>
    </row>
    <row r="150" spans="1:24">
      <c r="A150" s="29">
        <v>14010</v>
      </c>
      <c r="B150" s="29">
        <v>1140922149</v>
      </c>
      <c r="C150" s="29">
        <v>727143</v>
      </c>
      <c r="D150" s="29">
        <v>3763746</v>
      </c>
      <c r="E150" s="30" t="s">
        <v>170</v>
      </c>
      <c r="F150" s="30" t="s">
        <v>170</v>
      </c>
      <c r="G150" s="30" t="s">
        <v>170</v>
      </c>
      <c r="H150" s="31"/>
      <c r="I150" s="32" t="str">
        <f t="shared" si="28"/>
        <v>140922</v>
      </c>
      <c r="J150" s="14" t="str">
        <f t="shared" si="29"/>
        <v>01</v>
      </c>
      <c r="N150" s="33">
        <f t="shared" si="26"/>
        <v>0</v>
      </c>
      <c r="O150" s="34" t="str">
        <f t="shared" si="27"/>
        <v>1</v>
      </c>
      <c r="P150" s="35" t="str">
        <f t="shared" si="30"/>
        <v>1</v>
      </c>
      <c r="Q150" s="35" t="str">
        <f t="shared" si="31"/>
        <v>4</v>
      </c>
      <c r="R150" s="35" t="str">
        <f t="shared" si="32"/>
        <v>0</v>
      </c>
      <c r="S150" s="35" t="str">
        <f t="shared" si="33"/>
        <v>9</v>
      </c>
      <c r="T150" s="35" t="str">
        <f t="shared" si="34"/>
        <v>2</v>
      </c>
      <c r="U150" s="35" t="str">
        <f t="shared" si="35"/>
        <v>2</v>
      </c>
      <c r="V150" s="34" t="str">
        <f t="shared" si="36"/>
        <v>1</v>
      </c>
      <c r="W150" s="34" t="str">
        <f t="shared" si="37"/>
        <v>4</v>
      </c>
      <c r="X150" s="34" t="str">
        <f t="shared" si="38"/>
        <v>9</v>
      </c>
    </row>
    <row r="151" spans="1:24">
      <c r="A151" s="29">
        <v>14011</v>
      </c>
      <c r="B151" s="29">
        <v>1140922150</v>
      </c>
      <c r="C151" s="29">
        <v>727159</v>
      </c>
      <c r="D151" s="29">
        <v>3763740</v>
      </c>
      <c r="E151" s="30" t="s">
        <v>170</v>
      </c>
      <c r="F151" s="30" t="s">
        <v>170</v>
      </c>
      <c r="G151" s="30" t="s">
        <v>170</v>
      </c>
      <c r="H151" s="31"/>
      <c r="I151" s="32" t="str">
        <f t="shared" si="28"/>
        <v>140922</v>
      </c>
      <c r="J151" s="1" t="str">
        <f t="shared" si="29"/>
        <v>01</v>
      </c>
      <c r="N151" s="36">
        <f t="shared" si="26"/>
        <v>0</v>
      </c>
      <c r="O151" s="35" t="str">
        <f t="shared" si="27"/>
        <v>1</v>
      </c>
      <c r="P151" s="35" t="str">
        <f t="shared" si="30"/>
        <v>1</v>
      </c>
      <c r="Q151" s="35" t="str">
        <f t="shared" si="31"/>
        <v>4</v>
      </c>
      <c r="R151" s="35" t="str">
        <f t="shared" si="32"/>
        <v>0</v>
      </c>
      <c r="S151" s="35" t="str">
        <f t="shared" si="33"/>
        <v>9</v>
      </c>
      <c r="T151" s="35" t="str">
        <f t="shared" si="34"/>
        <v>2</v>
      </c>
      <c r="U151" s="35" t="str">
        <f t="shared" si="35"/>
        <v>2</v>
      </c>
      <c r="V151" s="35" t="str">
        <f t="shared" si="36"/>
        <v>1</v>
      </c>
      <c r="W151" s="35" t="str">
        <f t="shared" si="37"/>
        <v>5</v>
      </c>
      <c r="X151" s="35" t="str">
        <f t="shared" si="38"/>
        <v>0</v>
      </c>
    </row>
    <row r="152" spans="1:24">
      <c r="A152" s="29">
        <v>14012</v>
      </c>
      <c r="B152" s="29">
        <v>1140922151</v>
      </c>
      <c r="C152" s="29">
        <v>726867</v>
      </c>
      <c r="D152" s="29">
        <v>3763876</v>
      </c>
      <c r="E152" s="30" t="s">
        <v>170</v>
      </c>
      <c r="F152" s="30" t="s">
        <v>170</v>
      </c>
      <c r="G152" s="30" t="s">
        <v>170</v>
      </c>
      <c r="H152" s="31"/>
      <c r="I152" s="32" t="str">
        <f t="shared" si="28"/>
        <v>140922</v>
      </c>
      <c r="J152" s="14" t="str">
        <f t="shared" si="29"/>
        <v>01</v>
      </c>
      <c r="N152" s="33">
        <f t="shared" si="26"/>
        <v>0</v>
      </c>
      <c r="O152" s="34" t="str">
        <f t="shared" si="27"/>
        <v>1</v>
      </c>
      <c r="P152" s="35" t="str">
        <f t="shared" si="30"/>
        <v>1</v>
      </c>
      <c r="Q152" s="35" t="str">
        <f t="shared" si="31"/>
        <v>4</v>
      </c>
      <c r="R152" s="35" t="str">
        <f t="shared" si="32"/>
        <v>0</v>
      </c>
      <c r="S152" s="35" t="str">
        <f t="shared" si="33"/>
        <v>9</v>
      </c>
      <c r="T152" s="35" t="str">
        <f t="shared" si="34"/>
        <v>2</v>
      </c>
      <c r="U152" s="35" t="str">
        <f t="shared" si="35"/>
        <v>2</v>
      </c>
      <c r="V152" s="34" t="str">
        <f t="shared" si="36"/>
        <v>1</v>
      </c>
      <c r="W152" s="34" t="str">
        <f t="shared" si="37"/>
        <v>5</v>
      </c>
      <c r="X152" s="34" t="str">
        <f t="shared" si="38"/>
        <v>1</v>
      </c>
    </row>
    <row r="153" spans="1:24">
      <c r="A153" s="29">
        <v>14013</v>
      </c>
      <c r="B153" s="29">
        <v>1140922152</v>
      </c>
      <c r="C153" s="29">
        <v>726890</v>
      </c>
      <c r="D153" s="29">
        <v>3763862</v>
      </c>
      <c r="E153" s="30" t="s">
        <v>170</v>
      </c>
      <c r="F153" s="30" t="s">
        <v>170</v>
      </c>
      <c r="G153" s="30" t="s">
        <v>170</v>
      </c>
      <c r="H153" s="31"/>
      <c r="I153" s="32" t="str">
        <f t="shared" si="28"/>
        <v>140922</v>
      </c>
      <c r="J153" s="1" t="str">
        <f t="shared" si="29"/>
        <v>01</v>
      </c>
      <c r="N153" s="36">
        <f t="shared" si="26"/>
        <v>0</v>
      </c>
      <c r="O153" s="35" t="str">
        <f t="shared" si="27"/>
        <v>1</v>
      </c>
      <c r="P153" s="35" t="str">
        <f t="shared" si="30"/>
        <v>1</v>
      </c>
      <c r="Q153" s="35" t="str">
        <f t="shared" si="31"/>
        <v>4</v>
      </c>
      <c r="R153" s="35" t="str">
        <f t="shared" si="32"/>
        <v>0</v>
      </c>
      <c r="S153" s="35" t="str">
        <f t="shared" si="33"/>
        <v>9</v>
      </c>
      <c r="T153" s="35" t="str">
        <f t="shared" si="34"/>
        <v>2</v>
      </c>
      <c r="U153" s="35" t="str">
        <f t="shared" si="35"/>
        <v>2</v>
      </c>
      <c r="V153" s="35" t="str">
        <f t="shared" si="36"/>
        <v>1</v>
      </c>
      <c r="W153" s="35" t="str">
        <f t="shared" si="37"/>
        <v>5</v>
      </c>
      <c r="X153" s="35" t="str">
        <f t="shared" si="38"/>
        <v>2</v>
      </c>
    </row>
    <row r="154" spans="1:24">
      <c r="A154" s="29">
        <v>14014</v>
      </c>
      <c r="B154" s="29">
        <v>1140922153</v>
      </c>
      <c r="C154" s="29">
        <v>726936</v>
      </c>
      <c r="D154" s="29">
        <v>3763849</v>
      </c>
      <c r="E154" s="30" t="s">
        <v>170</v>
      </c>
      <c r="F154" s="30" t="s">
        <v>170</v>
      </c>
      <c r="G154" s="30" t="s">
        <v>170</v>
      </c>
      <c r="H154" s="31"/>
      <c r="I154" s="32" t="str">
        <f t="shared" si="28"/>
        <v>140922</v>
      </c>
      <c r="J154" s="14" t="str">
        <f t="shared" si="29"/>
        <v>01</v>
      </c>
      <c r="N154" s="33">
        <f t="shared" si="26"/>
        <v>0</v>
      </c>
      <c r="O154" s="34" t="str">
        <f t="shared" si="27"/>
        <v>1</v>
      </c>
      <c r="P154" s="35" t="str">
        <f t="shared" si="30"/>
        <v>1</v>
      </c>
      <c r="Q154" s="35" t="str">
        <f t="shared" si="31"/>
        <v>4</v>
      </c>
      <c r="R154" s="35" t="str">
        <f t="shared" si="32"/>
        <v>0</v>
      </c>
      <c r="S154" s="35" t="str">
        <f t="shared" si="33"/>
        <v>9</v>
      </c>
      <c r="T154" s="35" t="str">
        <f t="shared" si="34"/>
        <v>2</v>
      </c>
      <c r="U154" s="35" t="str">
        <f t="shared" si="35"/>
        <v>2</v>
      </c>
      <c r="V154" s="34" t="str">
        <f t="shared" si="36"/>
        <v>1</v>
      </c>
      <c r="W154" s="34" t="str">
        <f t="shared" si="37"/>
        <v>5</v>
      </c>
      <c r="X154" s="34" t="str">
        <f t="shared" si="38"/>
        <v>3</v>
      </c>
    </row>
    <row r="155" spans="1:24">
      <c r="A155" s="29">
        <v>14015</v>
      </c>
      <c r="B155" s="29">
        <v>1140922154</v>
      </c>
      <c r="C155" s="29">
        <v>726975</v>
      </c>
      <c r="D155" s="29">
        <v>3763821</v>
      </c>
      <c r="E155" s="30" t="s">
        <v>170</v>
      </c>
      <c r="F155" s="30" t="s">
        <v>170</v>
      </c>
      <c r="G155" s="30" t="s">
        <v>170</v>
      </c>
      <c r="H155" s="31"/>
      <c r="I155" s="32" t="str">
        <f t="shared" si="28"/>
        <v>140922</v>
      </c>
      <c r="J155" s="1" t="str">
        <f t="shared" si="29"/>
        <v>01</v>
      </c>
      <c r="N155" s="36">
        <f t="shared" si="26"/>
        <v>0</v>
      </c>
      <c r="O155" s="35" t="str">
        <f t="shared" si="27"/>
        <v>1</v>
      </c>
      <c r="P155" s="35" t="str">
        <f t="shared" si="30"/>
        <v>1</v>
      </c>
      <c r="Q155" s="35" t="str">
        <f t="shared" si="31"/>
        <v>4</v>
      </c>
      <c r="R155" s="35" t="str">
        <f t="shared" si="32"/>
        <v>0</v>
      </c>
      <c r="S155" s="35" t="str">
        <f t="shared" si="33"/>
        <v>9</v>
      </c>
      <c r="T155" s="35" t="str">
        <f t="shared" si="34"/>
        <v>2</v>
      </c>
      <c r="U155" s="35" t="str">
        <f t="shared" si="35"/>
        <v>2</v>
      </c>
      <c r="V155" s="35" t="str">
        <f t="shared" si="36"/>
        <v>1</v>
      </c>
      <c r="W155" s="35" t="str">
        <f t="shared" si="37"/>
        <v>5</v>
      </c>
      <c r="X155" s="35" t="str">
        <f t="shared" si="38"/>
        <v>4</v>
      </c>
    </row>
    <row r="156" spans="1:24">
      <c r="A156" s="29">
        <v>14016</v>
      </c>
      <c r="B156" s="29">
        <v>1140922155</v>
      </c>
      <c r="C156" s="29">
        <v>726978</v>
      </c>
      <c r="D156" s="29">
        <v>3763825</v>
      </c>
      <c r="E156" s="30" t="s">
        <v>170</v>
      </c>
      <c r="F156" s="30" t="s">
        <v>170</v>
      </c>
      <c r="G156" s="30" t="s">
        <v>170</v>
      </c>
      <c r="H156" s="31"/>
      <c r="I156" s="32" t="str">
        <f t="shared" si="28"/>
        <v>140922</v>
      </c>
      <c r="J156" s="14" t="str">
        <f t="shared" si="29"/>
        <v>01</v>
      </c>
      <c r="N156" s="33">
        <f t="shared" si="26"/>
        <v>0</v>
      </c>
      <c r="O156" s="34" t="str">
        <f t="shared" si="27"/>
        <v>1</v>
      </c>
      <c r="P156" s="35" t="str">
        <f t="shared" si="30"/>
        <v>1</v>
      </c>
      <c r="Q156" s="35" t="str">
        <f t="shared" si="31"/>
        <v>4</v>
      </c>
      <c r="R156" s="35" t="str">
        <f t="shared" si="32"/>
        <v>0</v>
      </c>
      <c r="S156" s="35" t="str">
        <f t="shared" si="33"/>
        <v>9</v>
      </c>
      <c r="T156" s="35" t="str">
        <f t="shared" si="34"/>
        <v>2</v>
      </c>
      <c r="U156" s="35" t="str">
        <f t="shared" si="35"/>
        <v>2</v>
      </c>
      <c r="V156" s="34" t="str">
        <f t="shared" si="36"/>
        <v>1</v>
      </c>
      <c r="W156" s="34" t="str">
        <f t="shared" si="37"/>
        <v>5</v>
      </c>
      <c r="X156" s="34" t="str">
        <f t="shared" si="38"/>
        <v>5</v>
      </c>
    </row>
    <row r="157" spans="1:24">
      <c r="A157" s="29">
        <v>14017</v>
      </c>
      <c r="B157" s="29">
        <v>1140922156</v>
      </c>
      <c r="C157" s="29">
        <v>726978</v>
      </c>
      <c r="D157" s="29">
        <v>3763825</v>
      </c>
      <c r="E157" s="30" t="s">
        <v>170</v>
      </c>
      <c r="F157" s="30" t="s">
        <v>170</v>
      </c>
      <c r="G157" s="30" t="s">
        <v>170</v>
      </c>
      <c r="H157" s="31"/>
      <c r="I157" s="32" t="str">
        <f t="shared" si="28"/>
        <v>140922</v>
      </c>
      <c r="J157" s="1" t="str">
        <f t="shared" si="29"/>
        <v>01</v>
      </c>
      <c r="N157" s="36">
        <f t="shared" si="26"/>
        <v>0</v>
      </c>
      <c r="O157" s="35" t="str">
        <f t="shared" si="27"/>
        <v>1</v>
      </c>
      <c r="P157" s="35" t="str">
        <f t="shared" si="30"/>
        <v>1</v>
      </c>
      <c r="Q157" s="35" t="str">
        <f t="shared" si="31"/>
        <v>4</v>
      </c>
      <c r="R157" s="35" t="str">
        <f t="shared" si="32"/>
        <v>0</v>
      </c>
      <c r="S157" s="35" t="str">
        <f t="shared" si="33"/>
        <v>9</v>
      </c>
      <c r="T157" s="35" t="str">
        <f t="shared" si="34"/>
        <v>2</v>
      </c>
      <c r="U157" s="35" t="str">
        <f t="shared" si="35"/>
        <v>2</v>
      </c>
      <c r="V157" s="35" t="str">
        <f t="shared" si="36"/>
        <v>1</v>
      </c>
      <c r="W157" s="35" t="str">
        <f t="shared" si="37"/>
        <v>5</v>
      </c>
      <c r="X157" s="35" t="str">
        <f t="shared" si="38"/>
        <v>6</v>
      </c>
    </row>
    <row r="158" spans="1:24">
      <c r="A158" s="29">
        <v>14018</v>
      </c>
      <c r="B158" s="29">
        <v>1140922157</v>
      </c>
      <c r="C158" s="29">
        <v>726972</v>
      </c>
      <c r="D158" s="29">
        <v>3763840</v>
      </c>
      <c r="E158" s="30" t="s">
        <v>170</v>
      </c>
      <c r="F158" s="30" t="s">
        <v>170</v>
      </c>
      <c r="G158" s="30" t="s">
        <v>170</v>
      </c>
      <c r="H158" s="31"/>
      <c r="I158" s="32" t="str">
        <f t="shared" si="28"/>
        <v>140922</v>
      </c>
      <c r="J158" s="14" t="str">
        <f t="shared" si="29"/>
        <v>01</v>
      </c>
      <c r="N158" s="33">
        <f t="shared" si="26"/>
        <v>0</v>
      </c>
      <c r="O158" s="34" t="str">
        <f t="shared" si="27"/>
        <v>1</v>
      </c>
      <c r="P158" s="35" t="str">
        <f t="shared" si="30"/>
        <v>1</v>
      </c>
      <c r="Q158" s="35" t="str">
        <f t="shared" si="31"/>
        <v>4</v>
      </c>
      <c r="R158" s="35" t="str">
        <f t="shared" si="32"/>
        <v>0</v>
      </c>
      <c r="S158" s="35" t="str">
        <f t="shared" si="33"/>
        <v>9</v>
      </c>
      <c r="T158" s="35" t="str">
        <f t="shared" si="34"/>
        <v>2</v>
      </c>
      <c r="U158" s="35" t="str">
        <f t="shared" si="35"/>
        <v>2</v>
      </c>
      <c r="V158" s="34" t="str">
        <f t="shared" si="36"/>
        <v>1</v>
      </c>
      <c r="W158" s="34" t="str">
        <f t="shared" si="37"/>
        <v>5</v>
      </c>
      <c r="X158" s="34" t="str">
        <f t="shared" si="38"/>
        <v>7</v>
      </c>
    </row>
    <row r="159" spans="1:24">
      <c r="A159" s="29">
        <v>14019</v>
      </c>
      <c r="B159" s="29">
        <v>1140922158</v>
      </c>
      <c r="C159" s="29">
        <v>726983</v>
      </c>
      <c r="D159" s="29">
        <v>3763870</v>
      </c>
      <c r="E159" s="30" t="s">
        <v>170</v>
      </c>
      <c r="F159" s="30" t="s">
        <v>170</v>
      </c>
      <c r="G159" s="30" t="s">
        <v>170</v>
      </c>
      <c r="H159" s="31"/>
      <c r="I159" s="32" t="str">
        <f t="shared" si="28"/>
        <v>140922</v>
      </c>
      <c r="J159" s="1" t="str">
        <f t="shared" si="29"/>
        <v>01</v>
      </c>
      <c r="N159" s="36">
        <f t="shared" si="26"/>
        <v>0</v>
      </c>
      <c r="O159" s="35" t="str">
        <f t="shared" si="27"/>
        <v>1</v>
      </c>
      <c r="P159" s="35" t="str">
        <f t="shared" si="30"/>
        <v>1</v>
      </c>
      <c r="Q159" s="35" t="str">
        <f t="shared" si="31"/>
        <v>4</v>
      </c>
      <c r="R159" s="35" t="str">
        <f t="shared" si="32"/>
        <v>0</v>
      </c>
      <c r="S159" s="35" t="str">
        <f t="shared" si="33"/>
        <v>9</v>
      </c>
      <c r="T159" s="35" t="str">
        <f t="shared" si="34"/>
        <v>2</v>
      </c>
      <c r="U159" s="35" t="str">
        <f t="shared" si="35"/>
        <v>2</v>
      </c>
      <c r="V159" s="35" t="str">
        <f t="shared" si="36"/>
        <v>1</v>
      </c>
      <c r="W159" s="35" t="str">
        <f t="shared" si="37"/>
        <v>5</v>
      </c>
      <c r="X159" s="35" t="str">
        <f t="shared" si="38"/>
        <v>8</v>
      </c>
    </row>
    <row r="160" spans="1:24">
      <c r="A160" s="29">
        <v>14020</v>
      </c>
      <c r="B160" s="29">
        <v>1140922159</v>
      </c>
      <c r="C160" s="29">
        <v>726958</v>
      </c>
      <c r="D160" s="29">
        <v>3763887</v>
      </c>
      <c r="E160" s="30" t="s">
        <v>170</v>
      </c>
      <c r="F160" s="30" t="s">
        <v>170</v>
      </c>
      <c r="G160" s="30" t="s">
        <v>170</v>
      </c>
      <c r="H160" s="31"/>
      <c r="I160" s="32" t="str">
        <f t="shared" si="28"/>
        <v>140922</v>
      </c>
      <c r="J160" s="14" t="str">
        <f t="shared" si="29"/>
        <v>01</v>
      </c>
      <c r="N160" s="33">
        <f t="shared" si="26"/>
        <v>0</v>
      </c>
      <c r="O160" s="34" t="str">
        <f t="shared" si="27"/>
        <v>1</v>
      </c>
      <c r="P160" s="35" t="str">
        <f t="shared" si="30"/>
        <v>1</v>
      </c>
      <c r="Q160" s="35" t="str">
        <f t="shared" si="31"/>
        <v>4</v>
      </c>
      <c r="R160" s="35" t="str">
        <f t="shared" si="32"/>
        <v>0</v>
      </c>
      <c r="S160" s="35" t="str">
        <f t="shared" si="33"/>
        <v>9</v>
      </c>
      <c r="T160" s="35" t="str">
        <f t="shared" si="34"/>
        <v>2</v>
      </c>
      <c r="U160" s="35" t="str">
        <f t="shared" si="35"/>
        <v>2</v>
      </c>
      <c r="V160" s="34" t="str">
        <f t="shared" si="36"/>
        <v>1</v>
      </c>
      <c r="W160" s="34" t="str">
        <f t="shared" si="37"/>
        <v>5</v>
      </c>
      <c r="X160" s="34" t="str">
        <f t="shared" si="38"/>
        <v>9</v>
      </c>
    </row>
    <row r="161" spans="1:24">
      <c r="A161" s="29">
        <v>14021</v>
      </c>
      <c r="B161" s="29">
        <v>1140922160</v>
      </c>
      <c r="C161" s="29">
        <v>726935</v>
      </c>
      <c r="D161" s="29">
        <v>3763893</v>
      </c>
      <c r="E161" s="30" t="s">
        <v>170</v>
      </c>
      <c r="F161" s="30" t="s">
        <v>170</v>
      </c>
      <c r="G161" s="30" t="s">
        <v>170</v>
      </c>
      <c r="H161" s="31"/>
      <c r="I161" s="32" t="str">
        <f t="shared" si="28"/>
        <v>140922</v>
      </c>
      <c r="J161" s="1" t="str">
        <f t="shared" si="29"/>
        <v>01</v>
      </c>
      <c r="N161" s="36">
        <f t="shared" si="26"/>
        <v>0</v>
      </c>
      <c r="O161" s="35" t="str">
        <f t="shared" si="27"/>
        <v>1</v>
      </c>
      <c r="P161" s="35" t="str">
        <f t="shared" si="30"/>
        <v>1</v>
      </c>
      <c r="Q161" s="35" t="str">
        <f t="shared" si="31"/>
        <v>4</v>
      </c>
      <c r="R161" s="35" t="str">
        <f t="shared" si="32"/>
        <v>0</v>
      </c>
      <c r="S161" s="35" t="str">
        <f t="shared" si="33"/>
        <v>9</v>
      </c>
      <c r="T161" s="35" t="str">
        <f t="shared" si="34"/>
        <v>2</v>
      </c>
      <c r="U161" s="35" t="str">
        <f t="shared" si="35"/>
        <v>2</v>
      </c>
      <c r="V161" s="35" t="str">
        <f t="shared" si="36"/>
        <v>1</v>
      </c>
      <c r="W161" s="35" t="str">
        <f t="shared" si="37"/>
        <v>6</v>
      </c>
      <c r="X161" s="35" t="str">
        <f t="shared" si="38"/>
        <v>0</v>
      </c>
    </row>
    <row r="162" spans="1:24">
      <c r="A162" s="29">
        <v>14022</v>
      </c>
      <c r="B162" s="29">
        <v>1140922161</v>
      </c>
      <c r="C162" s="29">
        <v>726993</v>
      </c>
      <c r="D162" s="29">
        <v>3763884</v>
      </c>
      <c r="E162" s="30" t="s">
        <v>170</v>
      </c>
      <c r="F162" s="30" t="s">
        <v>170</v>
      </c>
      <c r="G162" s="30" t="s">
        <v>170</v>
      </c>
      <c r="H162" s="31"/>
      <c r="I162" s="32" t="str">
        <f t="shared" si="28"/>
        <v>140922</v>
      </c>
      <c r="J162" s="14" t="str">
        <f t="shared" si="29"/>
        <v>01</v>
      </c>
      <c r="N162" s="33">
        <f t="shared" si="26"/>
        <v>0</v>
      </c>
      <c r="O162" s="34" t="str">
        <f t="shared" si="27"/>
        <v>1</v>
      </c>
      <c r="P162" s="35" t="str">
        <f t="shared" si="30"/>
        <v>1</v>
      </c>
      <c r="Q162" s="35" t="str">
        <f t="shared" si="31"/>
        <v>4</v>
      </c>
      <c r="R162" s="35" t="str">
        <f t="shared" si="32"/>
        <v>0</v>
      </c>
      <c r="S162" s="35" t="str">
        <f t="shared" si="33"/>
        <v>9</v>
      </c>
      <c r="T162" s="35" t="str">
        <f t="shared" si="34"/>
        <v>2</v>
      </c>
      <c r="U162" s="35" t="str">
        <f t="shared" si="35"/>
        <v>2</v>
      </c>
      <c r="V162" s="34" t="str">
        <f t="shared" si="36"/>
        <v>1</v>
      </c>
      <c r="W162" s="34" t="str">
        <f t="shared" si="37"/>
        <v>6</v>
      </c>
      <c r="X162" s="34" t="str">
        <f t="shared" si="38"/>
        <v>1</v>
      </c>
    </row>
    <row r="163" spans="1:24">
      <c r="A163" s="29">
        <v>14023</v>
      </c>
      <c r="B163" s="29">
        <v>1140922162</v>
      </c>
      <c r="C163" s="29">
        <v>727004</v>
      </c>
      <c r="D163" s="29">
        <v>3763920</v>
      </c>
      <c r="E163" s="30" t="s">
        <v>170</v>
      </c>
      <c r="F163" s="30" t="s">
        <v>170</v>
      </c>
      <c r="G163" s="30" t="s">
        <v>170</v>
      </c>
      <c r="H163" s="31"/>
      <c r="I163" s="32" t="str">
        <f t="shared" si="28"/>
        <v>140922</v>
      </c>
      <c r="J163" s="1" t="str">
        <f t="shared" si="29"/>
        <v>01</v>
      </c>
      <c r="N163" s="36">
        <f t="shared" si="26"/>
        <v>0</v>
      </c>
      <c r="O163" s="35" t="str">
        <f t="shared" si="27"/>
        <v>1</v>
      </c>
      <c r="P163" s="35" t="str">
        <f t="shared" si="30"/>
        <v>1</v>
      </c>
      <c r="Q163" s="35" t="str">
        <f t="shared" si="31"/>
        <v>4</v>
      </c>
      <c r="R163" s="35" t="str">
        <f t="shared" si="32"/>
        <v>0</v>
      </c>
      <c r="S163" s="35" t="str">
        <f t="shared" si="33"/>
        <v>9</v>
      </c>
      <c r="T163" s="35" t="str">
        <f t="shared" si="34"/>
        <v>2</v>
      </c>
      <c r="U163" s="35" t="str">
        <f t="shared" si="35"/>
        <v>2</v>
      </c>
      <c r="V163" s="35" t="str">
        <f t="shared" si="36"/>
        <v>1</v>
      </c>
      <c r="W163" s="35" t="str">
        <f t="shared" si="37"/>
        <v>6</v>
      </c>
      <c r="X163" s="35" t="str">
        <f t="shared" si="38"/>
        <v>2</v>
      </c>
    </row>
    <row r="164" spans="1:24">
      <c r="A164" s="29">
        <v>14024</v>
      </c>
      <c r="B164" s="29">
        <v>1140922163</v>
      </c>
      <c r="C164" s="29">
        <v>726962</v>
      </c>
      <c r="D164" s="29">
        <v>3763798</v>
      </c>
      <c r="E164" s="30" t="s">
        <v>170</v>
      </c>
      <c r="F164" s="30" t="s">
        <v>170</v>
      </c>
      <c r="G164" s="30" t="s">
        <v>170</v>
      </c>
      <c r="H164" s="31"/>
      <c r="I164" s="32" t="str">
        <f t="shared" si="28"/>
        <v>140922</v>
      </c>
      <c r="J164" s="14" t="str">
        <f t="shared" si="29"/>
        <v>01</v>
      </c>
      <c r="N164" s="33">
        <f t="shared" si="26"/>
        <v>0</v>
      </c>
      <c r="O164" s="34" t="str">
        <f t="shared" si="27"/>
        <v>1</v>
      </c>
      <c r="P164" s="35" t="str">
        <f t="shared" si="30"/>
        <v>1</v>
      </c>
      <c r="Q164" s="35" t="str">
        <f t="shared" si="31"/>
        <v>4</v>
      </c>
      <c r="R164" s="35" t="str">
        <f t="shared" si="32"/>
        <v>0</v>
      </c>
      <c r="S164" s="35" t="str">
        <f t="shared" si="33"/>
        <v>9</v>
      </c>
      <c r="T164" s="35" t="str">
        <f t="shared" si="34"/>
        <v>2</v>
      </c>
      <c r="U164" s="35" t="str">
        <f t="shared" si="35"/>
        <v>2</v>
      </c>
      <c r="V164" s="34" t="str">
        <f t="shared" si="36"/>
        <v>1</v>
      </c>
      <c r="W164" s="34" t="str">
        <f t="shared" si="37"/>
        <v>6</v>
      </c>
      <c r="X164" s="34" t="str">
        <f t="shared" si="38"/>
        <v>3</v>
      </c>
    </row>
    <row r="165" spans="1:24">
      <c r="A165" s="29">
        <v>14025</v>
      </c>
      <c r="B165" s="29">
        <v>1140922164</v>
      </c>
      <c r="C165" s="29">
        <v>726959</v>
      </c>
      <c r="D165" s="29">
        <v>3763778</v>
      </c>
      <c r="E165" s="30" t="s">
        <v>170</v>
      </c>
      <c r="F165" s="30" t="s">
        <v>170</v>
      </c>
      <c r="G165" s="30" t="s">
        <v>170</v>
      </c>
      <c r="H165" s="31"/>
      <c r="I165" s="32" t="str">
        <f t="shared" si="28"/>
        <v>140922</v>
      </c>
      <c r="J165" s="1" t="str">
        <f t="shared" si="29"/>
        <v>01</v>
      </c>
      <c r="N165" s="36">
        <f t="shared" si="26"/>
        <v>0</v>
      </c>
      <c r="O165" s="35" t="str">
        <f t="shared" si="27"/>
        <v>1</v>
      </c>
      <c r="P165" s="35" t="str">
        <f t="shared" si="30"/>
        <v>1</v>
      </c>
      <c r="Q165" s="35" t="str">
        <f t="shared" si="31"/>
        <v>4</v>
      </c>
      <c r="R165" s="35" t="str">
        <f t="shared" si="32"/>
        <v>0</v>
      </c>
      <c r="S165" s="35" t="str">
        <f t="shared" si="33"/>
        <v>9</v>
      </c>
      <c r="T165" s="35" t="str">
        <f t="shared" si="34"/>
        <v>2</v>
      </c>
      <c r="U165" s="35" t="str">
        <f t="shared" si="35"/>
        <v>2</v>
      </c>
      <c r="V165" s="35" t="str">
        <f t="shared" si="36"/>
        <v>1</v>
      </c>
      <c r="W165" s="35" t="str">
        <f t="shared" si="37"/>
        <v>6</v>
      </c>
      <c r="X165" s="35" t="str">
        <f t="shared" si="38"/>
        <v>4</v>
      </c>
    </row>
    <row r="166" spans="1:24">
      <c r="A166" s="29">
        <v>14026</v>
      </c>
      <c r="B166" s="29">
        <v>1140922165</v>
      </c>
      <c r="C166" s="29">
        <v>726942</v>
      </c>
      <c r="D166" s="29">
        <v>3763746</v>
      </c>
      <c r="E166" s="30" t="s">
        <v>170</v>
      </c>
      <c r="F166" s="30" t="s">
        <v>170</v>
      </c>
      <c r="G166" s="30" t="s">
        <v>170</v>
      </c>
      <c r="H166" s="31"/>
      <c r="I166" s="32" t="str">
        <f t="shared" si="28"/>
        <v>140922</v>
      </c>
      <c r="J166" s="14" t="str">
        <f t="shared" si="29"/>
        <v>01</v>
      </c>
      <c r="N166" s="33">
        <f t="shared" si="26"/>
        <v>0</v>
      </c>
      <c r="O166" s="34" t="str">
        <f t="shared" si="27"/>
        <v>1</v>
      </c>
      <c r="P166" s="35" t="str">
        <f t="shared" si="30"/>
        <v>1</v>
      </c>
      <c r="Q166" s="35" t="str">
        <f t="shared" si="31"/>
        <v>4</v>
      </c>
      <c r="R166" s="35" t="str">
        <f t="shared" si="32"/>
        <v>0</v>
      </c>
      <c r="S166" s="35" t="str">
        <f t="shared" si="33"/>
        <v>9</v>
      </c>
      <c r="T166" s="35" t="str">
        <f t="shared" si="34"/>
        <v>2</v>
      </c>
      <c r="U166" s="35" t="str">
        <f t="shared" si="35"/>
        <v>2</v>
      </c>
      <c r="V166" s="34" t="str">
        <f t="shared" si="36"/>
        <v>1</v>
      </c>
      <c r="W166" s="34" t="str">
        <f t="shared" si="37"/>
        <v>6</v>
      </c>
      <c r="X166" s="34" t="str">
        <f t="shared" si="38"/>
        <v>5</v>
      </c>
    </row>
    <row r="167" spans="1:24">
      <c r="A167" s="29">
        <v>14027</v>
      </c>
      <c r="B167" s="29">
        <v>1140922166</v>
      </c>
      <c r="C167" s="29">
        <v>726942</v>
      </c>
      <c r="D167" s="29">
        <v>3763746</v>
      </c>
      <c r="E167" s="30" t="s">
        <v>170</v>
      </c>
      <c r="F167" s="30" t="s">
        <v>170</v>
      </c>
      <c r="G167" s="30" t="s">
        <v>170</v>
      </c>
      <c r="H167" s="31"/>
      <c r="I167" s="32" t="str">
        <f t="shared" si="28"/>
        <v>140922</v>
      </c>
      <c r="J167" s="1" t="str">
        <f t="shared" si="29"/>
        <v>01</v>
      </c>
      <c r="N167" s="36">
        <f t="shared" si="26"/>
        <v>0</v>
      </c>
      <c r="O167" s="35" t="str">
        <f t="shared" si="27"/>
        <v>1</v>
      </c>
      <c r="P167" s="35" t="str">
        <f t="shared" si="30"/>
        <v>1</v>
      </c>
      <c r="Q167" s="35" t="str">
        <f t="shared" si="31"/>
        <v>4</v>
      </c>
      <c r="R167" s="35" t="str">
        <f t="shared" si="32"/>
        <v>0</v>
      </c>
      <c r="S167" s="35" t="str">
        <f t="shared" si="33"/>
        <v>9</v>
      </c>
      <c r="T167" s="35" t="str">
        <f t="shared" si="34"/>
        <v>2</v>
      </c>
      <c r="U167" s="35" t="str">
        <f t="shared" si="35"/>
        <v>2</v>
      </c>
      <c r="V167" s="35" t="str">
        <f t="shared" si="36"/>
        <v>1</v>
      </c>
      <c r="W167" s="35" t="str">
        <f t="shared" si="37"/>
        <v>6</v>
      </c>
      <c r="X167" s="35" t="str">
        <f t="shared" si="38"/>
        <v>6</v>
      </c>
    </row>
    <row r="168" spans="1:24">
      <c r="A168" s="29">
        <v>14028</v>
      </c>
      <c r="B168" s="29">
        <v>1140922167</v>
      </c>
      <c r="C168" s="29">
        <v>726941</v>
      </c>
      <c r="D168" s="29">
        <v>3763745</v>
      </c>
      <c r="E168" s="30" t="s">
        <v>170</v>
      </c>
      <c r="F168" s="30" t="s">
        <v>170</v>
      </c>
      <c r="G168" s="30" t="s">
        <v>170</v>
      </c>
      <c r="H168" s="31"/>
      <c r="I168" s="32" t="str">
        <f t="shared" si="28"/>
        <v>140922</v>
      </c>
      <c r="J168" s="14" t="str">
        <f t="shared" si="29"/>
        <v>01</v>
      </c>
      <c r="N168" s="33">
        <f t="shared" si="26"/>
        <v>0</v>
      </c>
      <c r="O168" s="34" t="str">
        <f t="shared" si="27"/>
        <v>1</v>
      </c>
      <c r="P168" s="35" t="str">
        <f t="shared" si="30"/>
        <v>1</v>
      </c>
      <c r="Q168" s="35" t="str">
        <f t="shared" si="31"/>
        <v>4</v>
      </c>
      <c r="R168" s="35" t="str">
        <f t="shared" si="32"/>
        <v>0</v>
      </c>
      <c r="S168" s="35" t="str">
        <f t="shared" si="33"/>
        <v>9</v>
      </c>
      <c r="T168" s="35" t="str">
        <f t="shared" si="34"/>
        <v>2</v>
      </c>
      <c r="U168" s="35" t="str">
        <f t="shared" si="35"/>
        <v>2</v>
      </c>
      <c r="V168" s="34" t="str">
        <f t="shared" si="36"/>
        <v>1</v>
      </c>
      <c r="W168" s="34" t="str">
        <f t="shared" si="37"/>
        <v>6</v>
      </c>
      <c r="X168" s="34" t="str">
        <f t="shared" si="38"/>
        <v>7</v>
      </c>
    </row>
    <row r="169" spans="1:24">
      <c r="A169" s="29">
        <v>14029</v>
      </c>
      <c r="B169" s="29">
        <v>1140922168</v>
      </c>
      <c r="C169" s="29">
        <v>726906</v>
      </c>
      <c r="D169" s="29">
        <v>3763767</v>
      </c>
      <c r="E169" s="30" t="s">
        <v>170</v>
      </c>
      <c r="F169" s="30" t="s">
        <v>170</v>
      </c>
      <c r="G169" s="30" t="s">
        <v>170</v>
      </c>
      <c r="H169" s="31"/>
      <c r="I169" s="32" t="str">
        <f t="shared" si="28"/>
        <v>140922</v>
      </c>
      <c r="J169" s="1" t="str">
        <f t="shared" si="29"/>
        <v>01</v>
      </c>
      <c r="N169" s="36">
        <f t="shared" si="26"/>
        <v>0</v>
      </c>
      <c r="O169" s="35" t="str">
        <f t="shared" si="27"/>
        <v>1</v>
      </c>
      <c r="P169" s="35" t="str">
        <f t="shared" si="30"/>
        <v>1</v>
      </c>
      <c r="Q169" s="35" t="str">
        <f t="shared" si="31"/>
        <v>4</v>
      </c>
      <c r="R169" s="35" t="str">
        <f t="shared" si="32"/>
        <v>0</v>
      </c>
      <c r="S169" s="35" t="str">
        <f t="shared" si="33"/>
        <v>9</v>
      </c>
      <c r="T169" s="35" t="str">
        <f t="shared" si="34"/>
        <v>2</v>
      </c>
      <c r="U169" s="35" t="str">
        <f t="shared" si="35"/>
        <v>2</v>
      </c>
      <c r="V169" s="35" t="str">
        <f t="shared" si="36"/>
        <v>1</v>
      </c>
      <c r="W169" s="35" t="str">
        <f t="shared" si="37"/>
        <v>6</v>
      </c>
      <c r="X169" s="35" t="str">
        <f t="shared" si="38"/>
        <v>8</v>
      </c>
    </row>
    <row r="170" spans="1:24">
      <c r="A170" s="29">
        <v>14030</v>
      </c>
      <c r="B170" s="29">
        <v>1140922169</v>
      </c>
      <c r="C170" s="29">
        <v>726864</v>
      </c>
      <c r="D170" s="29">
        <v>3763786</v>
      </c>
      <c r="E170" s="30" t="s">
        <v>170</v>
      </c>
      <c r="F170" s="30" t="s">
        <v>170</v>
      </c>
      <c r="G170" s="30" t="s">
        <v>170</v>
      </c>
      <c r="H170" s="31"/>
      <c r="I170" s="32" t="str">
        <f t="shared" si="28"/>
        <v>140922</v>
      </c>
      <c r="J170" s="14" t="str">
        <f t="shared" si="29"/>
        <v>01</v>
      </c>
      <c r="N170" s="33">
        <f t="shared" si="26"/>
        <v>0</v>
      </c>
      <c r="O170" s="34" t="str">
        <f t="shared" si="27"/>
        <v>1</v>
      </c>
      <c r="P170" s="35" t="str">
        <f t="shared" si="30"/>
        <v>1</v>
      </c>
      <c r="Q170" s="35" t="str">
        <f t="shared" si="31"/>
        <v>4</v>
      </c>
      <c r="R170" s="35" t="str">
        <f t="shared" si="32"/>
        <v>0</v>
      </c>
      <c r="S170" s="35" t="str">
        <f t="shared" si="33"/>
        <v>9</v>
      </c>
      <c r="T170" s="35" t="str">
        <f t="shared" si="34"/>
        <v>2</v>
      </c>
      <c r="U170" s="35" t="str">
        <f t="shared" si="35"/>
        <v>2</v>
      </c>
      <c r="V170" s="34" t="str">
        <f t="shared" si="36"/>
        <v>1</v>
      </c>
      <c r="W170" s="34" t="str">
        <f t="shared" si="37"/>
        <v>6</v>
      </c>
      <c r="X170" s="34" t="str">
        <f t="shared" si="38"/>
        <v>9</v>
      </c>
    </row>
    <row r="171" spans="1:24">
      <c r="A171" s="29">
        <v>14031</v>
      </c>
      <c r="B171" s="29">
        <v>1140922170</v>
      </c>
      <c r="C171" s="29">
        <v>726829</v>
      </c>
      <c r="D171" s="29">
        <v>3763805</v>
      </c>
      <c r="E171" s="30" t="s">
        <v>170</v>
      </c>
      <c r="F171" s="30" t="s">
        <v>170</v>
      </c>
      <c r="G171" s="30" t="s">
        <v>170</v>
      </c>
      <c r="H171" s="31"/>
      <c r="I171" s="32" t="str">
        <f t="shared" si="28"/>
        <v>140922</v>
      </c>
      <c r="J171" s="1" t="str">
        <f t="shared" si="29"/>
        <v>01</v>
      </c>
      <c r="N171" s="36">
        <f t="shared" si="26"/>
        <v>0</v>
      </c>
      <c r="O171" s="35" t="str">
        <f t="shared" si="27"/>
        <v>1</v>
      </c>
      <c r="P171" s="35" t="str">
        <f t="shared" si="30"/>
        <v>1</v>
      </c>
      <c r="Q171" s="35" t="str">
        <f t="shared" si="31"/>
        <v>4</v>
      </c>
      <c r="R171" s="35" t="str">
        <f t="shared" si="32"/>
        <v>0</v>
      </c>
      <c r="S171" s="35" t="str">
        <f t="shared" si="33"/>
        <v>9</v>
      </c>
      <c r="T171" s="35" t="str">
        <f t="shared" si="34"/>
        <v>2</v>
      </c>
      <c r="U171" s="35" t="str">
        <f t="shared" si="35"/>
        <v>2</v>
      </c>
      <c r="V171" s="35" t="str">
        <f t="shared" si="36"/>
        <v>1</v>
      </c>
      <c r="W171" s="35" t="str">
        <f t="shared" si="37"/>
        <v>7</v>
      </c>
      <c r="X171" s="35" t="str">
        <f t="shared" si="38"/>
        <v>0</v>
      </c>
    </row>
    <row r="172" spans="1:24">
      <c r="A172" s="29">
        <v>14032</v>
      </c>
      <c r="B172" s="29">
        <v>1140922171</v>
      </c>
      <c r="C172" s="29">
        <v>726925</v>
      </c>
      <c r="D172" s="29">
        <v>3763701</v>
      </c>
      <c r="E172" s="30" t="s">
        <v>170</v>
      </c>
      <c r="F172" s="30" t="s">
        <v>170</v>
      </c>
      <c r="G172" s="30" t="s">
        <v>170</v>
      </c>
      <c r="H172" s="31"/>
      <c r="I172" s="32" t="str">
        <f t="shared" si="28"/>
        <v>140922</v>
      </c>
      <c r="J172" s="14" t="str">
        <f t="shared" si="29"/>
        <v>01</v>
      </c>
      <c r="N172" s="33">
        <f t="shared" si="26"/>
        <v>0</v>
      </c>
      <c r="O172" s="34" t="str">
        <f t="shared" si="27"/>
        <v>1</v>
      </c>
      <c r="P172" s="35" t="str">
        <f t="shared" si="30"/>
        <v>1</v>
      </c>
      <c r="Q172" s="35" t="str">
        <f t="shared" si="31"/>
        <v>4</v>
      </c>
      <c r="R172" s="35" t="str">
        <f t="shared" si="32"/>
        <v>0</v>
      </c>
      <c r="S172" s="35" t="str">
        <f t="shared" si="33"/>
        <v>9</v>
      </c>
      <c r="T172" s="35" t="str">
        <f t="shared" si="34"/>
        <v>2</v>
      </c>
      <c r="U172" s="35" t="str">
        <f t="shared" si="35"/>
        <v>2</v>
      </c>
      <c r="V172" s="34" t="str">
        <f t="shared" si="36"/>
        <v>1</v>
      </c>
      <c r="W172" s="34" t="str">
        <f t="shared" si="37"/>
        <v>7</v>
      </c>
      <c r="X172" s="34" t="str">
        <f t="shared" si="38"/>
        <v>1</v>
      </c>
    </row>
    <row r="173" spans="1:24">
      <c r="A173" s="29">
        <v>14033</v>
      </c>
      <c r="B173" s="29">
        <v>1140922172</v>
      </c>
      <c r="C173" s="29">
        <v>726907</v>
      </c>
      <c r="D173" s="29">
        <v>3763662</v>
      </c>
      <c r="E173" s="30" t="s">
        <v>170</v>
      </c>
      <c r="F173" s="30" t="s">
        <v>170</v>
      </c>
      <c r="G173" s="30" t="s">
        <v>170</v>
      </c>
      <c r="H173" s="31"/>
      <c r="I173" s="32" t="str">
        <f t="shared" si="28"/>
        <v>140922</v>
      </c>
      <c r="J173" s="1" t="str">
        <f t="shared" si="29"/>
        <v>01</v>
      </c>
      <c r="N173" s="36">
        <f t="shared" si="26"/>
        <v>0</v>
      </c>
      <c r="O173" s="35" t="str">
        <f t="shared" si="27"/>
        <v>1</v>
      </c>
      <c r="P173" s="35" t="str">
        <f t="shared" si="30"/>
        <v>1</v>
      </c>
      <c r="Q173" s="35" t="str">
        <f t="shared" si="31"/>
        <v>4</v>
      </c>
      <c r="R173" s="35" t="str">
        <f t="shared" si="32"/>
        <v>0</v>
      </c>
      <c r="S173" s="35" t="str">
        <f t="shared" si="33"/>
        <v>9</v>
      </c>
      <c r="T173" s="35" t="str">
        <f t="shared" si="34"/>
        <v>2</v>
      </c>
      <c r="U173" s="35" t="str">
        <f t="shared" si="35"/>
        <v>2</v>
      </c>
      <c r="V173" s="35" t="str">
        <f t="shared" si="36"/>
        <v>1</v>
      </c>
      <c r="W173" s="35" t="str">
        <f t="shared" si="37"/>
        <v>7</v>
      </c>
      <c r="X173" s="35" t="str">
        <f t="shared" si="38"/>
        <v>2</v>
      </c>
    </row>
    <row r="174" spans="1:24">
      <c r="A174" s="29">
        <v>14034</v>
      </c>
      <c r="B174" s="29">
        <v>1140922173</v>
      </c>
      <c r="C174" s="29">
        <v>726902</v>
      </c>
      <c r="D174" s="29">
        <v>3763660</v>
      </c>
      <c r="E174" s="30" t="s">
        <v>170</v>
      </c>
      <c r="F174" s="30" t="s">
        <v>170</v>
      </c>
      <c r="G174" s="30" t="s">
        <v>170</v>
      </c>
      <c r="H174" s="31"/>
      <c r="I174" s="32" t="str">
        <f t="shared" si="28"/>
        <v>140922</v>
      </c>
      <c r="J174" s="14" t="str">
        <f t="shared" si="29"/>
        <v>01</v>
      </c>
      <c r="N174" s="33">
        <f t="shared" si="26"/>
        <v>0</v>
      </c>
      <c r="O174" s="34" t="str">
        <f t="shared" si="27"/>
        <v>1</v>
      </c>
      <c r="P174" s="35" t="str">
        <f t="shared" si="30"/>
        <v>1</v>
      </c>
      <c r="Q174" s="35" t="str">
        <f t="shared" si="31"/>
        <v>4</v>
      </c>
      <c r="R174" s="35" t="str">
        <f t="shared" si="32"/>
        <v>0</v>
      </c>
      <c r="S174" s="35" t="str">
        <f t="shared" si="33"/>
        <v>9</v>
      </c>
      <c r="T174" s="35" t="str">
        <f t="shared" si="34"/>
        <v>2</v>
      </c>
      <c r="U174" s="35" t="str">
        <f t="shared" si="35"/>
        <v>2</v>
      </c>
      <c r="V174" s="34" t="str">
        <f t="shared" si="36"/>
        <v>1</v>
      </c>
      <c r="W174" s="34" t="str">
        <f t="shared" si="37"/>
        <v>7</v>
      </c>
      <c r="X174" s="34" t="str">
        <f t="shared" si="38"/>
        <v>3</v>
      </c>
    </row>
    <row r="175" spans="1:24">
      <c r="A175" s="29">
        <v>14035</v>
      </c>
      <c r="B175" s="29">
        <v>1140922174</v>
      </c>
      <c r="C175" s="29">
        <v>726903</v>
      </c>
      <c r="D175" s="29">
        <v>3763661</v>
      </c>
      <c r="E175" s="30" t="s">
        <v>170</v>
      </c>
      <c r="F175" s="30" t="s">
        <v>170</v>
      </c>
      <c r="G175" s="30" t="s">
        <v>170</v>
      </c>
      <c r="H175" s="31"/>
      <c r="I175" s="32" t="str">
        <f t="shared" si="28"/>
        <v>140922</v>
      </c>
      <c r="J175" s="1" t="str">
        <f t="shared" si="29"/>
        <v>01</v>
      </c>
      <c r="N175" s="36">
        <f t="shared" si="26"/>
        <v>0</v>
      </c>
      <c r="O175" s="35" t="str">
        <f t="shared" si="27"/>
        <v>1</v>
      </c>
      <c r="P175" s="35" t="str">
        <f t="shared" si="30"/>
        <v>1</v>
      </c>
      <c r="Q175" s="35" t="str">
        <f t="shared" si="31"/>
        <v>4</v>
      </c>
      <c r="R175" s="35" t="str">
        <f t="shared" si="32"/>
        <v>0</v>
      </c>
      <c r="S175" s="35" t="str">
        <f t="shared" si="33"/>
        <v>9</v>
      </c>
      <c r="T175" s="35" t="str">
        <f t="shared" si="34"/>
        <v>2</v>
      </c>
      <c r="U175" s="35" t="str">
        <f t="shared" si="35"/>
        <v>2</v>
      </c>
      <c r="V175" s="35" t="str">
        <f t="shared" si="36"/>
        <v>1</v>
      </c>
      <c r="W175" s="35" t="str">
        <f t="shared" si="37"/>
        <v>7</v>
      </c>
      <c r="X175" s="35" t="str">
        <f t="shared" si="38"/>
        <v>4</v>
      </c>
    </row>
    <row r="176" spans="1:24">
      <c r="A176" s="29">
        <v>14036</v>
      </c>
      <c r="B176" s="29">
        <v>1140922175</v>
      </c>
      <c r="C176" s="29">
        <v>726862</v>
      </c>
      <c r="D176" s="29">
        <v>3763685</v>
      </c>
      <c r="E176" s="30" t="s">
        <v>170</v>
      </c>
      <c r="F176" s="30" t="s">
        <v>170</v>
      </c>
      <c r="G176" s="30" t="s">
        <v>170</v>
      </c>
      <c r="H176" s="31"/>
      <c r="I176" s="32" t="str">
        <f t="shared" si="28"/>
        <v>140922</v>
      </c>
      <c r="J176" s="14" t="str">
        <f t="shared" si="29"/>
        <v>01</v>
      </c>
      <c r="N176" s="33">
        <f t="shared" si="26"/>
        <v>0</v>
      </c>
      <c r="O176" s="34" t="str">
        <f t="shared" si="27"/>
        <v>1</v>
      </c>
      <c r="P176" s="35" t="str">
        <f t="shared" si="30"/>
        <v>1</v>
      </c>
      <c r="Q176" s="35" t="str">
        <f t="shared" si="31"/>
        <v>4</v>
      </c>
      <c r="R176" s="35" t="str">
        <f t="shared" si="32"/>
        <v>0</v>
      </c>
      <c r="S176" s="35" t="str">
        <f t="shared" si="33"/>
        <v>9</v>
      </c>
      <c r="T176" s="35" t="str">
        <f t="shared" si="34"/>
        <v>2</v>
      </c>
      <c r="U176" s="35" t="str">
        <f t="shared" si="35"/>
        <v>2</v>
      </c>
      <c r="V176" s="34" t="str">
        <f t="shared" si="36"/>
        <v>1</v>
      </c>
      <c r="W176" s="34" t="str">
        <f t="shared" si="37"/>
        <v>7</v>
      </c>
      <c r="X176" s="34" t="str">
        <f t="shared" si="38"/>
        <v>5</v>
      </c>
    </row>
    <row r="177" spans="1:24">
      <c r="A177" s="29">
        <v>14037</v>
      </c>
      <c r="B177" s="29">
        <v>1140922176</v>
      </c>
      <c r="C177" s="29">
        <v>726826</v>
      </c>
      <c r="D177" s="29">
        <v>3763706</v>
      </c>
      <c r="E177" s="30" t="s">
        <v>170</v>
      </c>
      <c r="F177" s="30" t="s">
        <v>170</v>
      </c>
      <c r="G177" s="30" t="s">
        <v>170</v>
      </c>
      <c r="H177" s="31"/>
      <c r="I177" s="32" t="str">
        <f t="shared" si="28"/>
        <v>140922</v>
      </c>
      <c r="J177" s="1" t="str">
        <f t="shared" si="29"/>
        <v>01</v>
      </c>
      <c r="N177" s="36">
        <f t="shared" si="26"/>
        <v>0</v>
      </c>
      <c r="O177" s="35" t="str">
        <f t="shared" si="27"/>
        <v>1</v>
      </c>
      <c r="P177" s="35" t="str">
        <f t="shared" si="30"/>
        <v>1</v>
      </c>
      <c r="Q177" s="35" t="str">
        <f t="shared" si="31"/>
        <v>4</v>
      </c>
      <c r="R177" s="35" t="str">
        <f t="shared" si="32"/>
        <v>0</v>
      </c>
      <c r="S177" s="35" t="str">
        <f t="shared" si="33"/>
        <v>9</v>
      </c>
      <c r="T177" s="35" t="str">
        <f t="shared" si="34"/>
        <v>2</v>
      </c>
      <c r="U177" s="35" t="str">
        <f t="shared" si="35"/>
        <v>2</v>
      </c>
      <c r="V177" s="35" t="str">
        <f t="shared" si="36"/>
        <v>1</v>
      </c>
      <c r="W177" s="35" t="str">
        <f t="shared" si="37"/>
        <v>7</v>
      </c>
      <c r="X177" s="35" t="str">
        <f t="shared" si="38"/>
        <v>6</v>
      </c>
    </row>
    <row r="178" spans="1:24">
      <c r="A178" s="29">
        <v>14038</v>
      </c>
      <c r="B178" s="29">
        <v>1140922177</v>
      </c>
      <c r="C178" s="29">
        <v>726797</v>
      </c>
      <c r="D178" s="29">
        <v>3763731</v>
      </c>
      <c r="E178" s="30" t="s">
        <v>170</v>
      </c>
      <c r="F178" s="30" t="s">
        <v>170</v>
      </c>
      <c r="G178" s="30" t="s">
        <v>170</v>
      </c>
      <c r="H178" s="31"/>
      <c r="I178" s="32" t="str">
        <f t="shared" si="28"/>
        <v>140922</v>
      </c>
      <c r="J178" s="14" t="str">
        <f t="shared" si="29"/>
        <v>01</v>
      </c>
      <c r="N178" s="33">
        <f t="shared" si="26"/>
        <v>0</v>
      </c>
      <c r="O178" s="34" t="str">
        <f t="shared" si="27"/>
        <v>1</v>
      </c>
      <c r="P178" s="35" t="str">
        <f t="shared" si="30"/>
        <v>1</v>
      </c>
      <c r="Q178" s="35" t="str">
        <f t="shared" si="31"/>
        <v>4</v>
      </c>
      <c r="R178" s="35" t="str">
        <f t="shared" si="32"/>
        <v>0</v>
      </c>
      <c r="S178" s="35" t="str">
        <f t="shared" si="33"/>
        <v>9</v>
      </c>
      <c r="T178" s="35" t="str">
        <f t="shared" si="34"/>
        <v>2</v>
      </c>
      <c r="U178" s="35" t="str">
        <f t="shared" si="35"/>
        <v>2</v>
      </c>
      <c r="V178" s="34" t="str">
        <f t="shared" si="36"/>
        <v>1</v>
      </c>
      <c r="W178" s="34" t="str">
        <f t="shared" si="37"/>
        <v>7</v>
      </c>
      <c r="X178" s="34" t="str">
        <f t="shared" si="38"/>
        <v>7</v>
      </c>
    </row>
    <row r="179" spans="1:24">
      <c r="A179" s="29">
        <v>14039</v>
      </c>
      <c r="B179" s="29">
        <v>1140922178</v>
      </c>
      <c r="C179" s="29">
        <v>726886</v>
      </c>
      <c r="D179" s="29">
        <v>3763727</v>
      </c>
      <c r="E179" s="30" t="s">
        <v>170</v>
      </c>
      <c r="F179" s="30" t="s">
        <v>170</v>
      </c>
      <c r="G179" s="30" t="s">
        <v>170</v>
      </c>
      <c r="H179" s="31"/>
      <c r="I179" s="32" t="str">
        <f t="shared" si="28"/>
        <v>140922</v>
      </c>
      <c r="J179" s="1" t="str">
        <f t="shared" si="29"/>
        <v>01</v>
      </c>
      <c r="N179" s="36">
        <f t="shared" si="26"/>
        <v>0</v>
      </c>
      <c r="O179" s="35" t="str">
        <f t="shared" si="27"/>
        <v>1</v>
      </c>
      <c r="P179" s="35" t="str">
        <f t="shared" si="30"/>
        <v>1</v>
      </c>
      <c r="Q179" s="35" t="str">
        <f t="shared" si="31"/>
        <v>4</v>
      </c>
      <c r="R179" s="35" t="str">
        <f t="shared" si="32"/>
        <v>0</v>
      </c>
      <c r="S179" s="35" t="str">
        <f t="shared" si="33"/>
        <v>9</v>
      </c>
      <c r="T179" s="35" t="str">
        <f t="shared" si="34"/>
        <v>2</v>
      </c>
      <c r="U179" s="35" t="str">
        <f t="shared" si="35"/>
        <v>2</v>
      </c>
      <c r="V179" s="35" t="str">
        <f t="shared" si="36"/>
        <v>1</v>
      </c>
      <c r="W179" s="35" t="str">
        <f t="shared" si="37"/>
        <v>7</v>
      </c>
      <c r="X179" s="35" t="str">
        <f t="shared" si="38"/>
        <v>8</v>
      </c>
    </row>
    <row r="180" spans="1:24">
      <c r="A180" s="29">
        <v>14040</v>
      </c>
      <c r="B180" s="29">
        <v>1140922179</v>
      </c>
      <c r="C180" s="29">
        <v>726916</v>
      </c>
      <c r="D180" s="29">
        <v>3763659</v>
      </c>
      <c r="E180" s="30" t="s">
        <v>170</v>
      </c>
      <c r="F180" s="30" t="s">
        <v>170</v>
      </c>
      <c r="G180" s="30" t="s">
        <v>170</v>
      </c>
      <c r="H180" s="31"/>
      <c r="I180" s="32" t="str">
        <f t="shared" si="28"/>
        <v>140922</v>
      </c>
      <c r="J180" s="14" t="str">
        <f t="shared" si="29"/>
        <v>01</v>
      </c>
      <c r="N180" s="33">
        <f t="shared" si="26"/>
        <v>0</v>
      </c>
      <c r="O180" s="34" t="str">
        <f t="shared" si="27"/>
        <v>1</v>
      </c>
      <c r="P180" s="35" t="str">
        <f t="shared" si="30"/>
        <v>1</v>
      </c>
      <c r="Q180" s="35" t="str">
        <f t="shared" si="31"/>
        <v>4</v>
      </c>
      <c r="R180" s="35" t="str">
        <f t="shared" si="32"/>
        <v>0</v>
      </c>
      <c r="S180" s="35" t="str">
        <f t="shared" si="33"/>
        <v>9</v>
      </c>
      <c r="T180" s="35" t="str">
        <f t="shared" si="34"/>
        <v>2</v>
      </c>
      <c r="U180" s="35" t="str">
        <f t="shared" si="35"/>
        <v>2</v>
      </c>
      <c r="V180" s="34" t="str">
        <f t="shared" si="36"/>
        <v>1</v>
      </c>
      <c r="W180" s="34" t="str">
        <f t="shared" si="37"/>
        <v>7</v>
      </c>
      <c r="X180" s="34" t="str">
        <f t="shared" si="38"/>
        <v>9</v>
      </c>
    </row>
    <row r="181" spans="1:24">
      <c r="A181" s="29">
        <v>14041</v>
      </c>
      <c r="B181" s="29">
        <v>1140922180</v>
      </c>
      <c r="C181" s="29">
        <v>726916</v>
      </c>
      <c r="D181" s="29">
        <v>3763662</v>
      </c>
      <c r="E181" s="30" t="s">
        <v>170</v>
      </c>
      <c r="F181" s="30" t="s">
        <v>170</v>
      </c>
      <c r="G181" s="30" t="s">
        <v>170</v>
      </c>
      <c r="H181" s="31"/>
      <c r="I181" s="32" t="str">
        <f t="shared" si="28"/>
        <v>140922</v>
      </c>
      <c r="J181" s="1" t="str">
        <f t="shared" si="29"/>
        <v>01</v>
      </c>
      <c r="N181" s="36">
        <f t="shared" si="26"/>
        <v>0</v>
      </c>
      <c r="O181" s="35" t="str">
        <f t="shared" si="27"/>
        <v>1</v>
      </c>
      <c r="P181" s="35" t="str">
        <f t="shared" si="30"/>
        <v>1</v>
      </c>
      <c r="Q181" s="35" t="str">
        <f t="shared" si="31"/>
        <v>4</v>
      </c>
      <c r="R181" s="35" t="str">
        <f t="shared" si="32"/>
        <v>0</v>
      </c>
      <c r="S181" s="35" t="str">
        <f t="shared" si="33"/>
        <v>9</v>
      </c>
      <c r="T181" s="35" t="str">
        <f t="shared" si="34"/>
        <v>2</v>
      </c>
      <c r="U181" s="35" t="str">
        <f t="shared" si="35"/>
        <v>2</v>
      </c>
      <c r="V181" s="35" t="str">
        <f t="shared" si="36"/>
        <v>1</v>
      </c>
      <c r="W181" s="35" t="str">
        <f t="shared" si="37"/>
        <v>8</v>
      </c>
      <c r="X181" s="35" t="str">
        <f t="shared" si="38"/>
        <v>0</v>
      </c>
    </row>
    <row r="182" spans="1:24">
      <c r="A182" s="29">
        <v>14042</v>
      </c>
      <c r="B182" s="29">
        <v>1140922181</v>
      </c>
      <c r="C182" s="29">
        <v>726917</v>
      </c>
      <c r="D182" s="29">
        <v>3763662</v>
      </c>
      <c r="E182" s="30" t="s">
        <v>170</v>
      </c>
      <c r="F182" s="30" t="s">
        <v>170</v>
      </c>
      <c r="G182" s="30" t="s">
        <v>170</v>
      </c>
      <c r="H182" s="31"/>
      <c r="I182" s="32" t="str">
        <f t="shared" si="28"/>
        <v>140922</v>
      </c>
      <c r="J182" s="14" t="str">
        <f t="shared" si="29"/>
        <v>01</v>
      </c>
      <c r="N182" s="33">
        <f t="shared" si="26"/>
        <v>0</v>
      </c>
      <c r="O182" s="34" t="str">
        <f t="shared" si="27"/>
        <v>1</v>
      </c>
      <c r="P182" s="35" t="str">
        <f t="shared" si="30"/>
        <v>1</v>
      </c>
      <c r="Q182" s="35" t="str">
        <f t="shared" si="31"/>
        <v>4</v>
      </c>
      <c r="R182" s="35" t="str">
        <f t="shared" si="32"/>
        <v>0</v>
      </c>
      <c r="S182" s="35" t="str">
        <f t="shared" si="33"/>
        <v>9</v>
      </c>
      <c r="T182" s="35" t="str">
        <f t="shared" si="34"/>
        <v>2</v>
      </c>
      <c r="U182" s="35" t="str">
        <f t="shared" si="35"/>
        <v>2</v>
      </c>
      <c r="V182" s="34" t="str">
        <f t="shared" si="36"/>
        <v>1</v>
      </c>
      <c r="W182" s="34" t="str">
        <f t="shared" si="37"/>
        <v>8</v>
      </c>
      <c r="X182" s="34" t="str">
        <f t="shared" si="38"/>
        <v>1</v>
      </c>
    </row>
    <row r="183" spans="1:24">
      <c r="A183" s="29">
        <v>14043</v>
      </c>
      <c r="B183" s="29">
        <v>1140922182</v>
      </c>
      <c r="C183" s="29">
        <v>726960</v>
      </c>
      <c r="D183" s="29">
        <v>3763640</v>
      </c>
      <c r="E183" s="30" t="s">
        <v>170</v>
      </c>
      <c r="F183" s="30" t="s">
        <v>170</v>
      </c>
      <c r="G183" s="30" t="s">
        <v>170</v>
      </c>
      <c r="H183" s="31"/>
      <c r="I183" s="32" t="str">
        <f t="shared" si="28"/>
        <v>140922</v>
      </c>
      <c r="J183" s="1" t="str">
        <f t="shared" si="29"/>
        <v>01</v>
      </c>
      <c r="N183" s="36">
        <f t="shared" si="26"/>
        <v>0</v>
      </c>
      <c r="O183" s="35" t="str">
        <f t="shared" si="27"/>
        <v>1</v>
      </c>
      <c r="P183" s="35" t="str">
        <f t="shared" si="30"/>
        <v>1</v>
      </c>
      <c r="Q183" s="35" t="str">
        <f t="shared" si="31"/>
        <v>4</v>
      </c>
      <c r="R183" s="35" t="str">
        <f t="shared" si="32"/>
        <v>0</v>
      </c>
      <c r="S183" s="35" t="str">
        <f t="shared" si="33"/>
        <v>9</v>
      </c>
      <c r="T183" s="35" t="str">
        <f t="shared" si="34"/>
        <v>2</v>
      </c>
      <c r="U183" s="35" t="str">
        <f t="shared" si="35"/>
        <v>2</v>
      </c>
      <c r="V183" s="35" t="str">
        <f t="shared" si="36"/>
        <v>1</v>
      </c>
      <c r="W183" s="35" t="str">
        <f t="shared" si="37"/>
        <v>8</v>
      </c>
      <c r="X183" s="35" t="str">
        <f t="shared" si="38"/>
        <v>2</v>
      </c>
    </row>
    <row r="184" spans="1:24">
      <c r="A184" s="29">
        <v>14044</v>
      </c>
      <c r="B184" s="29">
        <v>1140922183</v>
      </c>
      <c r="C184" s="29">
        <v>726962</v>
      </c>
      <c r="D184" s="29">
        <v>3763641</v>
      </c>
      <c r="E184" s="30" t="s">
        <v>170</v>
      </c>
      <c r="F184" s="30" t="s">
        <v>170</v>
      </c>
      <c r="G184" s="30" t="s">
        <v>170</v>
      </c>
      <c r="H184" s="31"/>
      <c r="I184" s="32" t="str">
        <f t="shared" si="28"/>
        <v>140922</v>
      </c>
      <c r="J184" s="14" t="str">
        <f t="shared" si="29"/>
        <v>01</v>
      </c>
      <c r="N184" s="33">
        <f t="shared" si="26"/>
        <v>0</v>
      </c>
      <c r="O184" s="34" t="str">
        <f t="shared" si="27"/>
        <v>1</v>
      </c>
      <c r="P184" s="35" t="str">
        <f t="shared" si="30"/>
        <v>1</v>
      </c>
      <c r="Q184" s="35" t="str">
        <f t="shared" si="31"/>
        <v>4</v>
      </c>
      <c r="R184" s="35" t="str">
        <f t="shared" si="32"/>
        <v>0</v>
      </c>
      <c r="S184" s="35" t="str">
        <f t="shared" si="33"/>
        <v>9</v>
      </c>
      <c r="T184" s="35" t="str">
        <f t="shared" si="34"/>
        <v>2</v>
      </c>
      <c r="U184" s="35" t="str">
        <f t="shared" si="35"/>
        <v>2</v>
      </c>
      <c r="V184" s="34" t="str">
        <f t="shared" si="36"/>
        <v>1</v>
      </c>
      <c r="W184" s="34" t="str">
        <f t="shared" si="37"/>
        <v>8</v>
      </c>
      <c r="X184" s="34" t="str">
        <f t="shared" si="38"/>
        <v>3</v>
      </c>
    </row>
    <row r="185" spans="1:24">
      <c r="A185" s="29">
        <v>14045</v>
      </c>
      <c r="B185" s="29">
        <v>1140922184</v>
      </c>
      <c r="C185" s="29">
        <v>726960</v>
      </c>
      <c r="D185" s="29">
        <v>3763641</v>
      </c>
      <c r="E185" s="30" t="s">
        <v>170</v>
      </c>
      <c r="F185" s="30" t="s">
        <v>170</v>
      </c>
      <c r="G185" s="30" t="s">
        <v>170</v>
      </c>
      <c r="H185" s="31"/>
      <c r="I185" s="32" t="str">
        <f t="shared" si="28"/>
        <v>140922</v>
      </c>
      <c r="J185" s="1" t="str">
        <f t="shared" si="29"/>
        <v>01</v>
      </c>
      <c r="N185" s="36">
        <f t="shared" si="26"/>
        <v>0</v>
      </c>
      <c r="O185" s="35" t="str">
        <f t="shared" si="27"/>
        <v>1</v>
      </c>
      <c r="P185" s="35" t="str">
        <f t="shared" si="30"/>
        <v>1</v>
      </c>
      <c r="Q185" s="35" t="str">
        <f t="shared" si="31"/>
        <v>4</v>
      </c>
      <c r="R185" s="35" t="str">
        <f t="shared" si="32"/>
        <v>0</v>
      </c>
      <c r="S185" s="35" t="str">
        <f t="shared" si="33"/>
        <v>9</v>
      </c>
      <c r="T185" s="35" t="str">
        <f t="shared" si="34"/>
        <v>2</v>
      </c>
      <c r="U185" s="35" t="str">
        <f t="shared" si="35"/>
        <v>2</v>
      </c>
      <c r="V185" s="35" t="str">
        <f t="shared" si="36"/>
        <v>1</v>
      </c>
      <c r="W185" s="35" t="str">
        <f t="shared" si="37"/>
        <v>8</v>
      </c>
      <c r="X185" s="35" t="str">
        <f t="shared" si="38"/>
        <v>4</v>
      </c>
    </row>
    <row r="186" spans="1:24" s="22" customFormat="1">
      <c r="A186" s="37">
        <v>14046</v>
      </c>
      <c r="B186" s="37">
        <v>1150922185</v>
      </c>
      <c r="C186" s="37">
        <v>726881</v>
      </c>
      <c r="D186" s="37">
        <v>3763615</v>
      </c>
      <c r="E186" s="38" t="s">
        <v>170</v>
      </c>
      <c r="F186" s="38" t="s">
        <v>170</v>
      </c>
      <c r="G186" s="38" t="s">
        <v>170</v>
      </c>
      <c r="H186" s="39"/>
      <c r="I186" s="32" t="str">
        <f t="shared" si="28"/>
        <v>150922</v>
      </c>
      <c r="J186" s="14" t="str">
        <f t="shared" si="29"/>
        <v>01</v>
      </c>
      <c r="N186" s="33">
        <f t="shared" si="26"/>
        <v>0</v>
      </c>
      <c r="O186" s="34" t="str">
        <f t="shared" si="27"/>
        <v>1</v>
      </c>
      <c r="P186" s="40" t="str">
        <f t="shared" si="30"/>
        <v>1</v>
      </c>
      <c r="Q186" s="40" t="str">
        <f t="shared" si="31"/>
        <v>5</v>
      </c>
      <c r="R186" s="40" t="str">
        <f t="shared" si="32"/>
        <v>0</v>
      </c>
      <c r="S186" s="40" t="str">
        <f t="shared" si="33"/>
        <v>9</v>
      </c>
      <c r="T186" s="40" t="str">
        <f t="shared" si="34"/>
        <v>2</v>
      </c>
      <c r="U186" s="40" t="str">
        <f t="shared" si="35"/>
        <v>2</v>
      </c>
      <c r="V186" s="34" t="str">
        <f t="shared" si="36"/>
        <v>1</v>
      </c>
      <c r="W186" s="34" t="str">
        <f t="shared" si="37"/>
        <v>8</v>
      </c>
      <c r="X186" s="34" t="str">
        <f t="shared" si="38"/>
        <v>5</v>
      </c>
    </row>
    <row r="187" spans="1:24">
      <c r="A187" s="29">
        <v>14047</v>
      </c>
      <c r="B187" s="29">
        <v>1150922186</v>
      </c>
      <c r="C187" s="29">
        <v>726881</v>
      </c>
      <c r="D187" s="29">
        <v>3763614</v>
      </c>
      <c r="E187" s="30" t="s">
        <v>170</v>
      </c>
      <c r="F187" s="30" t="s">
        <v>170</v>
      </c>
      <c r="G187" s="30" t="s">
        <v>170</v>
      </c>
      <c r="H187" s="31"/>
      <c r="I187" s="32" t="str">
        <f t="shared" si="28"/>
        <v>150922</v>
      </c>
      <c r="J187" s="1" t="str">
        <f t="shared" si="29"/>
        <v>01</v>
      </c>
      <c r="N187" s="36">
        <f t="shared" si="26"/>
        <v>0</v>
      </c>
      <c r="O187" s="35" t="str">
        <f t="shared" si="27"/>
        <v>1</v>
      </c>
      <c r="P187" s="35" t="str">
        <f t="shared" si="30"/>
        <v>1</v>
      </c>
      <c r="Q187" s="35" t="str">
        <f t="shared" si="31"/>
        <v>5</v>
      </c>
      <c r="R187" s="35" t="str">
        <f t="shared" si="32"/>
        <v>0</v>
      </c>
      <c r="S187" s="35" t="str">
        <f t="shared" si="33"/>
        <v>9</v>
      </c>
      <c r="T187" s="35" t="str">
        <f t="shared" si="34"/>
        <v>2</v>
      </c>
      <c r="U187" s="35" t="str">
        <f t="shared" si="35"/>
        <v>2</v>
      </c>
      <c r="V187" s="35" t="str">
        <f t="shared" si="36"/>
        <v>1</v>
      </c>
      <c r="W187" s="35" t="str">
        <f t="shared" si="37"/>
        <v>8</v>
      </c>
      <c r="X187" s="35" t="str">
        <f t="shared" si="38"/>
        <v>6</v>
      </c>
    </row>
    <row r="188" spans="1:24">
      <c r="A188" s="29">
        <v>14048</v>
      </c>
      <c r="B188" s="29">
        <v>1150922187</v>
      </c>
      <c r="C188" s="29">
        <v>726880</v>
      </c>
      <c r="D188" s="29">
        <v>3763612</v>
      </c>
      <c r="E188" s="30" t="s">
        <v>170</v>
      </c>
      <c r="F188" s="30" t="s">
        <v>170</v>
      </c>
      <c r="G188" s="30" t="s">
        <v>170</v>
      </c>
      <c r="H188" s="31"/>
      <c r="I188" s="32" t="str">
        <f t="shared" si="28"/>
        <v>150922</v>
      </c>
      <c r="J188" s="14" t="str">
        <f t="shared" si="29"/>
        <v>01</v>
      </c>
      <c r="N188" s="33">
        <f t="shared" si="26"/>
        <v>0</v>
      </c>
      <c r="O188" s="34" t="str">
        <f t="shared" si="27"/>
        <v>1</v>
      </c>
      <c r="P188" s="35" t="str">
        <f t="shared" si="30"/>
        <v>1</v>
      </c>
      <c r="Q188" s="35" t="str">
        <f t="shared" si="31"/>
        <v>5</v>
      </c>
      <c r="R188" s="35" t="str">
        <f t="shared" si="32"/>
        <v>0</v>
      </c>
      <c r="S188" s="35" t="str">
        <f t="shared" si="33"/>
        <v>9</v>
      </c>
      <c r="T188" s="35" t="str">
        <f t="shared" si="34"/>
        <v>2</v>
      </c>
      <c r="U188" s="35" t="str">
        <f t="shared" si="35"/>
        <v>2</v>
      </c>
      <c r="V188" s="34" t="str">
        <f t="shared" si="36"/>
        <v>1</v>
      </c>
      <c r="W188" s="34" t="str">
        <f t="shared" si="37"/>
        <v>8</v>
      </c>
      <c r="X188" s="34" t="str">
        <f t="shared" si="38"/>
        <v>7</v>
      </c>
    </row>
    <row r="189" spans="1:24">
      <c r="A189" s="29">
        <v>14049</v>
      </c>
      <c r="B189" s="29">
        <v>1150922188</v>
      </c>
      <c r="C189" s="29">
        <v>726842</v>
      </c>
      <c r="D189" s="29">
        <v>3763631</v>
      </c>
      <c r="E189" s="30" t="s">
        <v>170</v>
      </c>
      <c r="F189" s="30" t="s">
        <v>170</v>
      </c>
      <c r="G189" s="30" t="s">
        <v>170</v>
      </c>
      <c r="H189" s="31"/>
      <c r="I189" s="32" t="str">
        <f t="shared" si="28"/>
        <v>150922</v>
      </c>
      <c r="J189" s="1" t="str">
        <f t="shared" si="29"/>
        <v>01</v>
      </c>
      <c r="N189" s="36">
        <f t="shared" si="26"/>
        <v>0</v>
      </c>
      <c r="O189" s="35" t="str">
        <f t="shared" si="27"/>
        <v>1</v>
      </c>
      <c r="P189" s="35" t="str">
        <f t="shared" si="30"/>
        <v>1</v>
      </c>
      <c r="Q189" s="35" t="str">
        <f t="shared" si="31"/>
        <v>5</v>
      </c>
      <c r="R189" s="35" t="str">
        <f t="shared" si="32"/>
        <v>0</v>
      </c>
      <c r="S189" s="35" t="str">
        <f t="shared" si="33"/>
        <v>9</v>
      </c>
      <c r="T189" s="35" t="str">
        <f t="shared" si="34"/>
        <v>2</v>
      </c>
      <c r="U189" s="35" t="str">
        <f t="shared" si="35"/>
        <v>2</v>
      </c>
      <c r="V189" s="35" t="str">
        <f t="shared" si="36"/>
        <v>1</v>
      </c>
      <c r="W189" s="35" t="str">
        <f t="shared" si="37"/>
        <v>8</v>
      </c>
      <c r="X189" s="35" t="str">
        <f t="shared" si="38"/>
        <v>8</v>
      </c>
    </row>
    <row r="190" spans="1:24">
      <c r="A190" s="29">
        <v>14050</v>
      </c>
      <c r="B190" s="29">
        <v>1150922189</v>
      </c>
      <c r="C190" s="29">
        <v>726810</v>
      </c>
      <c r="D190" s="29">
        <v>3763651</v>
      </c>
      <c r="E190" s="30" t="s">
        <v>170</v>
      </c>
      <c r="F190" s="30" t="s">
        <v>170</v>
      </c>
      <c r="G190" s="30" t="s">
        <v>170</v>
      </c>
      <c r="H190" s="31"/>
      <c r="I190" s="32" t="str">
        <f t="shared" si="28"/>
        <v>150922</v>
      </c>
      <c r="J190" s="14" t="str">
        <f t="shared" si="29"/>
        <v>01</v>
      </c>
      <c r="N190" s="33">
        <f t="shared" si="26"/>
        <v>0</v>
      </c>
      <c r="O190" s="34" t="str">
        <f t="shared" si="27"/>
        <v>1</v>
      </c>
      <c r="P190" s="35" t="str">
        <f t="shared" si="30"/>
        <v>1</v>
      </c>
      <c r="Q190" s="35" t="str">
        <f t="shared" si="31"/>
        <v>5</v>
      </c>
      <c r="R190" s="35" t="str">
        <f t="shared" si="32"/>
        <v>0</v>
      </c>
      <c r="S190" s="35" t="str">
        <f t="shared" si="33"/>
        <v>9</v>
      </c>
      <c r="T190" s="35" t="str">
        <f t="shared" si="34"/>
        <v>2</v>
      </c>
      <c r="U190" s="35" t="str">
        <f t="shared" si="35"/>
        <v>2</v>
      </c>
      <c r="V190" s="34" t="str">
        <f t="shared" si="36"/>
        <v>1</v>
      </c>
      <c r="W190" s="34" t="str">
        <f t="shared" si="37"/>
        <v>8</v>
      </c>
      <c r="X190" s="34" t="str">
        <f t="shared" si="38"/>
        <v>9</v>
      </c>
    </row>
    <row r="191" spans="1:24">
      <c r="A191" s="29">
        <v>14051</v>
      </c>
      <c r="B191" s="29">
        <v>1150922190</v>
      </c>
      <c r="C191" s="29">
        <v>726769</v>
      </c>
      <c r="D191" s="29">
        <v>3763681</v>
      </c>
      <c r="E191" s="30" t="s">
        <v>170</v>
      </c>
      <c r="F191" s="30" t="s">
        <v>170</v>
      </c>
      <c r="G191" s="30" t="s">
        <v>170</v>
      </c>
      <c r="H191" s="31"/>
      <c r="I191" s="32" t="str">
        <f t="shared" si="28"/>
        <v>150922</v>
      </c>
      <c r="J191" s="1" t="str">
        <f t="shared" si="29"/>
        <v>01</v>
      </c>
      <c r="N191" s="36">
        <f t="shared" si="26"/>
        <v>0</v>
      </c>
      <c r="O191" s="35" t="str">
        <f t="shared" si="27"/>
        <v>1</v>
      </c>
      <c r="P191" s="35" t="str">
        <f t="shared" si="30"/>
        <v>1</v>
      </c>
      <c r="Q191" s="35" t="str">
        <f t="shared" si="31"/>
        <v>5</v>
      </c>
      <c r="R191" s="35" t="str">
        <f t="shared" si="32"/>
        <v>0</v>
      </c>
      <c r="S191" s="35" t="str">
        <f t="shared" si="33"/>
        <v>9</v>
      </c>
      <c r="T191" s="35" t="str">
        <f t="shared" si="34"/>
        <v>2</v>
      </c>
      <c r="U191" s="35" t="str">
        <f t="shared" si="35"/>
        <v>2</v>
      </c>
      <c r="V191" s="35" t="str">
        <f t="shared" si="36"/>
        <v>1</v>
      </c>
      <c r="W191" s="35" t="str">
        <f t="shared" si="37"/>
        <v>9</v>
      </c>
      <c r="X191" s="35" t="str">
        <f t="shared" si="38"/>
        <v>0</v>
      </c>
    </row>
    <row r="192" spans="1:24">
      <c r="A192" s="29">
        <v>14052</v>
      </c>
      <c r="B192" s="29">
        <v>1150922191</v>
      </c>
      <c r="C192" s="29">
        <v>726723</v>
      </c>
      <c r="D192" s="29">
        <v>3763715</v>
      </c>
      <c r="E192" s="30" t="s">
        <v>170</v>
      </c>
      <c r="F192" s="30" t="s">
        <v>170</v>
      </c>
      <c r="G192" s="30" t="s">
        <v>170</v>
      </c>
      <c r="H192" s="31"/>
      <c r="I192" s="32" t="str">
        <f t="shared" si="28"/>
        <v>150922</v>
      </c>
      <c r="J192" s="14" t="str">
        <f t="shared" si="29"/>
        <v>01</v>
      </c>
      <c r="N192" s="33">
        <f t="shared" si="26"/>
        <v>0</v>
      </c>
      <c r="O192" s="34" t="str">
        <f t="shared" si="27"/>
        <v>1</v>
      </c>
      <c r="P192" s="35" t="str">
        <f t="shared" si="30"/>
        <v>1</v>
      </c>
      <c r="Q192" s="35" t="str">
        <f t="shared" si="31"/>
        <v>5</v>
      </c>
      <c r="R192" s="35" t="str">
        <f t="shared" si="32"/>
        <v>0</v>
      </c>
      <c r="S192" s="35" t="str">
        <f t="shared" si="33"/>
        <v>9</v>
      </c>
      <c r="T192" s="35" t="str">
        <f t="shared" si="34"/>
        <v>2</v>
      </c>
      <c r="U192" s="35" t="str">
        <f t="shared" si="35"/>
        <v>2</v>
      </c>
      <c r="V192" s="34" t="str">
        <f t="shared" si="36"/>
        <v>1</v>
      </c>
      <c r="W192" s="34" t="str">
        <f t="shared" si="37"/>
        <v>9</v>
      </c>
      <c r="X192" s="34" t="str">
        <f t="shared" si="38"/>
        <v>1</v>
      </c>
    </row>
    <row r="193" spans="1:24">
      <c r="A193" s="29">
        <v>14053</v>
      </c>
      <c r="B193" s="29">
        <v>1150922192</v>
      </c>
      <c r="C193" s="29">
        <v>726869</v>
      </c>
      <c r="D193" s="29">
        <v>3763582</v>
      </c>
      <c r="E193" s="30" t="s">
        <v>170</v>
      </c>
      <c r="F193" s="30" t="s">
        <v>170</v>
      </c>
      <c r="G193" s="30" t="s">
        <v>170</v>
      </c>
      <c r="H193" s="31"/>
      <c r="I193" s="32" t="str">
        <f t="shared" si="28"/>
        <v>150922</v>
      </c>
      <c r="J193" s="1" t="str">
        <f t="shared" si="29"/>
        <v>01</v>
      </c>
      <c r="N193" s="36">
        <f t="shared" si="26"/>
        <v>0</v>
      </c>
      <c r="O193" s="35" t="str">
        <f t="shared" si="27"/>
        <v>1</v>
      </c>
      <c r="P193" s="35" t="str">
        <f t="shared" si="30"/>
        <v>1</v>
      </c>
      <c r="Q193" s="35" t="str">
        <f t="shared" si="31"/>
        <v>5</v>
      </c>
      <c r="R193" s="35" t="str">
        <f t="shared" si="32"/>
        <v>0</v>
      </c>
      <c r="S193" s="35" t="str">
        <f t="shared" si="33"/>
        <v>9</v>
      </c>
      <c r="T193" s="35" t="str">
        <f t="shared" si="34"/>
        <v>2</v>
      </c>
      <c r="U193" s="35" t="str">
        <f t="shared" si="35"/>
        <v>2</v>
      </c>
      <c r="V193" s="35" t="str">
        <f t="shared" si="36"/>
        <v>1</v>
      </c>
      <c r="W193" s="35" t="str">
        <f t="shared" si="37"/>
        <v>9</v>
      </c>
      <c r="X193" s="35" t="str">
        <f t="shared" si="38"/>
        <v>2</v>
      </c>
    </row>
    <row r="194" spans="1:24">
      <c r="A194" s="29">
        <v>14054</v>
      </c>
      <c r="B194" s="29">
        <v>1150922193</v>
      </c>
      <c r="C194" s="29">
        <v>726869</v>
      </c>
      <c r="D194" s="29">
        <v>3763581</v>
      </c>
      <c r="E194" s="30" t="s">
        <v>170</v>
      </c>
      <c r="F194" s="30" t="s">
        <v>170</v>
      </c>
      <c r="G194" s="30" t="s">
        <v>170</v>
      </c>
      <c r="H194" s="31"/>
      <c r="I194" s="32" t="str">
        <f t="shared" si="28"/>
        <v>150922</v>
      </c>
      <c r="J194" s="14" t="str">
        <f t="shared" si="29"/>
        <v>01</v>
      </c>
      <c r="N194" s="33">
        <f t="shared" ref="N194:N257" si="39">IFERROR(MID($B194,LEN($B194)-10,1),0)</f>
        <v>0</v>
      </c>
      <c r="O194" s="34" t="str">
        <f t="shared" ref="O194:O257" si="40">MID($B194,LEN($B194)-9,1)</f>
        <v>1</v>
      </c>
      <c r="P194" s="35" t="str">
        <f t="shared" si="30"/>
        <v>1</v>
      </c>
      <c r="Q194" s="35" t="str">
        <f t="shared" si="31"/>
        <v>5</v>
      </c>
      <c r="R194" s="35" t="str">
        <f t="shared" si="32"/>
        <v>0</v>
      </c>
      <c r="S194" s="35" t="str">
        <f t="shared" si="33"/>
        <v>9</v>
      </c>
      <c r="T194" s="35" t="str">
        <f t="shared" si="34"/>
        <v>2</v>
      </c>
      <c r="U194" s="35" t="str">
        <f t="shared" si="35"/>
        <v>2</v>
      </c>
      <c r="V194" s="34" t="str">
        <f t="shared" si="36"/>
        <v>1</v>
      </c>
      <c r="W194" s="34" t="str">
        <f t="shared" si="37"/>
        <v>9</v>
      </c>
      <c r="X194" s="34" t="str">
        <f t="shared" si="38"/>
        <v>3</v>
      </c>
    </row>
    <row r="195" spans="1:24">
      <c r="A195" s="29">
        <v>14055</v>
      </c>
      <c r="B195" s="29">
        <v>1150922194</v>
      </c>
      <c r="C195" s="29">
        <v>726867</v>
      </c>
      <c r="D195" s="29">
        <v>3763579</v>
      </c>
      <c r="E195" s="30" t="s">
        <v>170</v>
      </c>
      <c r="F195" s="30" t="s">
        <v>170</v>
      </c>
      <c r="G195" s="30" t="s">
        <v>170</v>
      </c>
      <c r="H195" s="31"/>
      <c r="I195" s="32" t="str">
        <f t="shared" ref="I195:I258" si="41">MID(B195,IF(LEN(B195)=10,2,3),6)</f>
        <v>150922</v>
      </c>
      <c r="J195" s="1" t="str">
        <f t="shared" ref="J195:J258" si="42">TEXT(MID(B195,1,IF(LEN(B195)=10,1,2)),"00")</f>
        <v>01</v>
      </c>
      <c r="N195" s="36">
        <f t="shared" si="39"/>
        <v>0</v>
      </c>
      <c r="O195" s="35" t="str">
        <f t="shared" si="40"/>
        <v>1</v>
      </c>
      <c r="P195" s="35" t="str">
        <f t="shared" ref="P195:P258" si="43">MID($B195,LEN($B195)-8,1)</f>
        <v>1</v>
      </c>
      <c r="Q195" s="35" t="str">
        <f t="shared" ref="Q195:Q258" si="44">MID($B195,LEN($B195)-7,1)</f>
        <v>5</v>
      </c>
      <c r="R195" s="35" t="str">
        <f t="shared" ref="R195:R258" si="45">MID($B195,LEN($B195)-6,1)</f>
        <v>0</v>
      </c>
      <c r="S195" s="35" t="str">
        <f t="shared" ref="S195:S258" si="46">MID($B195,LEN($B195)-5,1)</f>
        <v>9</v>
      </c>
      <c r="T195" s="35" t="str">
        <f t="shared" ref="T195:T258" si="47">MID($B195,LEN($B195)-4,1)</f>
        <v>2</v>
      </c>
      <c r="U195" s="35" t="str">
        <f t="shared" ref="U195:U258" si="48">MID($B195,LEN($B195)-3,1)</f>
        <v>2</v>
      </c>
      <c r="V195" s="35" t="str">
        <f t="shared" ref="V195:V258" si="49">MID($B195,LEN($B195)-2,1)</f>
        <v>1</v>
      </c>
      <c r="W195" s="35" t="str">
        <f t="shared" ref="W195:W258" si="50">MID($B195,LEN($B195)-1,1)</f>
        <v>9</v>
      </c>
      <c r="X195" s="35" t="str">
        <f t="shared" ref="X195:X258" si="51">MID($B195,LEN($B195)-0,1)</f>
        <v>4</v>
      </c>
    </row>
    <row r="196" spans="1:24">
      <c r="A196" s="29">
        <v>14056</v>
      </c>
      <c r="B196" s="29">
        <v>1150922195</v>
      </c>
      <c r="C196" s="29">
        <v>726859</v>
      </c>
      <c r="D196" s="29">
        <v>3763564</v>
      </c>
      <c r="E196" s="30" t="s">
        <v>170</v>
      </c>
      <c r="F196" s="30" t="s">
        <v>170</v>
      </c>
      <c r="G196" s="30" t="s">
        <v>170</v>
      </c>
      <c r="H196" s="31"/>
      <c r="I196" s="32" t="str">
        <f t="shared" si="41"/>
        <v>150922</v>
      </c>
      <c r="J196" s="14" t="str">
        <f t="shared" si="42"/>
        <v>01</v>
      </c>
      <c r="N196" s="33">
        <f t="shared" si="39"/>
        <v>0</v>
      </c>
      <c r="O196" s="34" t="str">
        <f t="shared" si="40"/>
        <v>1</v>
      </c>
      <c r="P196" s="35" t="str">
        <f t="shared" si="43"/>
        <v>1</v>
      </c>
      <c r="Q196" s="35" t="str">
        <f t="shared" si="44"/>
        <v>5</v>
      </c>
      <c r="R196" s="35" t="str">
        <f t="shared" si="45"/>
        <v>0</v>
      </c>
      <c r="S196" s="35" t="str">
        <f t="shared" si="46"/>
        <v>9</v>
      </c>
      <c r="T196" s="35" t="str">
        <f t="shared" si="47"/>
        <v>2</v>
      </c>
      <c r="U196" s="35" t="str">
        <f t="shared" si="48"/>
        <v>2</v>
      </c>
      <c r="V196" s="34" t="str">
        <f t="shared" si="49"/>
        <v>1</v>
      </c>
      <c r="W196" s="34" t="str">
        <f t="shared" si="50"/>
        <v>9</v>
      </c>
      <c r="X196" s="34" t="str">
        <f t="shared" si="51"/>
        <v>5</v>
      </c>
    </row>
    <row r="197" spans="1:24">
      <c r="A197" s="29">
        <v>14057</v>
      </c>
      <c r="B197" s="29">
        <v>1150922196</v>
      </c>
      <c r="C197" s="29">
        <v>726901</v>
      </c>
      <c r="D197" s="29">
        <v>3763546</v>
      </c>
      <c r="E197" s="30" t="s">
        <v>170</v>
      </c>
      <c r="F197" s="30" t="s">
        <v>170</v>
      </c>
      <c r="G197" s="30" t="s">
        <v>170</v>
      </c>
      <c r="H197" s="31"/>
      <c r="I197" s="32" t="str">
        <f t="shared" si="41"/>
        <v>150922</v>
      </c>
      <c r="J197" s="1" t="str">
        <f t="shared" si="42"/>
        <v>01</v>
      </c>
      <c r="N197" s="36">
        <f t="shared" si="39"/>
        <v>0</v>
      </c>
      <c r="O197" s="35" t="str">
        <f t="shared" si="40"/>
        <v>1</v>
      </c>
      <c r="P197" s="35" t="str">
        <f t="shared" si="43"/>
        <v>1</v>
      </c>
      <c r="Q197" s="35" t="str">
        <f t="shared" si="44"/>
        <v>5</v>
      </c>
      <c r="R197" s="35" t="str">
        <f t="shared" si="45"/>
        <v>0</v>
      </c>
      <c r="S197" s="35" t="str">
        <f t="shared" si="46"/>
        <v>9</v>
      </c>
      <c r="T197" s="35" t="str">
        <f t="shared" si="47"/>
        <v>2</v>
      </c>
      <c r="U197" s="35" t="str">
        <f t="shared" si="48"/>
        <v>2</v>
      </c>
      <c r="V197" s="35" t="str">
        <f t="shared" si="49"/>
        <v>1</v>
      </c>
      <c r="W197" s="35" t="str">
        <f t="shared" si="50"/>
        <v>9</v>
      </c>
      <c r="X197" s="35" t="str">
        <f t="shared" si="51"/>
        <v>6</v>
      </c>
    </row>
    <row r="198" spans="1:24">
      <c r="A198" s="29">
        <v>14058</v>
      </c>
      <c r="B198" s="29">
        <v>1150922197</v>
      </c>
      <c r="C198" s="29">
        <v>726941</v>
      </c>
      <c r="D198" s="29">
        <v>3763527</v>
      </c>
      <c r="E198" s="30" t="s">
        <v>170</v>
      </c>
      <c r="F198" s="30" t="s">
        <v>170</v>
      </c>
      <c r="G198" s="30" t="s">
        <v>170</v>
      </c>
      <c r="H198" s="31"/>
      <c r="I198" s="32" t="str">
        <f t="shared" si="41"/>
        <v>150922</v>
      </c>
      <c r="J198" s="14" t="str">
        <f t="shared" si="42"/>
        <v>01</v>
      </c>
      <c r="N198" s="33">
        <f t="shared" si="39"/>
        <v>0</v>
      </c>
      <c r="O198" s="34" t="str">
        <f t="shared" si="40"/>
        <v>1</v>
      </c>
      <c r="P198" s="35" t="str">
        <f t="shared" si="43"/>
        <v>1</v>
      </c>
      <c r="Q198" s="35" t="str">
        <f t="shared" si="44"/>
        <v>5</v>
      </c>
      <c r="R198" s="35" t="str">
        <f t="shared" si="45"/>
        <v>0</v>
      </c>
      <c r="S198" s="35" t="str">
        <f t="shared" si="46"/>
        <v>9</v>
      </c>
      <c r="T198" s="35" t="str">
        <f t="shared" si="47"/>
        <v>2</v>
      </c>
      <c r="U198" s="35" t="str">
        <f t="shared" si="48"/>
        <v>2</v>
      </c>
      <c r="V198" s="34" t="str">
        <f t="shared" si="49"/>
        <v>1</v>
      </c>
      <c r="W198" s="34" t="str">
        <f t="shared" si="50"/>
        <v>9</v>
      </c>
      <c r="X198" s="34" t="str">
        <f t="shared" si="51"/>
        <v>7</v>
      </c>
    </row>
    <row r="199" spans="1:24">
      <c r="A199" s="29">
        <v>14059</v>
      </c>
      <c r="B199" s="29">
        <v>1150922198</v>
      </c>
      <c r="C199" s="29">
        <v>726837</v>
      </c>
      <c r="D199" s="29">
        <v>3763515</v>
      </c>
      <c r="E199" s="30" t="s">
        <v>170</v>
      </c>
      <c r="F199" s="30" t="s">
        <v>170</v>
      </c>
      <c r="G199" s="30" t="s">
        <v>170</v>
      </c>
      <c r="H199" s="31"/>
      <c r="I199" s="32" t="str">
        <f t="shared" si="41"/>
        <v>150922</v>
      </c>
      <c r="J199" s="1" t="str">
        <f t="shared" si="42"/>
        <v>01</v>
      </c>
      <c r="N199" s="36">
        <f t="shared" si="39"/>
        <v>0</v>
      </c>
      <c r="O199" s="35" t="str">
        <f t="shared" si="40"/>
        <v>1</v>
      </c>
      <c r="P199" s="35" t="str">
        <f t="shared" si="43"/>
        <v>1</v>
      </c>
      <c r="Q199" s="35" t="str">
        <f t="shared" si="44"/>
        <v>5</v>
      </c>
      <c r="R199" s="35" t="str">
        <f t="shared" si="45"/>
        <v>0</v>
      </c>
      <c r="S199" s="35" t="str">
        <f t="shared" si="46"/>
        <v>9</v>
      </c>
      <c r="T199" s="35" t="str">
        <f t="shared" si="47"/>
        <v>2</v>
      </c>
      <c r="U199" s="35" t="str">
        <f t="shared" si="48"/>
        <v>2</v>
      </c>
      <c r="V199" s="35" t="str">
        <f t="shared" si="49"/>
        <v>1</v>
      </c>
      <c r="W199" s="35" t="str">
        <f t="shared" si="50"/>
        <v>9</v>
      </c>
      <c r="X199" s="35" t="str">
        <f t="shared" si="51"/>
        <v>8</v>
      </c>
    </row>
    <row r="200" spans="1:24">
      <c r="A200" s="29">
        <v>14060</v>
      </c>
      <c r="B200" s="29">
        <v>1150922199</v>
      </c>
      <c r="C200" s="29">
        <v>726830</v>
      </c>
      <c r="D200" s="29">
        <v>3763526</v>
      </c>
      <c r="E200" s="30" t="s">
        <v>170</v>
      </c>
      <c r="F200" s="30" t="s">
        <v>170</v>
      </c>
      <c r="G200" s="30" t="s">
        <v>170</v>
      </c>
      <c r="H200" s="31"/>
      <c r="I200" s="32" t="str">
        <f t="shared" si="41"/>
        <v>150922</v>
      </c>
      <c r="J200" s="14" t="str">
        <f t="shared" si="42"/>
        <v>01</v>
      </c>
      <c r="N200" s="33">
        <f t="shared" si="39"/>
        <v>0</v>
      </c>
      <c r="O200" s="34" t="str">
        <f t="shared" si="40"/>
        <v>1</v>
      </c>
      <c r="P200" s="35" t="str">
        <f t="shared" si="43"/>
        <v>1</v>
      </c>
      <c r="Q200" s="35" t="str">
        <f t="shared" si="44"/>
        <v>5</v>
      </c>
      <c r="R200" s="35" t="str">
        <f t="shared" si="45"/>
        <v>0</v>
      </c>
      <c r="S200" s="35" t="str">
        <f t="shared" si="46"/>
        <v>9</v>
      </c>
      <c r="T200" s="35" t="str">
        <f t="shared" si="47"/>
        <v>2</v>
      </c>
      <c r="U200" s="35" t="str">
        <f t="shared" si="48"/>
        <v>2</v>
      </c>
      <c r="V200" s="34" t="str">
        <f t="shared" si="49"/>
        <v>1</v>
      </c>
      <c r="W200" s="34" t="str">
        <f t="shared" si="50"/>
        <v>9</v>
      </c>
      <c r="X200" s="34" t="str">
        <f t="shared" si="51"/>
        <v>9</v>
      </c>
    </row>
    <row r="201" spans="1:24">
      <c r="A201" s="29">
        <v>14061</v>
      </c>
      <c r="B201" s="29">
        <v>1150922200</v>
      </c>
      <c r="C201" s="29">
        <v>726829</v>
      </c>
      <c r="D201" s="29">
        <v>3763526</v>
      </c>
      <c r="E201" s="30" t="s">
        <v>170</v>
      </c>
      <c r="F201" s="30" t="s">
        <v>170</v>
      </c>
      <c r="G201" s="30" t="s">
        <v>170</v>
      </c>
      <c r="H201" s="31"/>
      <c r="I201" s="32" t="str">
        <f t="shared" si="41"/>
        <v>150922</v>
      </c>
      <c r="J201" s="1" t="str">
        <f t="shared" si="42"/>
        <v>01</v>
      </c>
      <c r="N201" s="36">
        <f t="shared" si="39"/>
        <v>0</v>
      </c>
      <c r="O201" s="35" t="str">
        <f t="shared" si="40"/>
        <v>1</v>
      </c>
      <c r="P201" s="35" t="str">
        <f t="shared" si="43"/>
        <v>1</v>
      </c>
      <c r="Q201" s="35" t="str">
        <f t="shared" si="44"/>
        <v>5</v>
      </c>
      <c r="R201" s="35" t="str">
        <f t="shared" si="45"/>
        <v>0</v>
      </c>
      <c r="S201" s="35" t="str">
        <f t="shared" si="46"/>
        <v>9</v>
      </c>
      <c r="T201" s="35" t="str">
        <f t="shared" si="47"/>
        <v>2</v>
      </c>
      <c r="U201" s="35" t="str">
        <f t="shared" si="48"/>
        <v>2</v>
      </c>
      <c r="V201" s="35" t="str">
        <f t="shared" si="49"/>
        <v>2</v>
      </c>
      <c r="W201" s="35" t="str">
        <f t="shared" si="50"/>
        <v>0</v>
      </c>
      <c r="X201" s="35" t="str">
        <f t="shared" si="51"/>
        <v>0</v>
      </c>
    </row>
    <row r="202" spans="1:24">
      <c r="A202" s="29">
        <v>14062</v>
      </c>
      <c r="B202" s="29">
        <v>1150922201</v>
      </c>
      <c r="C202" s="29">
        <v>726820</v>
      </c>
      <c r="D202" s="29">
        <v>3763583</v>
      </c>
      <c r="E202" s="30" t="s">
        <v>170</v>
      </c>
      <c r="F202" s="30" t="s">
        <v>170</v>
      </c>
      <c r="G202" s="30" t="s">
        <v>170</v>
      </c>
      <c r="H202" s="31"/>
      <c r="I202" s="32" t="str">
        <f t="shared" si="41"/>
        <v>150922</v>
      </c>
      <c r="J202" s="14" t="str">
        <f t="shared" si="42"/>
        <v>01</v>
      </c>
      <c r="N202" s="33">
        <f t="shared" si="39"/>
        <v>0</v>
      </c>
      <c r="O202" s="34" t="str">
        <f t="shared" si="40"/>
        <v>1</v>
      </c>
      <c r="P202" s="35" t="str">
        <f t="shared" si="43"/>
        <v>1</v>
      </c>
      <c r="Q202" s="35" t="str">
        <f t="shared" si="44"/>
        <v>5</v>
      </c>
      <c r="R202" s="35" t="str">
        <f t="shared" si="45"/>
        <v>0</v>
      </c>
      <c r="S202" s="35" t="str">
        <f t="shared" si="46"/>
        <v>9</v>
      </c>
      <c r="T202" s="35" t="str">
        <f t="shared" si="47"/>
        <v>2</v>
      </c>
      <c r="U202" s="35" t="str">
        <f t="shared" si="48"/>
        <v>2</v>
      </c>
      <c r="V202" s="34" t="str">
        <f t="shared" si="49"/>
        <v>2</v>
      </c>
      <c r="W202" s="34" t="str">
        <f t="shared" si="50"/>
        <v>0</v>
      </c>
      <c r="X202" s="34" t="str">
        <f t="shared" si="51"/>
        <v>1</v>
      </c>
    </row>
    <row r="203" spans="1:24">
      <c r="A203" s="29">
        <v>14063</v>
      </c>
      <c r="B203" s="29">
        <v>1150922202</v>
      </c>
      <c r="C203" s="29">
        <v>726782</v>
      </c>
      <c r="D203" s="29">
        <v>3763604</v>
      </c>
      <c r="E203" s="30" t="s">
        <v>170</v>
      </c>
      <c r="F203" s="30" t="s">
        <v>170</v>
      </c>
      <c r="G203" s="30" t="s">
        <v>170</v>
      </c>
      <c r="H203" s="31"/>
      <c r="I203" s="32" t="str">
        <f t="shared" si="41"/>
        <v>150922</v>
      </c>
      <c r="J203" s="1" t="str">
        <f t="shared" si="42"/>
        <v>01</v>
      </c>
      <c r="N203" s="36">
        <f t="shared" si="39"/>
        <v>0</v>
      </c>
      <c r="O203" s="35" t="str">
        <f t="shared" si="40"/>
        <v>1</v>
      </c>
      <c r="P203" s="35" t="str">
        <f t="shared" si="43"/>
        <v>1</v>
      </c>
      <c r="Q203" s="35" t="str">
        <f t="shared" si="44"/>
        <v>5</v>
      </c>
      <c r="R203" s="35" t="str">
        <f t="shared" si="45"/>
        <v>0</v>
      </c>
      <c r="S203" s="35" t="str">
        <f t="shared" si="46"/>
        <v>9</v>
      </c>
      <c r="T203" s="35" t="str">
        <f t="shared" si="47"/>
        <v>2</v>
      </c>
      <c r="U203" s="35" t="str">
        <f t="shared" si="48"/>
        <v>2</v>
      </c>
      <c r="V203" s="35" t="str">
        <f t="shared" si="49"/>
        <v>2</v>
      </c>
      <c r="W203" s="35" t="str">
        <f t="shared" si="50"/>
        <v>0</v>
      </c>
      <c r="X203" s="35" t="str">
        <f t="shared" si="51"/>
        <v>2</v>
      </c>
    </row>
    <row r="204" spans="1:24">
      <c r="A204" s="29">
        <v>14064</v>
      </c>
      <c r="B204" s="29">
        <v>1150922203</v>
      </c>
      <c r="C204" s="29">
        <v>726739</v>
      </c>
      <c r="D204" s="29">
        <v>3763631</v>
      </c>
      <c r="E204" s="30" t="s">
        <v>170</v>
      </c>
      <c r="F204" s="30" t="s">
        <v>170</v>
      </c>
      <c r="G204" s="30" t="s">
        <v>170</v>
      </c>
      <c r="H204" s="31"/>
      <c r="I204" s="32" t="str">
        <f t="shared" si="41"/>
        <v>150922</v>
      </c>
      <c r="J204" s="14" t="str">
        <f t="shared" si="42"/>
        <v>01</v>
      </c>
      <c r="N204" s="33">
        <f t="shared" si="39"/>
        <v>0</v>
      </c>
      <c r="O204" s="34" t="str">
        <f t="shared" si="40"/>
        <v>1</v>
      </c>
      <c r="P204" s="35" t="str">
        <f t="shared" si="43"/>
        <v>1</v>
      </c>
      <c r="Q204" s="35" t="str">
        <f t="shared" si="44"/>
        <v>5</v>
      </c>
      <c r="R204" s="35" t="str">
        <f t="shared" si="45"/>
        <v>0</v>
      </c>
      <c r="S204" s="35" t="str">
        <f t="shared" si="46"/>
        <v>9</v>
      </c>
      <c r="T204" s="35" t="str">
        <f t="shared" si="47"/>
        <v>2</v>
      </c>
      <c r="U204" s="35" t="str">
        <f t="shared" si="48"/>
        <v>2</v>
      </c>
      <c r="V204" s="34" t="str">
        <f t="shared" si="49"/>
        <v>2</v>
      </c>
      <c r="W204" s="34" t="str">
        <f t="shared" si="50"/>
        <v>0</v>
      </c>
      <c r="X204" s="34" t="str">
        <f t="shared" si="51"/>
        <v>3</v>
      </c>
    </row>
    <row r="205" spans="1:24">
      <c r="A205" s="29">
        <v>14065</v>
      </c>
      <c r="B205" s="29">
        <v>1150922204</v>
      </c>
      <c r="C205" s="29">
        <v>726879</v>
      </c>
      <c r="D205" s="29">
        <v>3763501</v>
      </c>
      <c r="E205" s="30" t="s">
        <v>170</v>
      </c>
      <c r="F205" s="30" t="s">
        <v>170</v>
      </c>
      <c r="G205" s="30" t="s">
        <v>170</v>
      </c>
      <c r="H205" s="31"/>
      <c r="I205" s="32" t="str">
        <f t="shared" si="41"/>
        <v>150922</v>
      </c>
      <c r="J205" s="1" t="str">
        <f t="shared" si="42"/>
        <v>01</v>
      </c>
      <c r="N205" s="36">
        <f t="shared" si="39"/>
        <v>0</v>
      </c>
      <c r="O205" s="35" t="str">
        <f t="shared" si="40"/>
        <v>1</v>
      </c>
      <c r="P205" s="35" t="str">
        <f t="shared" si="43"/>
        <v>1</v>
      </c>
      <c r="Q205" s="35" t="str">
        <f t="shared" si="44"/>
        <v>5</v>
      </c>
      <c r="R205" s="35" t="str">
        <f t="shared" si="45"/>
        <v>0</v>
      </c>
      <c r="S205" s="35" t="str">
        <f t="shared" si="46"/>
        <v>9</v>
      </c>
      <c r="T205" s="35" t="str">
        <f t="shared" si="47"/>
        <v>2</v>
      </c>
      <c r="U205" s="35" t="str">
        <f t="shared" si="48"/>
        <v>2</v>
      </c>
      <c r="V205" s="35" t="str">
        <f t="shared" si="49"/>
        <v>2</v>
      </c>
      <c r="W205" s="35" t="str">
        <f t="shared" si="50"/>
        <v>0</v>
      </c>
      <c r="X205" s="35" t="str">
        <f t="shared" si="51"/>
        <v>4</v>
      </c>
    </row>
    <row r="206" spans="1:24">
      <c r="A206" s="29">
        <v>14066</v>
      </c>
      <c r="B206" s="29">
        <v>1150922205</v>
      </c>
      <c r="C206" s="29">
        <v>726921</v>
      </c>
      <c r="D206" s="29">
        <v>3763483</v>
      </c>
      <c r="E206" s="30" t="s">
        <v>170</v>
      </c>
      <c r="F206" s="30" t="s">
        <v>170</v>
      </c>
      <c r="G206" s="30" t="s">
        <v>170</v>
      </c>
      <c r="H206" s="31"/>
      <c r="I206" s="32" t="str">
        <f t="shared" si="41"/>
        <v>150922</v>
      </c>
      <c r="J206" s="14" t="str">
        <f t="shared" si="42"/>
        <v>01</v>
      </c>
      <c r="N206" s="33">
        <f t="shared" si="39"/>
        <v>0</v>
      </c>
      <c r="O206" s="34" t="str">
        <f t="shared" si="40"/>
        <v>1</v>
      </c>
      <c r="P206" s="35" t="str">
        <f t="shared" si="43"/>
        <v>1</v>
      </c>
      <c r="Q206" s="35" t="str">
        <f t="shared" si="44"/>
        <v>5</v>
      </c>
      <c r="R206" s="35" t="str">
        <f t="shared" si="45"/>
        <v>0</v>
      </c>
      <c r="S206" s="35" t="str">
        <f t="shared" si="46"/>
        <v>9</v>
      </c>
      <c r="T206" s="35" t="str">
        <f t="shared" si="47"/>
        <v>2</v>
      </c>
      <c r="U206" s="35" t="str">
        <f t="shared" si="48"/>
        <v>2</v>
      </c>
      <c r="V206" s="34" t="str">
        <f t="shared" si="49"/>
        <v>2</v>
      </c>
      <c r="W206" s="34" t="str">
        <f t="shared" si="50"/>
        <v>0</v>
      </c>
      <c r="X206" s="34" t="str">
        <f t="shared" si="51"/>
        <v>5</v>
      </c>
    </row>
    <row r="207" spans="1:24">
      <c r="A207" s="29">
        <v>14067</v>
      </c>
      <c r="B207" s="29">
        <v>1150922206</v>
      </c>
      <c r="C207" s="29">
        <v>726965</v>
      </c>
      <c r="D207" s="29">
        <v>3763461</v>
      </c>
      <c r="E207" s="30" t="s">
        <v>170</v>
      </c>
      <c r="F207" s="30" t="s">
        <v>170</v>
      </c>
      <c r="G207" s="30" t="s">
        <v>170</v>
      </c>
      <c r="H207" s="31"/>
      <c r="I207" s="32" t="str">
        <f t="shared" si="41"/>
        <v>150922</v>
      </c>
      <c r="J207" s="1" t="str">
        <f t="shared" si="42"/>
        <v>01</v>
      </c>
      <c r="N207" s="36">
        <f t="shared" si="39"/>
        <v>0</v>
      </c>
      <c r="O207" s="35" t="str">
        <f t="shared" si="40"/>
        <v>1</v>
      </c>
      <c r="P207" s="35" t="str">
        <f t="shared" si="43"/>
        <v>1</v>
      </c>
      <c r="Q207" s="35" t="str">
        <f t="shared" si="44"/>
        <v>5</v>
      </c>
      <c r="R207" s="35" t="str">
        <f t="shared" si="45"/>
        <v>0</v>
      </c>
      <c r="S207" s="35" t="str">
        <f t="shared" si="46"/>
        <v>9</v>
      </c>
      <c r="T207" s="35" t="str">
        <f t="shared" si="47"/>
        <v>2</v>
      </c>
      <c r="U207" s="35" t="str">
        <f t="shared" si="48"/>
        <v>2</v>
      </c>
      <c r="V207" s="35" t="str">
        <f t="shared" si="49"/>
        <v>2</v>
      </c>
      <c r="W207" s="35" t="str">
        <f t="shared" si="50"/>
        <v>0</v>
      </c>
      <c r="X207" s="35" t="str">
        <f t="shared" si="51"/>
        <v>6</v>
      </c>
    </row>
    <row r="208" spans="1:24">
      <c r="A208" s="29">
        <v>14068</v>
      </c>
      <c r="B208" s="29">
        <v>1150922207</v>
      </c>
      <c r="C208" s="29">
        <v>726796</v>
      </c>
      <c r="D208" s="29">
        <v>3763537</v>
      </c>
      <c r="E208" s="30" t="s">
        <v>170</v>
      </c>
      <c r="F208" s="30" t="s">
        <v>170</v>
      </c>
      <c r="G208" s="30" t="s">
        <v>170</v>
      </c>
      <c r="H208" s="31"/>
      <c r="I208" s="32" t="str">
        <f t="shared" si="41"/>
        <v>150922</v>
      </c>
      <c r="J208" s="14" t="str">
        <f t="shared" si="42"/>
        <v>01</v>
      </c>
      <c r="N208" s="33">
        <f t="shared" si="39"/>
        <v>0</v>
      </c>
      <c r="O208" s="34" t="str">
        <f t="shared" si="40"/>
        <v>1</v>
      </c>
      <c r="P208" s="35" t="str">
        <f t="shared" si="43"/>
        <v>1</v>
      </c>
      <c r="Q208" s="35" t="str">
        <f t="shared" si="44"/>
        <v>5</v>
      </c>
      <c r="R208" s="35" t="str">
        <f t="shared" si="45"/>
        <v>0</v>
      </c>
      <c r="S208" s="35" t="str">
        <f t="shared" si="46"/>
        <v>9</v>
      </c>
      <c r="T208" s="35" t="str">
        <f t="shared" si="47"/>
        <v>2</v>
      </c>
      <c r="U208" s="35" t="str">
        <f t="shared" si="48"/>
        <v>2</v>
      </c>
      <c r="V208" s="34" t="str">
        <f t="shared" si="49"/>
        <v>2</v>
      </c>
      <c r="W208" s="34" t="str">
        <f t="shared" si="50"/>
        <v>0</v>
      </c>
      <c r="X208" s="34" t="str">
        <f t="shared" si="51"/>
        <v>7</v>
      </c>
    </row>
    <row r="209" spans="1:24">
      <c r="A209" s="29">
        <v>14069</v>
      </c>
      <c r="B209" s="29">
        <v>1150922208</v>
      </c>
      <c r="C209" s="29">
        <v>726748</v>
      </c>
      <c r="D209" s="29">
        <v>3763559</v>
      </c>
      <c r="E209" s="30" t="s">
        <v>170</v>
      </c>
      <c r="F209" s="30" t="s">
        <v>170</v>
      </c>
      <c r="G209" s="30" t="s">
        <v>170</v>
      </c>
      <c r="H209" s="31"/>
      <c r="I209" s="32" t="str">
        <f t="shared" si="41"/>
        <v>150922</v>
      </c>
      <c r="J209" s="1" t="str">
        <f t="shared" si="42"/>
        <v>01</v>
      </c>
      <c r="N209" s="36">
        <f t="shared" si="39"/>
        <v>0</v>
      </c>
      <c r="O209" s="35" t="str">
        <f t="shared" si="40"/>
        <v>1</v>
      </c>
      <c r="P209" s="35" t="str">
        <f t="shared" si="43"/>
        <v>1</v>
      </c>
      <c r="Q209" s="35" t="str">
        <f t="shared" si="44"/>
        <v>5</v>
      </c>
      <c r="R209" s="35" t="str">
        <f t="shared" si="45"/>
        <v>0</v>
      </c>
      <c r="S209" s="35" t="str">
        <f t="shared" si="46"/>
        <v>9</v>
      </c>
      <c r="T209" s="35" t="str">
        <f t="shared" si="47"/>
        <v>2</v>
      </c>
      <c r="U209" s="35" t="str">
        <f t="shared" si="48"/>
        <v>2</v>
      </c>
      <c r="V209" s="35" t="str">
        <f t="shared" si="49"/>
        <v>2</v>
      </c>
      <c r="W209" s="35" t="str">
        <f t="shared" si="50"/>
        <v>0</v>
      </c>
      <c r="X209" s="35" t="str">
        <f t="shared" si="51"/>
        <v>8</v>
      </c>
    </row>
    <row r="210" spans="1:24">
      <c r="A210" s="29">
        <v>14070</v>
      </c>
      <c r="B210" s="29">
        <v>1150922209</v>
      </c>
      <c r="C210" s="29">
        <v>726702</v>
      </c>
      <c r="D210" s="29">
        <v>3763602</v>
      </c>
      <c r="E210" s="30" t="s">
        <v>170</v>
      </c>
      <c r="F210" s="30" t="s">
        <v>170</v>
      </c>
      <c r="G210" s="30" t="s">
        <v>170</v>
      </c>
      <c r="H210" s="31"/>
      <c r="I210" s="32" t="str">
        <f t="shared" si="41"/>
        <v>150922</v>
      </c>
      <c r="J210" s="14" t="str">
        <f t="shared" si="42"/>
        <v>01</v>
      </c>
      <c r="N210" s="33">
        <f t="shared" si="39"/>
        <v>0</v>
      </c>
      <c r="O210" s="34" t="str">
        <f t="shared" si="40"/>
        <v>1</v>
      </c>
      <c r="P210" s="35" t="str">
        <f t="shared" si="43"/>
        <v>1</v>
      </c>
      <c r="Q210" s="35" t="str">
        <f t="shared" si="44"/>
        <v>5</v>
      </c>
      <c r="R210" s="35" t="str">
        <f t="shared" si="45"/>
        <v>0</v>
      </c>
      <c r="S210" s="35" t="str">
        <f t="shared" si="46"/>
        <v>9</v>
      </c>
      <c r="T210" s="35" t="str">
        <f t="shared" si="47"/>
        <v>2</v>
      </c>
      <c r="U210" s="35" t="str">
        <f t="shared" si="48"/>
        <v>2</v>
      </c>
      <c r="V210" s="34" t="str">
        <f t="shared" si="49"/>
        <v>2</v>
      </c>
      <c r="W210" s="34" t="str">
        <f t="shared" si="50"/>
        <v>0</v>
      </c>
      <c r="X210" s="34" t="str">
        <f t="shared" si="51"/>
        <v>9</v>
      </c>
    </row>
    <row r="211" spans="1:24">
      <c r="A211" s="29">
        <v>14071</v>
      </c>
      <c r="B211" s="29">
        <v>1150922210</v>
      </c>
      <c r="C211" s="29">
        <v>726679</v>
      </c>
      <c r="D211" s="29">
        <v>3763621</v>
      </c>
      <c r="E211" s="30" t="s">
        <v>170</v>
      </c>
      <c r="F211" s="30" t="s">
        <v>170</v>
      </c>
      <c r="G211" s="30" t="s">
        <v>170</v>
      </c>
      <c r="H211" s="31"/>
      <c r="I211" s="32" t="str">
        <f t="shared" si="41"/>
        <v>150922</v>
      </c>
      <c r="J211" s="1" t="str">
        <f t="shared" si="42"/>
        <v>01</v>
      </c>
      <c r="N211" s="36">
        <f t="shared" si="39"/>
        <v>0</v>
      </c>
      <c r="O211" s="35" t="str">
        <f t="shared" si="40"/>
        <v>1</v>
      </c>
      <c r="P211" s="35" t="str">
        <f t="shared" si="43"/>
        <v>1</v>
      </c>
      <c r="Q211" s="35" t="str">
        <f t="shared" si="44"/>
        <v>5</v>
      </c>
      <c r="R211" s="35" t="str">
        <f t="shared" si="45"/>
        <v>0</v>
      </c>
      <c r="S211" s="35" t="str">
        <f t="shared" si="46"/>
        <v>9</v>
      </c>
      <c r="T211" s="35" t="str">
        <f t="shared" si="47"/>
        <v>2</v>
      </c>
      <c r="U211" s="35" t="str">
        <f t="shared" si="48"/>
        <v>2</v>
      </c>
      <c r="V211" s="35" t="str">
        <f t="shared" si="49"/>
        <v>2</v>
      </c>
      <c r="W211" s="35" t="str">
        <f t="shared" si="50"/>
        <v>1</v>
      </c>
      <c r="X211" s="35" t="str">
        <f t="shared" si="51"/>
        <v>0</v>
      </c>
    </row>
    <row r="212" spans="1:24">
      <c r="A212" s="29">
        <v>14072</v>
      </c>
      <c r="B212" s="29">
        <v>1150922211</v>
      </c>
      <c r="C212" s="29">
        <v>726663</v>
      </c>
      <c r="D212" s="29">
        <v>3763640</v>
      </c>
      <c r="E212" s="30" t="s">
        <v>170</v>
      </c>
      <c r="F212" s="30" t="s">
        <v>170</v>
      </c>
      <c r="G212" s="30" t="s">
        <v>170</v>
      </c>
      <c r="H212" s="31"/>
      <c r="I212" s="32" t="str">
        <f t="shared" si="41"/>
        <v>150922</v>
      </c>
      <c r="J212" s="14" t="str">
        <f t="shared" si="42"/>
        <v>01</v>
      </c>
      <c r="N212" s="33">
        <f t="shared" si="39"/>
        <v>0</v>
      </c>
      <c r="O212" s="34" t="str">
        <f t="shared" si="40"/>
        <v>1</v>
      </c>
      <c r="P212" s="35" t="str">
        <f t="shared" si="43"/>
        <v>1</v>
      </c>
      <c r="Q212" s="35" t="str">
        <f t="shared" si="44"/>
        <v>5</v>
      </c>
      <c r="R212" s="35" t="str">
        <f t="shared" si="45"/>
        <v>0</v>
      </c>
      <c r="S212" s="35" t="str">
        <f t="shared" si="46"/>
        <v>9</v>
      </c>
      <c r="T212" s="35" t="str">
        <f t="shared" si="47"/>
        <v>2</v>
      </c>
      <c r="U212" s="35" t="str">
        <f t="shared" si="48"/>
        <v>2</v>
      </c>
      <c r="V212" s="34" t="str">
        <f t="shared" si="49"/>
        <v>2</v>
      </c>
      <c r="W212" s="34" t="str">
        <f t="shared" si="50"/>
        <v>1</v>
      </c>
      <c r="X212" s="34" t="str">
        <f t="shared" si="51"/>
        <v>1</v>
      </c>
    </row>
    <row r="213" spans="1:24">
      <c r="A213" s="29">
        <v>14073</v>
      </c>
      <c r="B213" s="29">
        <v>1150922212</v>
      </c>
      <c r="C213" s="29">
        <v>726710</v>
      </c>
      <c r="D213" s="29">
        <v>3763663</v>
      </c>
      <c r="E213" s="30" t="s">
        <v>170</v>
      </c>
      <c r="F213" s="30" t="s">
        <v>170</v>
      </c>
      <c r="G213" s="30" t="s">
        <v>170</v>
      </c>
      <c r="H213" s="31"/>
      <c r="I213" s="32" t="str">
        <f t="shared" si="41"/>
        <v>150922</v>
      </c>
      <c r="J213" s="1" t="str">
        <f t="shared" si="42"/>
        <v>01</v>
      </c>
      <c r="N213" s="36">
        <f t="shared" si="39"/>
        <v>0</v>
      </c>
      <c r="O213" s="35" t="str">
        <f t="shared" si="40"/>
        <v>1</v>
      </c>
      <c r="P213" s="35" t="str">
        <f t="shared" si="43"/>
        <v>1</v>
      </c>
      <c r="Q213" s="35" t="str">
        <f t="shared" si="44"/>
        <v>5</v>
      </c>
      <c r="R213" s="35" t="str">
        <f t="shared" si="45"/>
        <v>0</v>
      </c>
      <c r="S213" s="35" t="str">
        <f t="shared" si="46"/>
        <v>9</v>
      </c>
      <c r="T213" s="35" t="str">
        <f t="shared" si="47"/>
        <v>2</v>
      </c>
      <c r="U213" s="35" t="str">
        <f t="shared" si="48"/>
        <v>2</v>
      </c>
      <c r="V213" s="35" t="str">
        <f t="shared" si="49"/>
        <v>2</v>
      </c>
      <c r="W213" s="35" t="str">
        <f t="shared" si="50"/>
        <v>1</v>
      </c>
      <c r="X213" s="35" t="str">
        <f t="shared" si="51"/>
        <v>2</v>
      </c>
    </row>
    <row r="214" spans="1:24">
      <c r="A214" s="29">
        <v>14074</v>
      </c>
      <c r="B214" s="29">
        <v>1150922213</v>
      </c>
      <c r="C214" s="29">
        <v>726737</v>
      </c>
      <c r="D214" s="29">
        <v>3763642</v>
      </c>
      <c r="E214" s="30" t="s">
        <v>170</v>
      </c>
      <c r="F214" s="30" t="s">
        <v>170</v>
      </c>
      <c r="G214" s="30" t="s">
        <v>170</v>
      </c>
      <c r="H214" s="31"/>
      <c r="I214" s="32" t="str">
        <f t="shared" si="41"/>
        <v>150922</v>
      </c>
      <c r="J214" s="14" t="str">
        <f t="shared" si="42"/>
        <v>01</v>
      </c>
      <c r="N214" s="33">
        <f t="shared" si="39"/>
        <v>0</v>
      </c>
      <c r="O214" s="34" t="str">
        <f t="shared" si="40"/>
        <v>1</v>
      </c>
      <c r="P214" s="35" t="str">
        <f t="shared" si="43"/>
        <v>1</v>
      </c>
      <c r="Q214" s="35" t="str">
        <f t="shared" si="44"/>
        <v>5</v>
      </c>
      <c r="R214" s="35" t="str">
        <f t="shared" si="45"/>
        <v>0</v>
      </c>
      <c r="S214" s="35" t="str">
        <f t="shared" si="46"/>
        <v>9</v>
      </c>
      <c r="T214" s="35" t="str">
        <f t="shared" si="47"/>
        <v>2</v>
      </c>
      <c r="U214" s="35" t="str">
        <f t="shared" si="48"/>
        <v>2</v>
      </c>
      <c r="V214" s="34" t="str">
        <f t="shared" si="49"/>
        <v>2</v>
      </c>
      <c r="W214" s="34" t="str">
        <f t="shared" si="50"/>
        <v>1</v>
      </c>
      <c r="X214" s="34" t="str">
        <f t="shared" si="51"/>
        <v>3</v>
      </c>
    </row>
    <row r="215" spans="1:24">
      <c r="A215" s="29">
        <v>14075</v>
      </c>
      <c r="B215" s="29">
        <v>1150922214</v>
      </c>
      <c r="C215" s="29">
        <v>726737</v>
      </c>
      <c r="D215" s="29">
        <v>3763644</v>
      </c>
      <c r="E215" s="30" t="s">
        <v>170</v>
      </c>
      <c r="F215" s="30" t="s">
        <v>170</v>
      </c>
      <c r="G215" s="30" t="s">
        <v>170</v>
      </c>
      <c r="H215" s="31"/>
      <c r="I215" s="32" t="str">
        <f t="shared" si="41"/>
        <v>150922</v>
      </c>
      <c r="J215" s="1" t="str">
        <f t="shared" si="42"/>
        <v>01</v>
      </c>
      <c r="N215" s="36">
        <f t="shared" si="39"/>
        <v>0</v>
      </c>
      <c r="O215" s="35" t="str">
        <f t="shared" si="40"/>
        <v>1</v>
      </c>
      <c r="P215" s="35" t="str">
        <f t="shared" si="43"/>
        <v>1</v>
      </c>
      <c r="Q215" s="35" t="str">
        <f t="shared" si="44"/>
        <v>5</v>
      </c>
      <c r="R215" s="35" t="str">
        <f t="shared" si="45"/>
        <v>0</v>
      </c>
      <c r="S215" s="35" t="str">
        <f t="shared" si="46"/>
        <v>9</v>
      </c>
      <c r="T215" s="35" t="str">
        <f t="shared" si="47"/>
        <v>2</v>
      </c>
      <c r="U215" s="35" t="str">
        <f t="shared" si="48"/>
        <v>2</v>
      </c>
      <c r="V215" s="35" t="str">
        <f t="shared" si="49"/>
        <v>2</v>
      </c>
      <c r="W215" s="35" t="str">
        <f t="shared" si="50"/>
        <v>1</v>
      </c>
      <c r="X215" s="35" t="str">
        <f t="shared" si="51"/>
        <v>4</v>
      </c>
    </row>
    <row r="216" spans="1:24">
      <c r="A216" s="29">
        <v>14076</v>
      </c>
      <c r="B216" s="29">
        <v>1150922215</v>
      </c>
      <c r="C216" s="29">
        <v>726817</v>
      </c>
      <c r="D216" s="29">
        <v>3763469</v>
      </c>
      <c r="E216" s="30" t="s">
        <v>170</v>
      </c>
      <c r="F216" s="30" t="s">
        <v>170</v>
      </c>
      <c r="G216" s="30" t="s">
        <v>170</v>
      </c>
      <c r="H216" s="31"/>
      <c r="I216" s="32" t="str">
        <f t="shared" si="41"/>
        <v>150922</v>
      </c>
      <c r="J216" s="14" t="str">
        <f t="shared" si="42"/>
        <v>01</v>
      </c>
      <c r="N216" s="33">
        <f t="shared" si="39"/>
        <v>0</v>
      </c>
      <c r="O216" s="34" t="str">
        <f t="shared" si="40"/>
        <v>1</v>
      </c>
      <c r="P216" s="35" t="str">
        <f t="shared" si="43"/>
        <v>1</v>
      </c>
      <c r="Q216" s="35" t="str">
        <f t="shared" si="44"/>
        <v>5</v>
      </c>
      <c r="R216" s="35" t="str">
        <f t="shared" si="45"/>
        <v>0</v>
      </c>
      <c r="S216" s="35" t="str">
        <f t="shared" si="46"/>
        <v>9</v>
      </c>
      <c r="T216" s="35" t="str">
        <f t="shared" si="47"/>
        <v>2</v>
      </c>
      <c r="U216" s="35" t="str">
        <f t="shared" si="48"/>
        <v>2</v>
      </c>
      <c r="V216" s="34" t="str">
        <f t="shared" si="49"/>
        <v>2</v>
      </c>
      <c r="W216" s="34" t="str">
        <f t="shared" si="50"/>
        <v>1</v>
      </c>
      <c r="X216" s="34" t="str">
        <f t="shared" si="51"/>
        <v>5</v>
      </c>
    </row>
    <row r="217" spans="1:24">
      <c r="A217" s="29">
        <v>14077</v>
      </c>
      <c r="B217" s="29">
        <v>1150922216</v>
      </c>
      <c r="C217" s="29">
        <v>726815</v>
      </c>
      <c r="D217" s="29">
        <v>3763464</v>
      </c>
      <c r="E217" s="30" t="s">
        <v>170</v>
      </c>
      <c r="F217" s="30" t="s">
        <v>170</v>
      </c>
      <c r="G217" s="30" t="s">
        <v>170</v>
      </c>
      <c r="H217" s="31"/>
      <c r="I217" s="32" t="str">
        <f t="shared" si="41"/>
        <v>150922</v>
      </c>
      <c r="J217" s="1" t="str">
        <f t="shared" si="42"/>
        <v>01</v>
      </c>
      <c r="N217" s="36">
        <f t="shared" si="39"/>
        <v>0</v>
      </c>
      <c r="O217" s="35" t="str">
        <f t="shared" si="40"/>
        <v>1</v>
      </c>
      <c r="P217" s="35" t="str">
        <f t="shared" si="43"/>
        <v>1</v>
      </c>
      <c r="Q217" s="35" t="str">
        <f t="shared" si="44"/>
        <v>5</v>
      </c>
      <c r="R217" s="35" t="str">
        <f t="shared" si="45"/>
        <v>0</v>
      </c>
      <c r="S217" s="35" t="str">
        <f t="shared" si="46"/>
        <v>9</v>
      </c>
      <c r="T217" s="35" t="str">
        <f t="shared" si="47"/>
        <v>2</v>
      </c>
      <c r="U217" s="35" t="str">
        <f t="shared" si="48"/>
        <v>2</v>
      </c>
      <c r="V217" s="35" t="str">
        <f t="shared" si="49"/>
        <v>2</v>
      </c>
      <c r="W217" s="35" t="str">
        <f t="shared" si="50"/>
        <v>1</v>
      </c>
      <c r="X217" s="35" t="str">
        <f t="shared" si="51"/>
        <v>6</v>
      </c>
    </row>
    <row r="218" spans="1:24">
      <c r="A218" s="29">
        <v>14078</v>
      </c>
      <c r="B218" s="29">
        <v>1150922217</v>
      </c>
      <c r="C218" s="29">
        <v>726814</v>
      </c>
      <c r="D218" s="29">
        <v>3763464</v>
      </c>
      <c r="E218" s="30" t="s">
        <v>170</v>
      </c>
      <c r="F218" s="30" t="s">
        <v>170</v>
      </c>
      <c r="G218" s="30" t="s">
        <v>170</v>
      </c>
      <c r="H218" s="31"/>
      <c r="I218" s="32" t="str">
        <f t="shared" si="41"/>
        <v>150922</v>
      </c>
      <c r="J218" s="14" t="str">
        <f t="shared" si="42"/>
        <v>01</v>
      </c>
      <c r="N218" s="33">
        <f t="shared" si="39"/>
        <v>0</v>
      </c>
      <c r="O218" s="34" t="str">
        <f t="shared" si="40"/>
        <v>1</v>
      </c>
      <c r="P218" s="35" t="str">
        <f t="shared" si="43"/>
        <v>1</v>
      </c>
      <c r="Q218" s="35" t="str">
        <f t="shared" si="44"/>
        <v>5</v>
      </c>
      <c r="R218" s="35" t="str">
        <f t="shared" si="45"/>
        <v>0</v>
      </c>
      <c r="S218" s="35" t="str">
        <f t="shared" si="46"/>
        <v>9</v>
      </c>
      <c r="T218" s="35" t="str">
        <f t="shared" si="47"/>
        <v>2</v>
      </c>
      <c r="U218" s="35" t="str">
        <f t="shared" si="48"/>
        <v>2</v>
      </c>
      <c r="V218" s="34" t="str">
        <f t="shared" si="49"/>
        <v>2</v>
      </c>
      <c r="W218" s="34" t="str">
        <f t="shared" si="50"/>
        <v>1</v>
      </c>
      <c r="X218" s="34" t="str">
        <f t="shared" si="51"/>
        <v>7</v>
      </c>
    </row>
    <row r="219" spans="1:24">
      <c r="A219" s="29">
        <v>14079</v>
      </c>
      <c r="B219" s="29">
        <v>1150922218</v>
      </c>
      <c r="C219" s="29">
        <v>726858</v>
      </c>
      <c r="D219" s="29">
        <v>3763449</v>
      </c>
      <c r="E219" s="30" t="s">
        <v>170</v>
      </c>
      <c r="F219" s="30" t="s">
        <v>170</v>
      </c>
      <c r="G219" s="30" t="s">
        <v>170</v>
      </c>
      <c r="H219" s="31"/>
      <c r="I219" s="32" t="str">
        <f t="shared" si="41"/>
        <v>150922</v>
      </c>
      <c r="J219" s="1" t="str">
        <f t="shared" si="42"/>
        <v>01</v>
      </c>
      <c r="N219" s="36">
        <f t="shared" si="39"/>
        <v>0</v>
      </c>
      <c r="O219" s="35" t="str">
        <f t="shared" si="40"/>
        <v>1</v>
      </c>
      <c r="P219" s="35" t="str">
        <f t="shared" si="43"/>
        <v>1</v>
      </c>
      <c r="Q219" s="35" t="str">
        <f t="shared" si="44"/>
        <v>5</v>
      </c>
      <c r="R219" s="35" t="str">
        <f t="shared" si="45"/>
        <v>0</v>
      </c>
      <c r="S219" s="35" t="str">
        <f t="shared" si="46"/>
        <v>9</v>
      </c>
      <c r="T219" s="35" t="str">
        <f t="shared" si="47"/>
        <v>2</v>
      </c>
      <c r="U219" s="35" t="str">
        <f t="shared" si="48"/>
        <v>2</v>
      </c>
      <c r="V219" s="35" t="str">
        <f t="shared" si="49"/>
        <v>2</v>
      </c>
      <c r="W219" s="35" t="str">
        <f t="shared" si="50"/>
        <v>1</v>
      </c>
      <c r="X219" s="35" t="str">
        <f t="shared" si="51"/>
        <v>8</v>
      </c>
    </row>
    <row r="220" spans="1:24">
      <c r="A220" s="29">
        <v>14080</v>
      </c>
      <c r="B220" s="29">
        <v>1150922219</v>
      </c>
      <c r="C220" s="29">
        <v>726899</v>
      </c>
      <c r="D220" s="29">
        <v>3763441</v>
      </c>
      <c r="E220" s="30" t="s">
        <v>170</v>
      </c>
      <c r="F220" s="30" t="s">
        <v>170</v>
      </c>
      <c r="G220" s="30" t="s">
        <v>170</v>
      </c>
      <c r="H220" s="31"/>
      <c r="I220" s="32" t="str">
        <f t="shared" si="41"/>
        <v>150922</v>
      </c>
      <c r="J220" s="14" t="str">
        <f t="shared" si="42"/>
        <v>01</v>
      </c>
      <c r="N220" s="33">
        <f t="shared" si="39"/>
        <v>0</v>
      </c>
      <c r="O220" s="34" t="str">
        <f t="shared" si="40"/>
        <v>1</v>
      </c>
      <c r="P220" s="35" t="str">
        <f t="shared" si="43"/>
        <v>1</v>
      </c>
      <c r="Q220" s="35" t="str">
        <f t="shared" si="44"/>
        <v>5</v>
      </c>
      <c r="R220" s="35" t="str">
        <f t="shared" si="45"/>
        <v>0</v>
      </c>
      <c r="S220" s="35" t="str">
        <f t="shared" si="46"/>
        <v>9</v>
      </c>
      <c r="T220" s="35" t="str">
        <f t="shared" si="47"/>
        <v>2</v>
      </c>
      <c r="U220" s="35" t="str">
        <f t="shared" si="48"/>
        <v>2</v>
      </c>
      <c r="V220" s="34" t="str">
        <f t="shared" si="49"/>
        <v>2</v>
      </c>
      <c r="W220" s="34" t="str">
        <f t="shared" si="50"/>
        <v>1</v>
      </c>
      <c r="X220" s="34" t="str">
        <f t="shared" si="51"/>
        <v>9</v>
      </c>
    </row>
    <row r="221" spans="1:24">
      <c r="A221" s="29">
        <v>14081</v>
      </c>
      <c r="B221" s="29">
        <v>1150922220</v>
      </c>
      <c r="C221" s="29">
        <v>726941</v>
      </c>
      <c r="D221" s="29">
        <v>3763415</v>
      </c>
      <c r="E221" s="30" t="s">
        <v>170</v>
      </c>
      <c r="F221" s="30" t="s">
        <v>170</v>
      </c>
      <c r="G221" s="30" t="s">
        <v>170</v>
      </c>
      <c r="H221" s="31"/>
      <c r="I221" s="32" t="str">
        <f t="shared" si="41"/>
        <v>150922</v>
      </c>
      <c r="J221" s="1" t="str">
        <f t="shared" si="42"/>
        <v>01</v>
      </c>
      <c r="N221" s="36">
        <f t="shared" si="39"/>
        <v>0</v>
      </c>
      <c r="O221" s="35" t="str">
        <f t="shared" si="40"/>
        <v>1</v>
      </c>
      <c r="P221" s="35" t="str">
        <f t="shared" si="43"/>
        <v>1</v>
      </c>
      <c r="Q221" s="35" t="str">
        <f t="shared" si="44"/>
        <v>5</v>
      </c>
      <c r="R221" s="35" t="str">
        <f t="shared" si="45"/>
        <v>0</v>
      </c>
      <c r="S221" s="35" t="str">
        <f t="shared" si="46"/>
        <v>9</v>
      </c>
      <c r="T221" s="35" t="str">
        <f t="shared" si="47"/>
        <v>2</v>
      </c>
      <c r="U221" s="35" t="str">
        <f t="shared" si="48"/>
        <v>2</v>
      </c>
      <c r="V221" s="35" t="str">
        <f t="shared" si="49"/>
        <v>2</v>
      </c>
      <c r="W221" s="35" t="str">
        <f t="shared" si="50"/>
        <v>2</v>
      </c>
      <c r="X221" s="35" t="str">
        <f t="shared" si="51"/>
        <v>0</v>
      </c>
    </row>
    <row r="222" spans="1:24">
      <c r="A222" s="29">
        <v>14082</v>
      </c>
      <c r="B222" s="29">
        <v>1150922221</v>
      </c>
      <c r="C222" s="29">
        <v>726792</v>
      </c>
      <c r="D222" s="29">
        <v>3763415</v>
      </c>
      <c r="E222" s="30" t="s">
        <v>170</v>
      </c>
      <c r="F222" s="30" t="s">
        <v>170</v>
      </c>
      <c r="G222" s="30" t="s">
        <v>170</v>
      </c>
      <c r="H222" s="31"/>
      <c r="I222" s="32" t="str">
        <f t="shared" si="41"/>
        <v>150922</v>
      </c>
      <c r="J222" s="14" t="str">
        <f t="shared" si="42"/>
        <v>01</v>
      </c>
      <c r="N222" s="33">
        <f t="shared" si="39"/>
        <v>0</v>
      </c>
      <c r="O222" s="34" t="str">
        <f t="shared" si="40"/>
        <v>1</v>
      </c>
      <c r="P222" s="35" t="str">
        <f t="shared" si="43"/>
        <v>1</v>
      </c>
      <c r="Q222" s="35" t="str">
        <f t="shared" si="44"/>
        <v>5</v>
      </c>
      <c r="R222" s="35" t="str">
        <f t="shared" si="45"/>
        <v>0</v>
      </c>
      <c r="S222" s="35" t="str">
        <f t="shared" si="46"/>
        <v>9</v>
      </c>
      <c r="T222" s="35" t="str">
        <f t="shared" si="47"/>
        <v>2</v>
      </c>
      <c r="U222" s="35" t="str">
        <f t="shared" si="48"/>
        <v>2</v>
      </c>
      <c r="V222" s="34" t="str">
        <f t="shared" si="49"/>
        <v>2</v>
      </c>
      <c r="W222" s="34" t="str">
        <f t="shared" si="50"/>
        <v>2</v>
      </c>
      <c r="X222" s="34" t="str">
        <f t="shared" si="51"/>
        <v>1</v>
      </c>
    </row>
    <row r="223" spans="1:24">
      <c r="A223" s="29">
        <v>14083</v>
      </c>
      <c r="B223" s="29">
        <v>1150922222</v>
      </c>
      <c r="C223" s="29">
        <v>726789</v>
      </c>
      <c r="D223" s="29">
        <v>3763414</v>
      </c>
      <c r="E223" s="30" t="s">
        <v>170</v>
      </c>
      <c r="F223" s="30" t="s">
        <v>170</v>
      </c>
      <c r="G223" s="30" t="s">
        <v>170</v>
      </c>
      <c r="H223" s="31"/>
      <c r="I223" s="32" t="str">
        <f t="shared" si="41"/>
        <v>150922</v>
      </c>
      <c r="J223" s="1" t="str">
        <f t="shared" si="42"/>
        <v>01</v>
      </c>
      <c r="N223" s="36">
        <f t="shared" si="39"/>
        <v>0</v>
      </c>
      <c r="O223" s="35" t="str">
        <f t="shared" si="40"/>
        <v>1</v>
      </c>
      <c r="P223" s="35" t="str">
        <f t="shared" si="43"/>
        <v>1</v>
      </c>
      <c r="Q223" s="35" t="str">
        <f t="shared" si="44"/>
        <v>5</v>
      </c>
      <c r="R223" s="35" t="str">
        <f t="shared" si="45"/>
        <v>0</v>
      </c>
      <c r="S223" s="35" t="str">
        <f t="shared" si="46"/>
        <v>9</v>
      </c>
      <c r="T223" s="35" t="str">
        <f t="shared" si="47"/>
        <v>2</v>
      </c>
      <c r="U223" s="35" t="str">
        <f t="shared" si="48"/>
        <v>2</v>
      </c>
      <c r="V223" s="35" t="str">
        <f t="shared" si="49"/>
        <v>2</v>
      </c>
      <c r="W223" s="35" t="str">
        <f t="shared" si="50"/>
        <v>2</v>
      </c>
      <c r="X223" s="35" t="str">
        <f t="shared" si="51"/>
        <v>2</v>
      </c>
    </row>
    <row r="224" spans="1:24">
      <c r="A224" s="29">
        <v>14084</v>
      </c>
      <c r="B224" s="29">
        <v>1150922223</v>
      </c>
      <c r="C224" s="29">
        <v>726789</v>
      </c>
      <c r="D224" s="29">
        <v>3763413</v>
      </c>
      <c r="E224" s="30" t="s">
        <v>170</v>
      </c>
      <c r="F224" s="30" t="s">
        <v>170</v>
      </c>
      <c r="G224" s="30" t="s">
        <v>170</v>
      </c>
      <c r="H224" s="31"/>
      <c r="I224" s="32" t="str">
        <f t="shared" si="41"/>
        <v>150922</v>
      </c>
      <c r="J224" s="14" t="str">
        <f t="shared" si="42"/>
        <v>01</v>
      </c>
      <c r="N224" s="33">
        <f t="shared" si="39"/>
        <v>0</v>
      </c>
      <c r="O224" s="34" t="str">
        <f t="shared" si="40"/>
        <v>1</v>
      </c>
      <c r="P224" s="35" t="str">
        <f t="shared" si="43"/>
        <v>1</v>
      </c>
      <c r="Q224" s="35" t="str">
        <f t="shared" si="44"/>
        <v>5</v>
      </c>
      <c r="R224" s="35" t="str">
        <f t="shared" si="45"/>
        <v>0</v>
      </c>
      <c r="S224" s="35" t="str">
        <f t="shared" si="46"/>
        <v>9</v>
      </c>
      <c r="T224" s="35" t="str">
        <f t="shared" si="47"/>
        <v>2</v>
      </c>
      <c r="U224" s="35" t="str">
        <f t="shared" si="48"/>
        <v>2</v>
      </c>
      <c r="V224" s="34" t="str">
        <f t="shared" si="49"/>
        <v>2</v>
      </c>
      <c r="W224" s="34" t="str">
        <f t="shared" si="50"/>
        <v>2</v>
      </c>
      <c r="X224" s="34" t="str">
        <f t="shared" si="51"/>
        <v>3</v>
      </c>
    </row>
    <row r="225" spans="1:24">
      <c r="A225" s="29">
        <v>14085</v>
      </c>
      <c r="B225" s="29">
        <v>1150922224</v>
      </c>
      <c r="C225" s="29">
        <v>726831</v>
      </c>
      <c r="D225" s="29">
        <v>3763398</v>
      </c>
      <c r="E225" s="30" t="s">
        <v>170</v>
      </c>
      <c r="F225" s="30" t="s">
        <v>170</v>
      </c>
      <c r="G225" s="30" t="s">
        <v>170</v>
      </c>
      <c r="H225" s="31"/>
      <c r="I225" s="32" t="str">
        <f t="shared" si="41"/>
        <v>150922</v>
      </c>
      <c r="J225" s="1" t="str">
        <f t="shared" si="42"/>
        <v>01</v>
      </c>
      <c r="N225" s="36">
        <f t="shared" si="39"/>
        <v>0</v>
      </c>
      <c r="O225" s="35" t="str">
        <f t="shared" si="40"/>
        <v>1</v>
      </c>
      <c r="P225" s="35" t="str">
        <f t="shared" si="43"/>
        <v>1</v>
      </c>
      <c r="Q225" s="35" t="str">
        <f t="shared" si="44"/>
        <v>5</v>
      </c>
      <c r="R225" s="35" t="str">
        <f t="shared" si="45"/>
        <v>0</v>
      </c>
      <c r="S225" s="35" t="str">
        <f t="shared" si="46"/>
        <v>9</v>
      </c>
      <c r="T225" s="35" t="str">
        <f t="shared" si="47"/>
        <v>2</v>
      </c>
      <c r="U225" s="35" t="str">
        <f t="shared" si="48"/>
        <v>2</v>
      </c>
      <c r="V225" s="35" t="str">
        <f t="shared" si="49"/>
        <v>2</v>
      </c>
      <c r="W225" s="35" t="str">
        <f t="shared" si="50"/>
        <v>2</v>
      </c>
      <c r="X225" s="35" t="str">
        <f t="shared" si="51"/>
        <v>4</v>
      </c>
    </row>
    <row r="226" spans="1:24">
      <c r="A226" s="29">
        <v>14086</v>
      </c>
      <c r="B226" s="29">
        <v>1150922225</v>
      </c>
      <c r="C226" s="29">
        <v>726873</v>
      </c>
      <c r="D226" s="29">
        <v>3763383</v>
      </c>
      <c r="E226" s="30" t="s">
        <v>170</v>
      </c>
      <c r="F226" s="30" t="s">
        <v>170</v>
      </c>
      <c r="G226" s="30" t="s">
        <v>170</v>
      </c>
      <c r="H226" s="31"/>
      <c r="I226" s="32" t="str">
        <f t="shared" si="41"/>
        <v>150922</v>
      </c>
      <c r="J226" s="14" t="str">
        <f t="shared" si="42"/>
        <v>01</v>
      </c>
      <c r="N226" s="33">
        <f t="shared" si="39"/>
        <v>0</v>
      </c>
      <c r="O226" s="34" t="str">
        <f t="shared" si="40"/>
        <v>1</v>
      </c>
      <c r="P226" s="35" t="str">
        <f t="shared" si="43"/>
        <v>1</v>
      </c>
      <c r="Q226" s="35" t="str">
        <f t="shared" si="44"/>
        <v>5</v>
      </c>
      <c r="R226" s="35" t="str">
        <f t="shared" si="45"/>
        <v>0</v>
      </c>
      <c r="S226" s="35" t="str">
        <f t="shared" si="46"/>
        <v>9</v>
      </c>
      <c r="T226" s="35" t="str">
        <f t="shared" si="47"/>
        <v>2</v>
      </c>
      <c r="U226" s="35" t="str">
        <f t="shared" si="48"/>
        <v>2</v>
      </c>
      <c r="V226" s="34" t="str">
        <f t="shared" si="49"/>
        <v>2</v>
      </c>
      <c r="W226" s="34" t="str">
        <f t="shared" si="50"/>
        <v>2</v>
      </c>
      <c r="X226" s="34" t="str">
        <f t="shared" si="51"/>
        <v>5</v>
      </c>
    </row>
    <row r="227" spans="1:24">
      <c r="A227" s="29">
        <v>14087</v>
      </c>
      <c r="B227" s="29">
        <v>1150922226</v>
      </c>
      <c r="C227" s="29">
        <v>726913</v>
      </c>
      <c r="D227" s="29">
        <v>3763361</v>
      </c>
      <c r="E227" s="30" t="s">
        <v>170</v>
      </c>
      <c r="F227" s="30" t="s">
        <v>170</v>
      </c>
      <c r="G227" s="30" t="s">
        <v>170</v>
      </c>
      <c r="H227" s="31"/>
      <c r="I227" s="32" t="str">
        <f t="shared" si="41"/>
        <v>150922</v>
      </c>
      <c r="J227" s="1" t="str">
        <f t="shared" si="42"/>
        <v>01</v>
      </c>
      <c r="N227" s="36">
        <f t="shared" si="39"/>
        <v>0</v>
      </c>
      <c r="O227" s="35" t="str">
        <f t="shared" si="40"/>
        <v>1</v>
      </c>
      <c r="P227" s="35" t="str">
        <f t="shared" si="43"/>
        <v>1</v>
      </c>
      <c r="Q227" s="35" t="str">
        <f t="shared" si="44"/>
        <v>5</v>
      </c>
      <c r="R227" s="35" t="str">
        <f t="shared" si="45"/>
        <v>0</v>
      </c>
      <c r="S227" s="35" t="str">
        <f t="shared" si="46"/>
        <v>9</v>
      </c>
      <c r="T227" s="35" t="str">
        <f t="shared" si="47"/>
        <v>2</v>
      </c>
      <c r="U227" s="35" t="str">
        <f t="shared" si="48"/>
        <v>2</v>
      </c>
      <c r="V227" s="35" t="str">
        <f t="shared" si="49"/>
        <v>2</v>
      </c>
      <c r="W227" s="35" t="str">
        <f t="shared" si="50"/>
        <v>2</v>
      </c>
      <c r="X227" s="35" t="str">
        <f t="shared" si="51"/>
        <v>6</v>
      </c>
    </row>
    <row r="228" spans="1:24">
      <c r="A228" s="29">
        <v>14088</v>
      </c>
      <c r="B228" s="29">
        <v>1150922227</v>
      </c>
      <c r="C228" s="29">
        <v>726755</v>
      </c>
      <c r="D228" s="29">
        <v>3763436</v>
      </c>
      <c r="E228" s="30" t="s">
        <v>170</v>
      </c>
      <c r="F228" s="30" t="s">
        <v>170</v>
      </c>
      <c r="G228" s="30" t="s">
        <v>170</v>
      </c>
      <c r="H228" s="31"/>
      <c r="I228" s="32" t="str">
        <f t="shared" si="41"/>
        <v>150922</v>
      </c>
      <c r="J228" s="14" t="str">
        <f t="shared" si="42"/>
        <v>01</v>
      </c>
      <c r="N228" s="33">
        <f t="shared" si="39"/>
        <v>0</v>
      </c>
      <c r="O228" s="34" t="str">
        <f t="shared" si="40"/>
        <v>1</v>
      </c>
      <c r="P228" s="35" t="str">
        <f t="shared" si="43"/>
        <v>1</v>
      </c>
      <c r="Q228" s="35" t="str">
        <f t="shared" si="44"/>
        <v>5</v>
      </c>
      <c r="R228" s="35" t="str">
        <f t="shared" si="45"/>
        <v>0</v>
      </c>
      <c r="S228" s="35" t="str">
        <f t="shared" si="46"/>
        <v>9</v>
      </c>
      <c r="T228" s="35" t="str">
        <f t="shared" si="47"/>
        <v>2</v>
      </c>
      <c r="U228" s="35" t="str">
        <f t="shared" si="48"/>
        <v>2</v>
      </c>
      <c r="V228" s="34" t="str">
        <f t="shared" si="49"/>
        <v>2</v>
      </c>
      <c r="W228" s="34" t="str">
        <f t="shared" si="50"/>
        <v>2</v>
      </c>
      <c r="X228" s="34" t="str">
        <f t="shared" si="51"/>
        <v>7</v>
      </c>
    </row>
    <row r="229" spans="1:24">
      <c r="A229" s="29">
        <v>14089</v>
      </c>
      <c r="B229" s="29">
        <v>1150922228</v>
      </c>
      <c r="C229" s="29">
        <v>726752</v>
      </c>
      <c r="D229" s="29">
        <v>3763437</v>
      </c>
      <c r="E229" s="30" t="s">
        <v>170</v>
      </c>
      <c r="F229" s="30" t="s">
        <v>170</v>
      </c>
      <c r="G229" s="30" t="s">
        <v>170</v>
      </c>
      <c r="H229" s="31"/>
      <c r="I229" s="32" t="str">
        <f t="shared" si="41"/>
        <v>150922</v>
      </c>
      <c r="J229" s="1" t="str">
        <f t="shared" si="42"/>
        <v>01</v>
      </c>
      <c r="N229" s="36">
        <f t="shared" si="39"/>
        <v>0</v>
      </c>
      <c r="O229" s="35" t="str">
        <f t="shared" si="40"/>
        <v>1</v>
      </c>
      <c r="P229" s="35" t="str">
        <f t="shared" si="43"/>
        <v>1</v>
      </c>
      <c r="Q229" s="35" t="str">
        <f t="shared" si="44"/>
        <v>5</v>
      </c>
      <c r="R229" s="35" t="str">
        <f t="shared" si="45"/>
        <v>0</v>
      </c>
      <c r="S229" s="35" t="str">
        <f t="shared" si="46"/>
        <v>9</v>
      </c>
      <c r="T229" s="35" t="str">
        <f t="shared" si="47"/>
        <v>2</v>
      </c>
      <c r="U229" s="35" t="str">
        <f t="shared" si="48"/>
        <v>2</v>
      </c>
      <c r="V229" s="35" t="str">
        <f t="shared" si="49"/>
        <v>2</v>
      </c>
      <c r="W229" s="35" t="str">
        <f t="shared" si="50"/>
        <v>2</v>
      </c>
      <c r="X229" s="35" t="str">
        <f t="shared" si="51"/>
        <v>8</v>
      </c>
    </row>
    <row r="230" spans="1:24">
      <c r="A230" s="29">
        <v>14090</v>
      </c>
      <c r="B230" s="29">
        <v>1150922229</v>
      </c>
      <c r="C230" s="29">
        <v>726754</v>
      </c>
      <c r="D230" s="29">
        <v>3763436</v>
      </c>
      <c r="E230" s="30" t="s">
        <v>170</v>
      </c>
      <c r="F230" s="30" t="s">
        <v>170</v>
      </c>
      <c r="G230" s="30" t="s">
        <v>170</v>
      </c>
      <c r="H230" s="31"/>
      <c r="I230" s="32" t="str">
        <f t="shared" si="41"/>
        <v>150922</v>
      </c>
      <c r="J230" s="14" t="str">
        <f t="shared" si="42"/>
        <v>01</v>
      </c>
      <c r="N230" s="33">
        <f t="shared" si="39"/>
        <v>0</v>
      </c>
      <c r="O230" s="34" t="str">
        <f t="shared" si="40"/>
        <v>1</v>
      </c>
      <c r="P230" s="35" t="str">
        <f t="shared" si="43"/>
        <v>1</v>
      </c>
      <c r="Q230" s="35" t="str">
        <f t="shared" si="44"/>
        <v>5</v>
      </c>
      <c r="R230" s="35" t="str">
        <f t="shared" si="45"/>
        <v>0</v>
      </c>
      <c r="S230" s="35" t="str">
        <f t="shared" si="46"/>
        <v>9</v>
      </c>
      <c r="T230" s="35" t="str">
        <f t="shared" si="47"/>
        <v>2</v>
      </c>
      <c r="U230" s="35" t="str">
        <f t="shared" si="48"/>
        <v>2</v>
      </c>
      <c r="V230" s="34" t="str">
        <f t="shared" si="49"/>
        <v>2</v>
      </c>
      <c r="W230" s="34" t="str">
        <f t="shared" si="50"/>
        <v>2</v>
      </c>
      <c r="X230" s="34" t="str">
        <f t="shared" si="51"/>
        <v>9</v>
      </c>
    </row>
    <row r="231" spans="1:24">
      <c r="A231" s="29">
        <v>14091</v>
      </c>
      <c r="B231" s="29">
        <v>1150922230</v>
      </c>
      <c r="C231" s="29">
        <v>726704</v>
      </c>
      <c r="D231" s="29">
        <v>3763461</v>
      </c>
      <c r="E231" s="30" t="s">
        <v>170</v>
      </c>
      <c r="F231" s="30" t="s">
        <v>170</v>
      </c>
      <c r="G231" s="30" t="s">
        <v>170</v>
      </c>
      <c r="H231" s="31"/>
      <c r="I231" s="32" t="str">
        <f t="shared" si="41"/>
        <v>150922</v>
      </c>
      <c r="J231" s="1" t="str">
        <f t="shared" si="42"/>
        <v>01</v>
      </c>
      <c r="N231" s="36">
        <f t="shared" si="39"/>
        <v>0</v>
      </c>
      <c r="O231" s="35" t="str">
        <f t="shared" si="40"/>
        <v>1</v>
      </c>
      <c r="P231" s="35" t="str">
        <f t="shared" si="43"/>
        <v>1</v>
      </c>
      <c r="Q231" s="35" t="str">
        <f t="shared" si="44"/>
        <v>5</v>
      </c>
      <c r="R231" s="35" t="str">
        <f t="shared" si="45"/>
        <v>0</v>
      </c>
      <c r="S231" s="35" t="str">
        <f t="shared" si="46"/>
        <v>9</v>
      </c>
      <c r="T231" s="35" t="str">
        <f t="shared" si="47"/>
        <v>2</v>
      </c>
      <c r="U231" s="35" t="str">
        <f t="shared" si="48"/>
        <v>2</v>
      </c>
      <c r="V231" s="35" t="str">
        <f t="shared" si="49"/>
        <v>2</v>
      </c>
      <c r="W231" s="35" t="str">
        <f t="shared" si="50"/>
        <v>3</v>
      </c>
      <c r="X231" s="35" t="str">
        <f t="shared" si="51"/>
        <v>0</v>
      </c>
    </row>
    <row r="232" spans="1:24">
      <c r="A232" s="29">
        <v>14092</v>
      </c>
      <c r="B232" s="29">
        <v>1150922231</v>
      </c>
      <c r="C232" s="29">
        <v>726668</v>
      </c>
      <c r="D232" s="29">
        <v>3763484</v>
      </c>
      <c r="E232" s="30" t="s">
        <v>170</v>
      </c>
      <c r="F232" s="30" t="s">
        <v>170</v>
      </c>
      <c r="G232" s="30" t="s">
        <v>170</v>
      </c>
      <c r="H232" s="31"/>
      <c r="I232" s="32" t="str">
        <f t="shared" si="41"/>
        <v>150922</v>
      </c>
      <c r="J232" s="14" t="str">
        <f t="shared" si="42"/>
        <v>01</v>
      </c>
      <c r="N232" s="33">
        <f t="shared" si="39"/>
        <v>0</v>
      </c>
      <c r="O232" s="34" t="str">
        <f t="shared" si="40"/>
        <v>1</v>
      </c>
      <c r="P232" s="35" t="str">
        <f t="shared" si="43"/>
        <v>1</v>
      </c>
      <c r="Q232" s="35" t="str">
        <f t="shared" si="44"/>
        <v>5</v>
      </c>
      <c r="R232" s="35" t="str">
        <f t="shared" si="45"/>
        <v>0</v>
      </c>
      <c r="S232" s="35" t="str">
        <f t="shared" si="46"/>
        <v>9</v>
      </c>
      <c r="T232" s="35" t="str">
        <f t="shared" si="47"/>
        <v>2</v>
      </c>
      <c r="U232" s="35" t="str">
        <f t="shared" si="48"/>
        <v>2</v>
      </c>
      <c r="V232" s="34" t="str">
        <f t="shared" si="49"/>
        <v>2</v>
      </c>
      <c r="W232" s="34" t="str">
        <f t="shared" si="50"/>
        <v>3</v>
      </c>
      <c r="X232" s="34" t="str">
        <f t="shared" si="51"/>
        <v>1</v>
      </c>
    </row>
    <row r="233" spans="1:24">
      <c r="A233" s="29">
        <v>14093</v>
      </c>
      <c r="B233" s="29">
        <v>1150922232</v>
      </c>
      <c r="C233" s="29">
        <v>726627</v>
      </c>
      <c r="D233" s="29">
        <v>3763516</v>
      </c>
      <c r="E233" s="30" t="s">
        <v>170</v>
      </c>
      <c r="F233" s="30" t="s">
        <v>170</v>
      </c>
      <c r="G233" s="30" t="s">
        <v>170</v>
      </c>
      <c r="H233" s="31"/>
      <c r="I233" s="32" t="str">
        <f t="shared" si="41"/>
        <v>150922</v>
      </c>
      <c r="J233" s="1" t="str">
        <f t="shared" si="42"/>
        <v>01</v>
      </c>
      <c r="N233" s="36">
        <f t="shared" si="39"/>
        <v>0</v>
      </c>
      <c r="O233" s="35" t="str">
        <f t="shared" si="40"/>
        <v>1</v>
      </c>
      <c r="P233" s="35" t="str">
        <f t="shared" si="43"/>
        <v>1</v>
      </c>
      <c r="Q233" s="35" t="str">
        <f t="shared" si="44"/>
        <v>5</v>
      </c>
      <c r="R233" s="35" t="str">
        <f t="shared" si="45"/>
        <v>0</v>
      </c>
      <c r="S233" s="35" t="str">
        <f t="shared" si="46"/>
        <v>9</v>
      </c>
      <c r="T233" s="35" t="str">
        <f t="shared" si="47"/>
        <v>2</v>
      </c>
      <c r="U233" s="35" t="str">
        <f t="shared" si="48"/>
        <v>2</v>
      </c>
      <c r="V233" s="35" t="str">
        <f t="shared" si="49"/>
        <v>2</v>
      </c>
      <c r="W233" s="35" t="str">
        <f t="shared" si="50"/>
        <v>3</v>
      </c>
      <c r="X233" s="35" t="str">
        <f t="shared" si="51"/>
        <v>2</v>
      </c>
    </row>
    <row r="234" spans="1:24">
      <c r="A234" s="29">
        <v>14094</v>
      </c>
      <c r="B234" s="29">
        <v>1150922233</v>
      </c>
      <c r="C234" s="29">
        <v>726767</v>
      </c>
      <c r="D234" s="29">
        <v>3763377</v>
      </c>
      <c r="E234" s="30" t="s">
        <v>170</v>
      </c>
      <c r="F234" s="30" t="s">
        <v>170</v>
      </c>
      <c r="G234" s="30" t="s">
        <v>170</v>
      </c>
      <c r="H234" s="31"/>
      <c r="I234" s="32" t="str">
        <f t="shared" si="41"/>
        <v>150922</v>
      </c>
      <c r="J234" s="14" t="str">
        <f t="shared" si="42"/>
        <v>01</v>
      </c>
      <c r="N234" s="33">
        <f t="shared" si="39"/>
        <v>0</v>
      </c>
      <c r="O234" s="34" t="str">
        <f t="shared" si="40"/>
        <v>1</v>
      </c>
      <c r="P234" s="35" t="str">
        <f t="shared" si="43"/>
        <v>1</v>
      </c>
      <c r="Q234" s="35" t="str">
        <f t="shared" si="44"/>
        <v>5</v>
      </c>
      <c r="R234" s="35" t="str">
        <f t="shared" si="45"/>
        <v>0</v>
      </c>
      <c r="S234" s="35" t="str">
        <f t="shared" si="46"/>
        <v>9</v>
      </c>
      <c r="T234" s="35" t="str">
        <f t="shared" si="47"/>
        <v>2</v>
      </c>
      <c r="U234" s="35" t="str">
        <f t="shared" si="48"/>
        <v>2</v>
      </c>
      <c r="V234" s="34" t="str">
        <f t="shared" si="49"/>
        <v>2</v>
      </c>
      <c r="W234" s="34" t="str">
        <f t="shared" si="50"/>
        <v>3</v>
      </c>
      <c r="X234" s="34" t="str">
        <f t="shared" si="51"/>
        <v>3</v>
      </c>
    </row>
    <row r="235" spans="1:24">
      <c r="A235" s="29">
        <v>14095</v>
      </c>
      <c r="B235" s="29">
        <v>1150922234</v>
      </c>
      <c r="C235" s="29">
        <v>726765</v>
      </c>
      <c r="D235" s="29">
        <v>3763361</v>
      </c>
      <c r="E235" s="30" t="s">
        <v>170</v>
      </c>
      <c r="F235" s="30" t="s">
        <v>170</v>
      </c>
      <c r="G235" s="30" t="s">
        <v>170</v>
      </c>
      <c r="H235" s="31"/>
      <c r="I235" s="32" t="str">
        <f t="shared" si="41"/>
        <v>150922</v>
      </c>
      <c r="J235" s="1" t="str">
        <f t="shared" si="42"/>
        <v>01</v>
      </c>
      <c r="N235" s="36">
        <f t="shared" si="39"/>
        <v>0</v>
      </c>
      <c r="O235" s="35" t="str">
        <f t="shared" si="40"/>
        <v>1</v>
      </c>
      <c r="P235" s="35" t="str">
        <f t="shared" si="43"/>
        <v>1</v>
      </c>
      <c r="Q235" s="35" t="str">
        <f t="shared" si="44"/>
        <v>5</v>
      </c>
      <c r="R235" s="35" t="str">
        <f t="shared" si="45"/>
        <v>0</v>
      </c>
      <c r="S235" s="35" t="str">
        <f t="shared" si="46"/>
        <v>9</v>
      </c>
      <c r="T235" s="35" t="str">
        <f t="shared" si="47"/>
        <v>2</v>
      </c>
      <c r="U235" s="35" t="str">
        <f t="shared" si="48"/>
        <v>2</v>
      </c>
      <c r="V235" s="35" t="str">
        <f t="shared" si="49"/>
        <v>2</v>
      </c>
      <c r="W235" s="35" t="str">
        <f t="shared" si="50"/>
        <v>3</v>
      </c>
      <c r="X235" s="35" t="str">
        <f t="shared" si="51"/>
        <v>4</v>
      </c>
    </row>
    <row r="236" spans="1:24">
      <c r="A236" s="29">
        <v>14096</v>
      </c>
      <c r="B236" s="29">
        <v>1150922235</v>
      </c>
      <c r="C236" s="29">
        <v>726727</v>
      </c>
      <c r="D236" s="29">
        <v>3763377</v>
      </c>
      <c r="E236" s="30" t="s">
        <v>170</v>
      </c>
      <c r="F236" s="30" t="s">
        <v>170</v>
      </c>
      <c r="G236" s="30" t="s">
        <v>170</v>
      </c>
      <c r="H236" s="31"/>
      <c r="I236" s="32" t="str">
        <f t="shared" si="41"/>
        <v>150922</v>
      </c>
      <c r="J236" s="14" t="str">
        <f t="shared" si="42"/>
        <v>01</v>
      </c>
      <c r="N236" s="33">
        <f t="shared" si="39"/>
        <v>0</v>
      </c>
      <c r="O236" s="34" t="str">
        <f t="shared" si="40"/>
        <v>1</v>
      </c>
      <c r="P236" s="35" t="str">
        <f t="shared" si="43"/>
        <v>1</v>
      </c>
      <c r="Q236" s="35" t="str">
        <f t="shared" si="44"/>
        <v>5</v>
      </c>
      <c r="R236" s="35" t="str">
        <f t="shared" si="45"/>
        <v>0</v>
      </c>
      <c r="S236" s="35" t="str">
        <f t="shared" si="46"/>
        <v>9</v>
      </c>
      <c r="T236" s="35" t="str">
        <f t="shared" si="47"/>
        <v>2</v>
      </c>
      <c r="U236" s="35" t="str">
        <f t="shared" si="48"/>
        <v>2</v>
      </c>
      <c r="V236" s="34" t="str">
        <f t="shared" si="49"/>
        <v>2</v>
      </c>
      <c r="W236" s="34" t="str">
        <f t="shared" si="50"/>
        <v>3</v>
      </c>
      <c r="X236" s="34" t="str">
        <f t="shared" si="51"/>
        <v>5</v>
      </c>
    </row>
    <row r="237" spans="1:24">
      <c r="A237" s="29">
        <v>14097</v>
      </c>
      <c r="B237" s="29">
        <v>1150922236</v>
      </c>
      <c r="C237" s="29">
        <v>726727</v>
      </c>
      <c r="D237" s="29">
        <v>3763378</v>
      </c>
      <c r="E237" s="30" t="s">
        <v>170</v>
      </c>
      <c r="F237" s="30" t="s">
        <v>170</v>
      </c>
      <c r="G237" s="30" t="s">
        <v>170</v>
      </c>
      <c r="H237" s="31"/>
      <c r="I237" s="32" t="str">
        <f t="shared" si="41"/>
        <v>150922</v>
      </c>
      <c r="J237" s="1" t="str">
        <f t="shared" si="42"/>
        <v>01</v>
      </c>
      <c r="N237" s="36">
        <f t="shared" si="39"/>
        <v>0</v>
      </c>
      <c r="O237" s="35" t="str">
        <f t="shared" si="40"/>
        <v>1</v>
      </c>
      <c r="P237" s="35" t="str">
        <f t="shared" si="43"/>
        <v>1</v>
      </c>
      <c r="Q237" s="35" t="str">
        <f t="shared" si="44"/>
        <v>5</v>
      </c>
      <c r="R237" s="35" t="str">
        <f t="shared" si="45"/>
        <v>0</v>
      </c>
      <c r="S237" s="35" t="str">
        <f t="shared" si="46"/>
        <v>9</v>
      </c>
      <c r="T237" s="35" t="str">
        <f t="shared" si="47"/>
        <v>2</v>
      </c>
      <c r="U237" s="35" t="str">
        <f t="shared" si="48"/>
        <v>2</v>
      </c>
      <c r="V237" s="35" t="str">
        <f t="shared" si="49"/>
        <v>2</v>
      </c>
      <c r="W237" s="35" t="str">
        <f t="shared" si="50"/>
        <v>3</v>
      </c>
      <c r="X237" s="35" t="str">
        <f t="shared" si="51"/>
        <v>6</v>
      </c>
    </row>
    <row r="238" spans="1:24">
      <c r="A238" s="29">
        <v>14098</v>
      </c>
      <c r="B238" s="29">
        <v>1150922237</v>
      </c>
      <c r="C238" s="29">
        <v>726725</v>
      </c>
      <c r="D238" s="29">
        <v>3763378</v>
      </c>
      <c r="E238" s="30" t="s">
        <v>170</v>
      </c>
      <c r="F238" s="30" t="s">
        <v>170</v>
      </c>
      <c r="G238" s="30" t="s">
        <v>170</v>
      </c>
      <c r="H238" s="31"/>
      <c r="I238" s="32" t="str">
        <f t="shared" si="41"/>
        <v>150922</v>
      </c>
      <c r="J238" s="14" t="str">
        <f t="shared" si="42"/>
        <v>01</v>
      </c>
      <c r="N238" s="33">
        <f t="shared" si="39"/>
        <v>0</v>
      </c>
      <c r="O238" s="34" t="str">
        <f t="shared" si="40"/>
        <v>1</v>
      </c>
      <c r="P238" s="35" t="str">
        <f t="shared" si="43"/>
        <v>1</v>
      </c>
      <c r="Q238" s="35" t="str">
        <f t="shared" si="44"/>
        <v>5</v>
      </c>
      <c r="R238" s="35" t="str">
        <f t="shared" si="45"/>
        <v>0</v>
      </c>
      <c r="S238" s="35" t="str">
        <f t="shared" si="46"/>
        <v>9</v>
      </c>
      <c r="T238" s="35" t="str">
        <f t="shared" si="47"/>
        <v>2</v>
      </c>
      <c r="U238" s="35" t="str">
        <f t="shared" si="48"/>
        <v>2</v>
      </c>
      <c r="V238" s="34" t="str">
        <f t="shared" si="49"/>
        <v>2</v>
      </c>
      <c r="W238" s="34" t="str">
        <f t="shared" si="50"/>
        <v>3</v>
      </c>
      <c r="X238" s="34" t="str">
        <f t="shared" si="51"/>
        <v>7</v>
      </c>
    </row>
    <row r="239" spans="1:24">
      <c r="A239" s="29">
        <v>14099</v>
      </c>
      <c r="B239" s="29">
        <v>1150922238</v>
      </c>
      <c r="C239" s="29">
        <v>726682</v>
      </c>
      <c r="D239" s="29">
        <v>3763397</v>
      </c>
      <c r="E239" s="30" t="s">
        <v>170</v>
      </c>
      <c r="F239" s="30" t="s">
        <v>170</v>
      </c>
      <c r="G239" s="30" t="s">
        <v>170</v>
      </c>
      <c r="H239" s="31"/>
      <c r="I239" s="32" t="str">
        <f t="shared" si="41"/>
        <v>150922</v>
      </c>
      <c r="J239" s="1" t="str">
        <f t="shared" si="42"/>
        <v>01</v>
      </c>
      <c r="N239" s="36">
        <f t="shared" si="39"/>
        <v>0</v>
      </c>
      <c r="O239" s="35" t="str">
        <f t="shared" si="40"/>
        <v>1</v>
      </c>
      <c r="P239" s="35" t="str">
        <f t="shared" si="43"/>
        <v>1</v>
      </c>
      <c r="Q239" s="35" t="str">
        <f t="shared" si="44"/>
        <v>5</v>
      </c>
      <c r="R239" s="35" t="str">
        <f t="shared" si="45"/>
        <v>0</v>
      </c>
      <c r="S239" s="35" t="str">
        <f t="shared" si="46"/>
        <v>9</v>
      </c>
      <c r="T239" s="35" t="str">
        <f t="shared" si="47"/>
        <v>2</v>
      </c>
      <c r="U239" s="35" t="str">
        <f t="shared" si="48"/>
        <v>2</v>
      </c>
      <c r="V239" s="35" t="str">
        <f t="shared" si="49"/>
        <v>2</v>
      </c>
      <c r="W239" s="35" t="str">
        <f t="shared" si="50"/>
        <v>3</v>
      </c>
      <c r="X239" s="35" t="str">
        <f t="shared" si="51"/>
        <v>8</v>
      </c>
    </row>
    <row r="240" spans="1:24">
      <c r="A240" s="29">
        <v>14100</v>
      </c>
      <c r="B240" s="29">
        <v>1150922239</v>
      </c>
      <c r="C240" s="29">
        <v>726811</v>
      </c>
      <c r="D240" s="29">
        <v>3763338</v>
      </c>
      <c r="E240" s="30" t="s">
        <v>170</v>
      </c>
      <c r="F240" s="30" t="s">
        <v>170</v>
      </c>
      <c r="G240" s="30" t="s">
        <v>170</v>
      </c>
      <c r="H240" s="31"/>
      <c r="I240" s="32" t="str">
        <f t="shared" si="41"/>
        <v>150922</v>
      </c>
      <c r="J240" s="14" t="str">
        <f t="shared" si="42"/>
        <v>01</v>
      </c>
      <c r="N240" s="33">
        <f t="shared" si="39"/>
        <v>0</v>
      </c>
      <c r="O240" s="34" t="str">
        <f t="shared" si="40"/>
        <v>1</v>
      </c>
      <c r="P240" s="35" t="str">
        <f t="shared" si="43"/>
        <v>1</v>
      </c>
      <c r="Q240" s="35" t="str">
        <f t="shared" si="44"/>
        <v>5</v>
      </c>
      <c r="R240" s="35" t="str">
        <f t="shared" si="45"/>
        <v>0</v>
      </c>
      <c r="S240" s="35" t="str">
        <f t="shared" si="46"/>
        <v>9</v>
      </c>
      <c r="T240" s="35" t="str">
        <f t="shared" si="47"/>
        <v>2</v>
      </c>
      <c r="U240" s="35" t="str">
        <f t="shared" si="48"/>
        <v>2</v>
      </c>
      <c r="V240" s="34" t="str">
        <f t="shared" si="49"/>
        <v>2</v>
      </c>
      <c r="W240" s="34" t="str">
        <f t="shared" si="50"/>
        <v>3</v>
      </c>
      <c r="X240" s="34" t="str">
        <f t="shared" si="51"/>
        <v>9</v>
      </c>
    </row>
    <row r="241" spans="1:24">
      <c r="A241" s="29">
        <v>14101</v>
      </c>
      <c r="B241" s="29">
        <v>1150922240</v>
      </c>
      <c r="C241" s="29">
        <v>726631</v>
      </c>
      <c r="D241" s="29">
        <v>3763427</v>
      </c>
      <c r="E241" s="30" t="s">
        <v>170</v>
      </c>
      <c r="F241" s="30" t="s">
        <v>170</v>
      </c>
      <c r="G241" s="30" t="s">
        <v>170</v>
      </c>
      <c r="H241" s="31"/>
      <c r="I241" s="32" t="str">
        <f t="shared" si="41"/>
        <v>150922</v>
      </c>
      <c r="J241" s="1" t="str">
        <f t="shared" si="42"/>
        <v>01</v>
      </c>
      <c r="N241" s="36">
        <f t="shared" si="39"/>
        <v>0</v>
      </c>
      <c r="O241" s="35" t="str">
        <f t="shared" si="40"/>
        <v>1</v>
      </c>
      <c r="P241" s="35" t="str">
        <f t="shared" si="43"/>
        <v>1</v>
      </c>
      <c r="Q241" s="35" t="str">
        <f t="shared" si="44"/>
        <v>5</v>
      </c>
      <c r="R241" s="35" t="str">
        <f t="shared" si="45"/>
        <v>0</v>
      </c>
      <c r="S241" s="35" t="str">
        <f t="shared" si="46"/>
        <v>9</v>
      </c>
      <c r="T241" s="35" t="str">
        <f t="shared" si="47"/>
        <v>2</v>
      </c>
      <c r="U241" s="35" t="str">
        <f t="shared" si="48"/>
        <v>2</v>
      </c>
      <c r="V241" s="35" t="str">
        <f t="shared" si="49"/>
        <v>2</v>
      </c>
      <c r="W241" s="35" t="str">
        <f t="shared" si="50"/>
        <v>4</v>
      </c>
      <c r="X241" s="35" t="str">
        <f t="shared" si="51"/>
        <v>0</v>
      </c>
    </row>
    <row r="242" spans="1:24">
      <c r="A242" s="29">
        <v>14102</v>
      </c>
      <c r="B242" s="29">
        <v>1150922241</v>
      </c>
      <c r="C242" s="29">
        <v>726630</v>
      </c>
      <c r="D242" s="29">
        <v>3763427</v>
      </c>
      <c r="E242" s="30" t="s">
        <v>170</v>
      </c>
      <c r="F242" s="30" t="s">
        <v>170</v>
      </c>
      <c r="G242" s="30" t="s">
        <v>170</v>
      </c>
      <c r="H242" s="31"/>
      <c r="I242" s="32" t="str">
        <f t="shared" si="41"/>
        <v>150922</v>
      </c>
      <c r="J242" s="14" t="str">
        <f t="shared" si="42"/>
        <v>01</v>
      </c>
      <c r="N242" s="33">
        <f t="shared" si="39"/>
        <v>0</v>
      </c>
      <c r="O242" s="34" t="str">
        <f t="shared" si="40"/>
        <v>1</v>
      </c>
      <c r="P242" s="35" t="str">
        <f t="shared" si="43"/>
        <v>1</v>
      </c>
      <c r="Q242" s="35" t="str">
        <f t="shared" si="44"/>
        <v>5</v>
      </c>
      <c r="R242" s="35" t="str">
        <f t="shared" si="45"/>
        <v>0</v>
      </c>
      <c r="S242" s="35" t="str">
        <f t="shared" si="46"/>
        <v>9</v>
      </c>
      <c r="T242" s="35" t="str">
        <f t="shared" si="47"/>
        <v>2</v>
      </c>
      <c r="U242" s="35" t="str">
        <f t="shared" si="48"/>
        <v>2</v>
      </c>
      <c r="V242" s="34" t="str">
        <f t="shared" si="49"/>
        <v>2</v>
      </c>
      <c r="W242" s="34" t="str">
        <f t="shared" si="50"/>
        <v>4</v>
      </c>
      <c r="X242" s="34" t="str">
        <f t="shared" si="51"/>
        <v>1</v>
      </c>
    </row>
    <row r="243" spans="1:24">
      <c r="A243" s="29">
        <v>14103</v>
      </c>
      <c r="B243" s="29">
        <v>1150922242</v>
      </c>
      <c r="C243" s="29">
        <v>726629</v>
      </c>
      <c r="D243" s="29">
        <v>3763428</v>
      </c>
      <c r="E243" s="30" t="s">
        <v>170</v>
      </c>
      <c r="F243" s="30" t="s">
        <v>170</v>
      </c>
      <c r="G243" s="30" t="s">
        <v>170</v>
      </c>
      <c r="H243" s="31"/>
      <c r="I243" s="32" t="str">
        <f t="shared" si="41"/>
        <v>150922</v>
      </c>
      <c r="J243" s="1" t="str">
        <f t="shared" si="42"/>
        <v>01</v>
      </c>
      <c r="N243" s="36">
        <f t="shared" si="39"/>
        <v>0</v>
      </c>
      <c r="O243" s="35" t="str">
        <f t="shared" si="40"/>
        <v>1</v>
      </c>
      <c r="P243" s="35" t="str">
        <f t="shared" si="43"/>
        <v>1</v>
      </c>
      <c r="Q243" s="35" t="str">
        <f t="shared" si="44"/>
        <v>5</v>
      </c>
      <c r="R243" s="35" t="str">
        <f t="shared" si="45"/>
        <v>0</v>
      </c>
      <c r="S243" s="35" t="str">
        <f t="shared" si="46"/>
        <v>9</v>
      </c>
      <c r="T243" s="35" t="str">
        <f t="shared" si="47"/>
        <v>2</v>
      </c>
      <c r="U243" s="35" t="str">
        <f t="shared" si="48"/>
        <v>2</v>
      </c>
      <c r="V243" s="35" t="str">
        <f t="shared" si="49"/>
        <v>2</v>
      </c>
      <c r="W243" s="35" t="str">
        <f t="shared" si="50"/>
        <v>4</v>
      </c>
      <c r="X243" s="35" t="str">
        <f t="shared" si="51"/>
        <v>2</v>
      </c>
    </row>
    <row r="244" spans="1:24">
      <c r="A244" s="29">
        <v>14104</v>
      </c>
      <c r="B244" s="29">
        <v>1150922243</v>
      </c>
      <c r="C244" s="29">
        <v>726597</v>
      </c>
      <c r="D244" s="29">
        <v>3763437</v>
      </c>
      <c r="E244" s="30" t="s">
        <v>170</v>
      </c>
      <c r="F244" s="30" t="s">
        <v>170</v>
      </c>
      <c r="G244" s="30" t="s">
        <v>170</v>
      </c>
      <c r="H244" s="31"/>
      <c r="I244" s="32" t="str">
        <f t="shared" si="41"/>
        <v>150922</v>
      </c>
      <c r="J244" s="14" t="str">
        <f t="shared" si="42"/>
        <v>01</v>
      </c>
      <c r="N244" s="33">
        <f t="shared" si="39"/>
        <v>0</v>
      </c>
      <c r="O244" s="34" t="str">
        <f t="shared" si="40"/>
        <v>1</v>
      </c>
      <c r="P244" s="35" t="str">
        <f t="shared" si="43"/>
        <v>1</v>
      </c>
      <c r="Q244" s="35" t="str">
        <f t="shared" si="44"/>
        <v>5</v>
      </c>
      <c r="R244" s="35" t="str">
        <f t="shared" si="45"/>
        <v>0</v>
      </c>
      <c r="S244" s="35" t="str">
        <f t="shared" si="46"/>
        <v>9</v>
      </c>
      <c r="T244" s="35" t="str">
        <f t="shared" si="47"/>
        <v>2</v>
      </c>
      <c r="U244" s="35" t="str">
        <f t="shared" si="48"/>
        <v>2</v>
      </c>
      <c r="V244" s="34" t="str">
        <f t="shared" si="49"/>
        <v>2</v>
      </c>
      <c r="W244" s="34" t="str">
        <f t="shared" si="50"/>
        <v>4</v>
      </c>
      <c r="X244" s="34" t="str">
        <f t="shared" si="51"/>
        <v>3</v>
      </c>
    </row>
    <row r="245" spans="1:24">
      <c r="A245" s="29">
        <v>14105</v>
      </c>
      <c r="B245" s="29">
        <v>1150922244</v>
      </c>
      <c r="C245" s="29">
        <v>726566</v>
      </c>
      <c r="D245" s="29">
        <v>3763453</v>
      </c>
      <c r="E245" s="30" t="s">
        <v>170</v>
      </c>
      <c r="F245" s="30" t="s">
        <v>170</v>
      </c>
      <c r="G245" s="30" t="s">
        <v>170</v>
      </c>
      <c r="H245" s="31"/>
      <c r="I245" s="32" t="str">
        <f t="shared" si="41"/>
        <v>150922</v>
      </c>
      <c r="J245" s="1" t="str">
        <f t="shared" si="42"/>
        <v>01</v>
      </c>
      <c r="N245" s="36">
        <f t="shared" si="39"/>
        <v>0</v>
      </c>
      <c r="O245" s="35" t="str">
        <f t="shared" si="40"/>
        <v>1</v>
      </c>
      <c r="P245" s="35" t="str">
        <f t="shared" si="43"/>
        <v>1</v>
      </c>
      <c r="Q245" s="35" t="str">
        <f t="shared" si="44"/>
        <v>5</v>
      </c>
      <c r="R245" s="35" t="str">
        <f t="shared" si="45"/>
        <v>0</v>
      </c>
      <c r="S245" s="35" t="str">
        <f t="shared" si="46"/>
        <v>9</v>
      </c>
      <c r="T245" s="35" t="str">
        <f t="shared" si="47"/>
        <v>2</v>
      </c>
      <c r="U245" s="35" t="str">
        <f t="shared" si="48"/>
        <v>2</v>
      </c>
      <c r="V245" s="35" t="str">
        <f t="shared" si="49"/>
        <v>2</v>
      </c>
      <c r="W245" s="35" t="str">
        <f t="shared" si="50"/>
        <v>4</v>
      </c>
      <c r="X245" s="35" t="str">
        <f t="shared" si="51"/>
        <v>4</v>
      </c>
    </row>
    <row r="246" spans="1:24">
      <c r="A246" s="29">
        <v>14106</v>
      </c>
      <c r="B246" s="29">
        <v>1150922245</v>
      </c>
      <c r="C246" s="29">
        <v>726534</v>
      </c>
      <c r="D246" s="29">
        <v>3763467</v>
      </c>
      <c r="E246" s="30" t="s">
        <v>170</v>
      </c>
      <c r="F246" s="30" t="s">
        <v>170</v>
      </c>
      <c r="G246" s="30" t="s">
        <v>170</v>
      </c>
      <c r="H246" s="31"/>
      <c r="I246" s="32" t="str">
        <f t="shared" si="41"/>
        <v>150922</v>
      </c>
      <c r="J246" s="14" t="str">
        <f t="shared" si="42"/>
        <v>01</v>
      </c>
      <c r="N246" s="33">
        <f t="shared" si="39"/>
        <v>0</v>
      </c>
      <c r="O246" s="34" t="str">
        <f t="shared" si="40"/>
        <v>1</v>
      </c>
      <c r="P246" s="35" t="str">
        <f t="shared" si="43"/>
        <v>1</v>
      </c>
      <c r="Q246" s="35" t="str">
        <f t="shared" si="44"/>
        <v>5</v>
      </c>
      <c r="R246" s="35" t="str">
        <f t="shared" si="45"/>
        <v>0</v>
      </c>
      <c r="S246" s="35" t="str">
        <f t="shared" si="46"/>
        <v>9</v>
      </c>
      <c r="T246" s="35" t="str">
        <f t="shared" si="47"/>
        <v>2</v>
      </c>
      <c r="U246" s="35" t="str">
        <f t="shared" si="48"/>
        <v>2</v>
      </c>
      <c r="V246" s="34" t="str">
        <f t="shared" si="49"/>
        <v>2</v>
      </c>
      <c r="W246" s="34" t="str">
        <f t="shared" si="50"/>
        <v>4</v>
      </c>
      <c r="X246" s="34" t="str">
        <f t="shared" si="51"/>
        <v>5</v>
      </c>
    </row>
    <row r="247" spans="1:24">
      <c r="A247" s="29">
        <v>14107</v>
      </c>
      <c r="B247" s="29">
        <v>1150922246</v>
      </c>
      <c r="C247" s="29">
        <v>726514</v>
      </c>
      <c r="D247" s="29">
        <v>3763450</v>
      </c>
      <c r="E247" s="30" t="s">
        <v>170</v>
      </c>
      <c r="F247" s="30" t="s">
        <v>170</v>
      </c>
      <c r="G247" s="30" t="s">
        <v>170</v>
      </c>
      <c r="H247" s="31"/>
      <c r="I247" s="32" t="str">
        <f t="shared" si="41"/>
        <v>150922</v>
      </c>
      <c r="J247" s="1" t="str">
        <f t="shared" si="42"/>
        <v>01</v>
      </c>
      <c r="N247" s="36">
        <f t="shared" si="39"/>
        <v>0</v>
      </c>
      <c r="O247" s="35" t="str">
        <f t="shared" si="40"/>
        <v>1</v>
      </c>
      <c r="P247" s="35" t="str">
        <f t="shared" si="43"/>
        <v>1</v>
      </c>
      <c r="Q247" s="35" t="str">
        <f t="shared" si="44"/>
        <v>5</v>
      </c>
      <c r="R247" s="35" t="str">
        <f t="shared" si="45"/>
        <v>0</v>
      </c>
      <c r="S247" s="35" t="str">
        <f t="shared" si="46"/>
        <v>9</v>
      </c>
      <c r="T247" s="35" t="str">
        <f t="shared" si="47"/>
        <v>2</v>
      </c>
      <c r="U247" s="35" t="str">
        <f t="shared" si="48"/>
        <v>2</v>
      </c>
      <c r="V247" s="35" t="str">
        <f t="shared" si="49"/>
        <v>2</v>
      </c>
      <c r="W247" s="35" t="str">
        <f t="shared" si="50"/>
        <v>4</v>
      </c>
      <c r="X247" s="35" t="str">
        <f t="shared" si="51"/>
        <v>6</v>
      </c>
    </row>
    <row r="248" spans="1:24" s="22" customFormat="1">
      <c r="A248" s="37">
        <v>14108</v>
      </c>
      <c r="B248" s="37">
        <v>1160922247</v>
      </c>
      <c r="C248" s="37">
        <v>726862</v>
      </c>
      <c r="D248" s="37">
        <v>3763313</v>
      </c>
      <c r="E248" s="38" t="s">
        <v>170</v>
      </c>
      <c r="F248" s="38" t="s">
        <v>170</v>
      </c>
      <c r="G248" s="38" t="s">
        <v>170</v>
      </c>
      <c r="H248" s="39"/>
      <c r="I248" s="32" t="str">
        <f t="shared" si="41"/>
        <v>160922</v>
      </c>
      <c r="J248" s="14" t="str">
        <f t="shared" si="42"/>
        <v>01</v>
      </c>
      <c r="N248" s="33">
        <f t="shared" si="39"/>
        <v>0</v>
      </c>
      <c r="O248" s="34" t="str">
        <f t="shared" si="40"/>
        <v>1</v>
      </c>
      <c r="P248" s="40" t="str">
        <f t="shared" si="43"/>
        <v>1</v>
      </c>
      <c r="Q248" s="40" t="str">
        <f t="shared" si="44"/>
        <v>6</v>
      </c>
      <c r="R248" s="40" t="str">
        <f t="shared" si="45"/>
        <v>0</v>
      </c>
      <c r="S248" s="40" t="str">
        <f t="shared" si="46"/>
        <v>9</v>
      </c>
      <c r="T248" s="40" t="str">
        <f t="shared" si="47"/>
        <v>2</v>
      </c>
      <c r="U248" s="40" t="str">
        <f t="shared" si="48"/>
        <v>2</v>
      </c>
      <c r="V248" s="34" t="str">
        <f t="shared" si="49"/>
        <v>2</v>
      </c>
      <c r="W248" s="34" t="str">
        <f t="shared" si="50"/>
        <v>4</v>
      </c>
      <c r="X248" s="34" t="str">
        <f t="shared" si="51"/>
        <v>7</v>
      </c>
    </row>
    <row r="249" spans="1:24">
      <c r="A249" s="29">
        <v>14109</v>
      </c>
      <c r="B249" s="29">
        <v>1160922248</v>
      </c>
      <c r="C249" s="29">
        <v>726861</v>
      </c>
      <c r="D249" s="29">
        <v>3763314</v>
      </c>
      <c r="E249" s="30" t="s">
        <v>170</v>
      </c>
      <c r="F249" s="30" t="s">
        <v>170</v>
      </c>
      <c r="G249" s="30" t="s">
        <v>170</v>
      </c>
      <c r="H249" s="31"/>
      <c r="I249" s="32" t="str">
        <f t="shared" si="41"/>
        <v>160922</v>
      </c>
      <c r="J249" s="1" t="str">
        <f t="shared" si="42"/>
        <v>01</v>
      </c>
      <c r="N249" s="36">
        <f t="shared" si="39"/>
        <v>0</v>
      </c>
      <c r="O249" s="35" t="str">
        <f t="shared" si="40"/>
        <v>1</v>
      </c>
      <c r="P249" s="35" t="str">
        <f t="shared" si="43"/>
        <v>1</v>
      </c>
      <c r="Q249" s="35" t="str">
        <f t="shared" si="44"/>
        <v>6</v>
      </c>
      <c r="R249" s="35" t="str">
        <f t="shared" si="45"/>
        <v>0</v>
      </c>
      <c r="S249" s="35" t="str">
        <f t="shared" si="46"/>
        <v>9</v>
      </c>
      <c r="T249" s="35" t="str">
        <f t="shared" si="47"/>
        <v>2</v>
      </c>
      <c r="U249" s="35" t="str">
        <f t="shared" si="48"/>
        <v>2</v>
      </c>
      <c r="V249" s="35" t="str">
        <f t="shared" si="49"/>
        <v>2</v>
      </c>
      <c r="W249" s="35" t="str">
        <f t="shared" si="50"/>
        <v>4</v>
      </c>
      <c r="X249" s="35" t="str">
        <f t="shared" si="51"/>
        <v>8</v>
      </c>
    </row>
    <row r="250" spans="1:24">
      <c r="A250" s="29">
        <v>14110</v>
      </c>
      <c r="B250" s="29">
        <v>1160922249</v>
      </c>
      <c r="C250" s="29">
        <v>726860</v>
      </c>
      <c r="D250" s="29">
        <v>3763314</v>
      </c>
      <c r="E250" s="30" t="s">
        <v>170</v>
      </c>
      <c r="F250" s="30" t="s">
        <v>170</v>
      </c>
      <c r="G250" s="30" t="s">
        <v>170</v>
      </c>
      <c r="H250" s="31"/>
      <c r="I250" s="32" t="str">
        <f t="shared" si="41"/>
        <v>160922</v>
      </c>
      <c r="J250" s="14" t="str">
        <f t="shared" si="42"/>
        <v>01</v>
      </c>
      <c r="N250" s="33">
        <f t="shared" si="39"/>
        <v>0</v>
      </c>
      <c r="O250" s="34" t="str">
        <f t="shared" si="40"/>
        <v>1</v>
      </c>
      <c r="P250" s="35" t="str">
        <f t="shared" si="43"/>
        <v>1</v>
      </c>
      <c r="Q250" s="35" t="str">
        <f t="shared" si="44"/>
        <v>6</v>
      </c>
      <c r="R250" s="35" t="str">
        <f t="shared" si="45"/>
        <v>0</v>
      </c>
      <c r="S250" s="35" t="str">
        <f t="shared" si="46"/>
        <v>9</v>
      </c>
      <c r="T250" s="35" t="str">
        <f t="shared" si="47"/>
        <v>2</v>
      </c>
      <c r="U250" s="35" t="str">
        <f t="shared" si="48"/>
        <v>2</v>
      </c>
      <c r="V250" s="34" t="str">
        <f t="shared" si="49"/>
        <v>2</v>
      </c>
      <c r="W250" s="34" t="str">
        <f t="shared" si="50"/>
        <v>4</v>
      </c>
      <c r="X250" s="34" t="str">
        <f t="shared" si="51"/>
        <v>9</v>
      </c>
    </row>
    <row r="251" spans="1:24">
      <c r="A251" s="29">
        <v>14111</v>
      </c>
      <c r="B251" s="29">
        <v>1160922250</v>
      </c>
      <c r="C251" s="29">
        <v>726798</v>
      </c>
      <c r="D251" s="29">
        <v>3763313</v>
      </c>
      <c r="E251" s="30" t="s">
        <v>170</v>
      </c>
      <c r="F251" s="30" t="s">
        <v>170</v>
      </c>
      <c r="G251" s="30" t="s">
        <v>170</v>
      </c>
      <c r="H251" s="31"/>
      <c r="I251" s="32" t="str">
        <f t="shared" si="41"/>
        <v>160922</v>
      </c>
      <c r="J251" s="1" t="str">
        <f t="shared" si="42"/>
        <v>01</v>
      </c>
      <c r="N251" s="36">
        <f t="shared" si="39"/>
        <v>0</v>
      </c>
      <c r="O251" s="35" t="str">
        <f t="shared" si="40"/>
        <v>1</v>
      </c>
      <c r="P251" s="35" t="str">
        <f t="shared" si="43"/>
        <v>1</v>
      </c>
      <c r="Q251" s="35" t="str">
        <f t="shared" si="44"/>
        <v>6</v>
      </c>
      <c r="R251" s="35" t="str">
        <f t="shared" si="45"/>
        <v>0</v>
      </c>
      <c r="S251" s="35" t="str">
        <f t="shared" si="46"/>
        <v>9</v>
      </c>
      <c r="T251" s="35" t="str">
        <f t="shared" si="47"/>
        <v>2</v>
      </c>
      <c r="U251" s="35" t="str">
        <f t="shared" si="48"/>
        <v>2</v>
      </c>
      <c r="V251" s="35" t="str">
        <f t="shared" si="49"/>
        <v>2</v>
      </c>
      <c r="W251" s="35" t="str">
        <f t="shared" si="50"/>
        <v>5</v>
      </c>
      <c r="X251" s="35" t="str">
        <f t="shared" si="51"/>
        <v>0</v>
      </c>
    </row>
    <row r="252" spans="1:24">
      <c r="A252" s="29">
        <v>14112</v>
      </c>
      <c r="B252" s="29">
        <v>1160922251</v>
      </c>
      <c r="C252" s="29">
        <v>726840</v>
      </c>
      <c r="D252" s="29">
        <v>3763265</v>
      </c>
      <c r="E252" s="30" t="s">
        <v>170</v>
      </c>
      <c r="F252" s="30" t="s">
        <v>170</v>
      </c>
      <c r="G252" s="30" t="s">
        <v>170</v>
      </c>
      <c r="H252" s="31"/>
      <c r="I252" s="32" t="str">
        <f t="shared" si="41"/>
        <v>160922</v>
      </c>
      <c r="J252" s="14" t="str">
        <f t="shared" si="42"/>
        <v>01</v>
      </c>
      <c r="N252" s="33">
        <f t="shared" si="39"/>
        <v>0</v>
      </c>
      <c r="O252" s="34" t="str">
        <f t="shared" si="40"/>
        <v>1</v>
      </c>
      <c r="P252" s="35" t="str">
        <f t="shared" si="43"/>
        <v>1</v>
      </c>
      <c r="Q252" s="35" t="str">
        <f t="shared" si="44"/>
        <v>6</v>
      </c>
      <c r="R252" s="35" t="str">
        <f t="shared" si="45"/>
        <v>0</v>
      </c>
      <c r="S252" s="35" t="str">
        <f t="shared" si="46"/>
        <v>9</v>
      </c>
      <c r="T252" s="35" t="str">
        <f t="shared" si="47"/>
        <v>2</v>
      </c>
      <c r="U252" s="35" t="str">
        <f t="shared" si="48"/>
        <v>2</v>
      </c>
      <c r="V252" s="34" t="str">
        <f t="shared" si="49"/>
        <v>2</v>
      </c>
      <c r="W252" s="34" t="str">
        <f t="shared" si="50"/>
        <v>5</v>
      </c>
      <c r="X252" s="34" t="str">
        <f t="shared" si="51"/>
        <v>1</v>
      </c>
    </row>
    <row r="253" spans="1:24">
      <c r="A253" s="29">
        <v>14113</v>
      </c>
      <c r="B253" s="29">
        <v>1160922252</v>
      </c>
      <c r="C253" s="29">
        <v>726828</v>
      </c>
      <c r="D253" s="29">
        <v>3763238</v>
      </c>
      <c r="E253" s="30" t="s">
        <v>170</v>
      </c>
      <c r="F253" s="30" t="s">
        <v>170</v>
      </c>
      <c r="G253" s="30" t="s">
        <v>170</v>
      </c>
      <c r="H253" s="31"/>
      <c r="I253" s="32" t="str">
        <f t="shared" si="41"/>
        <v>160922</v>
      </c>
      <c r="J253" s="1" t="str">
        <f t="shared" si="42"/>
        <v>01</v>
      </c>
      <c r="N253" s="36">
        <f t="shared" si="39"/>
        <v>0</v>
      </c>
      <c r="O253" s="35" t="str">
        <f t="shared" si="40"/>
        <v>1</v>
      </c>
      <c r="P253" s="35" t="str">
        <f t="shared" si="43"/>
        <v>1</v>
      </c>
      <c r="Q253" s="35" t="str">
        <f t="shared" si="44"/>
        <v>6</v>
      </c>
      <c r="R253" s="35" t="str">
        <f t="shared" si="45"/>
        <v>0</v>
      </c>
      <c r="S253" s="35" t="str">
        <f t="shared" si="46"/>
        <v>9</v>
      </c>
      <c r="T253" s="35" t="str">
        <f t="shared" si="47"/>
        <v>2</v>
      </c>
      <c r="U253" s="35" t="str">
        <f t="shared" si="48"/>
        <v>2</v>
      </c>
      <c r="V253" s="35" t="str">
        <f t="shared" si="49"/>
        <v>2</v>
      </c>
      <c r="W253" s="35" t="str">
        <f t="shared" si="50"/>
        <v>5</v>
      </c>
      <c r="X253" s="35" t="str">
        <f t="shared" si="51"/>
        <v>2</v>
      </c>
    </row>
    <row r="254" spans="1:24">
      <c r="A254" s="29">
        <v>14114</v>
      </c>
      <c r="B254" s="29">
        <v>1160922253</v>
      </c>
      <c r="C254" s="29">
        <v>726879</v>
      </c>
      <c r="D254" s="29">
        <v>3763307</v>
      </c>
      <c r="E254" s="30" t="s">
        <v>170</v>
      </c>
      <c r="F254" s="30" t="s">
        <v>170</v>
      </c>
      <c r="G254" s="30" t="s">
        <v>170</v>
      </c>
      <c r="H254" s="31"/>
      <c r="I254" s="32" t="str">
        <f t="shared" si="41"/>
        <v>160922</v>
      </c>
      <c r="J254" s="14" t="str">
        <f t="shared" si="42"/>
        <v>01</v>
      </c>
      <c r="N254" s="33">
        <f t="shared" si="39"/>
        <v>0</v>
      </c>
      <c r="O254" s="34" t="str">
        <f t="shared" si="40"/>
        <v>1</v>
      </c>
      <c r="P254" s="35" t="str">
        <f t="shared" si="43"/>
        <v>1</v>
      </c>
      <c r="Q254" s="35" t="str">
        <f t="shared" si="44"/>
        <v>6</v>
      </c>
      <c r="R254" s="35" t="str">
        <f t="shared" si="45"/>
        <v>0</v>
      </c>
      <c r="S254" s="35" t="str">
        <f t="shared" si="46"/>
        <v>9</v>
      </c>
      <c r="T254" s="35" t="str">
        <f t="shared" si="47"/>
        <v>2</v>
      </c>
      <c r="U254" s="35" t="str">
        <f t="shared" si="48"/>
        <v>2</v>
      </c>
      <c r="V254" s="34" t="str">
        <f t="shared" si="49"/>
        <v>2</v>
      </c>
      <c r="W254" s="34" t="str">
        <f t="shared" si="50"/>
        <v>5</v>
      </c>
      <c r="X254" s="34" t="str">
        <f t="shared" si="51"/>
        <v>3</v>
      </c>
    </row>
    <row r="255" spans="1:24">
      <c r="A255" s="29">
        <v>14115</v>
      </c>
      <c r="B255" s="29">
        <v>1160922254</v>
      </c>
      <c r="C255" s="29">
        <v>726907</v>
      </c>
      <c r="D255" s="29">
        <v>3763294</v>
      </c>
      <c r="E255" s="30" t="s">
        <v>170</v>
      </c>
      <c r="F255" s="30" t="s">
        <v>170</v>
      </c>
      <c r="G255" s="30" t="s">
        <v>170</v>
      </c>
      <c r="H255" s="31"/>
      <c r="I255" s="32" t="str">
        <f t="shared" si="41"/>
        <v>160922</v>
      </c>
      <c r="J255" s="1" t="str">
        <f t="shared" si="42"/>
        <v>01</v>
      </c>
      <c r="N255" s="36">
        <f t="shared" si="39"/>
        <v>0</v>
      </c>
      <c r="O255" s="35" t="str">
        <f t="shared" si="40"/>
        <v>1</v>
      </c>
      <c r="P255" s="35" t="str">
        <f t="shared" si="43"/>
        <v>1</v>
      </c>
      <c r="Q255" s="35" t="str">
        <f t="shared" si="44"/>
        <v>6</v>
      </c>
      <c r="R255" s="35" t="str">
        <f t="shared" si="45"/>
        <v>0</v>
      </c>
      <c r="S255" s="35" t="str">
        <f t="shared" si="46"/>
        <v>9</v>
      </c>
      <c r="T255" s="35" t="str">
        <f t="shared" si="47"/>
        <v>2</v>
      </c>
      <c r="U255" s="35" t="str">
        <f t="shared" si="48"/>
        <v>2</v>
      </c>
      <c r="V255" s="35" t="str">
        <f t="shared" si="49"/>
        <v>2</v>
      </c>
      <c r="W255" s="35" t="str">
        <f t="shared" si="50"/>
        <v>5</v>
      </c>
      <c r="X255" s="35" t="str">
        <f t="shared" si="51"/>
        <v>4</v>
      </c>
    </row>
    <row r="256" spans="1:24">
      <c r="A256" s="29">
        <v>14116</v>
      </c>
      <c r="B256" s="29">
        <v>1160922255</v>
      </c>
      <c r="C256" s="29">
        <v>726941</v>
      </c>
      <c r="D256" s="29">
        <v>3763279</v>
      </c>
      <c r="E256" s="30" t="s">
        <v>170</v>
      </c>
      <c r="F256" s="30" t="s">
        <v>170</v>
      </c>
      <c r="G256" s="30" t="s">
        <v>170</v>
      </c>
      <c r="H256" s="31"/>
      <c r="I256" s="32" t="str">
        <f t="shared" si="41"/>
        <v>160922</v>
      </c>
      <c r="J256" s="14" t="str">
        <f t="shared" si="42"/>
        <v>01</v>
      </c>
      <c r="N256" s="33">
        <f t="shared" si="39"/>
        <v>0</v>
      </c>
      <c r="O256" s="34" t="str">
        <f t="shared" si="40"/>
        <v>1</v>
      </c>
      <c r="P256" s="35" t="str">
        <f t="shared" si="43"/>
        <v>1</v>
      </c>
      <c r="Q256" s="35" t="str">
        <f t="shared" si="44"/>
        <v>6</v>
      </c>
      <c r="R256" s="35" t="str">
        <f t="shared" si="45"/>
        <v>0</v>
      </c>
      <c r="S256" s="35" t="str">
        <f t="shared" si="46"/>
        <v>9</v>
      </c>
      <c r="T256" s="35" t="str">
        <f t="shared" si="47"/>
        <v>2</v>
      </c>
      <c r="U256" s="35" t="str">
        <f t="shared" si="48"/>
        <v>2</v>
      </c>
      <c r="V256" s="34" t="str">
        <f t="shared" si="49"/>
        <v>2</v>
      </c>
      <c r="W256" s="34" t="str">
        <f t="shared" si="50"/>
        <v>5</v>
      </c>
      <c r="X256" s="34" t="str">
        <f t="shared" si="51"/>
        <v>5</v>
      </c>
    </row>
    <row r="257" spans="1:24">
      <c r="A257" s="29">
        <v>14117</v>
      </c>
      <c r="B257" s="29">
        <v>1160922256</v>
      </c>
      <c r="C257" s="29">
        <v>726942</v>
      </c>
      <c r="D257" s="29">
        <v>3763279</v>
      </c>
      <c r="E257" s="30" t="s">
        <v>170</v>
      </c>
      <c r="F257" s="30" t="s">
        <v>170</v>
      </c>
      <c r="G257" s="30" t="s">
        <v>170</v>
      </c>
      <c r="H257" s="31"/>
      <c r="I257" s="32" t="str">
        <f t="shared" si="41"/>
        <v>160922</v>
      </c>
      <c r="J257" s="1" t="str">
        <f t="shared" si="42"/>
        <v>01</v>
      </c>
      <c r="N257" s="36">
        <f t="shared" si="39"/>
        <v>0</v>
      </c>
      <c r="O257" s="35" t="str">
        <f t="shared" si="40"/>
        <v>1</v>
      </c>
      <c r="P257" s="35" t="str">
        <f t="shared" si="43"/>
        <v>1</v>
      </c>
      <c r="Q257" s="35" t="str">
        <f t="shared" si="44"/>
        <v>6</v>
      </c>
      <c r="R257" s="35" t="str">
        <f t="shared" si="45"/>
        <v>0</v>
      </c>
      <c r="S257" s="35" t="str">
        <f t="shared" si="46"/>
        <v>9</v>
      </c>
      <c r="T257" s="35" t="str">
        <f t="shared" si="47"/>
        <v>2</v>
      </c>
      <c r="U257" s="35" t="str">
        <f t="shared" si="48"/>
        <v>2</v>
      </c>
      <c r="V257" s="35" t="str">
        <f t="shared" si="49"/>
        <v>2</v>
      </c>
      <c r="W257" s="35" t="str">
        <f t="shared" si="50"/>
        <v>5</v>
      </c>
      <c r="X257" s="35" t="str">
        <f t="shared" si="51"/>
        <v>6</v>
      </c>
    </row>
    <row r="258" spans="1:24">
      <c r="A258" s="29">
        <v>14118</v>
      </c>
      <c r="B258" s="29">
        <v>1160922257</v>
      </c>
      <c r="C258" s="29">
        <v>726940</v>
      </c>
      <c r="D258" s="29">
        <v>3763279</v>
      </c>
      <c r="E258" s="30" t="s">
        <v>170</v>
      </c>
      <c r="F258" s="30" t="s">
        <v>170</v>
      </c>
      <c r="G258" s="30" t="s">
        <v>170</v>
      </c>
      <c r="H258" s="31"/>
      <c r="I258" s="32" t="str">
        <f t="shared" si="41"/>
        <v>160922</v>
      </c>
      <c r="J258" s="14" t="str">
        <f t="shared" si="42"/>
        <v>01</v>
      </c>
      <c r="N258" s="33">
        <f t="shared" ref="N258:N321" si="52">IFERROR(MID($B258,LEN($B258)-10,1),0)</f>
        <v>0</v>
      </c>
      <c r="O258" s="34" t="str">
        <f t="shared" ref="O258:O321" si="53">MID($B258,LEN($B258)-9,1)</f>
        <v>1</v>
      </c>
      <c r="P258" s="35" t="str">
        <f t="shared" si="43"/>
        <v>1</v>
      </c>
      <c r="Q258" s="35" t="str">
        <f t="shared" si="44"/>
        <v>6</v>
      </c>
      <c r="R258" s="35" t="str">
        <f t="shared" si="45"/>
        <v>0</v>
      </c>
      <c r="S258" s="35" t="str">
        <f t="shared" si="46"/>
        <v>9</v>
      </c>
      <c r="T258" s="35" t="str">
        <f t="shared" si="47"/>
        <v>2</v>
      </c>
      <c r="U258" s="35" t="str">
        <f t="shared" si="48"/>
        <v>2</v>
      </c>
      <c r="V258" s="34" t="str">
        <f t="shared" si="49"/>
        <v>2</v>
      </c>
      <c r="W258" s="34" t="str">
        <f t="shared" si="50"/>
        <v>5</v>
      </c>
      <c r="X258" s="34" t="str">
        <f t="shared" si="51"/>
        <v>7</v>
      </c>
    </row>
    <row r="259" spans="1:24">
      <c r="A259" s="29">
        <v>14119</v>
      </c>
      <c r="B259" s="29">
        <v>1160922258</v>
      </c>
      <c r="C259" s="29">
        <v>726994</v>
      </c>
      <c r="D259" s="29">
        <v>3763250</v>
      </c>
      <c r="E259" s="30" t="s">
        <v>170</v>
      </c>
      <c r="F259" s="30" t="s">
        <v>170</v>
      </c>
      <c r="G259" s="30" t="s">
        <v>170</v>
      </c>
      <c r="H259" s="31"/>
      <c r="I259" s="32" t="str">
        <f t="shared" ref="I259:I322" si="54">MID(B259,IF(LEN(B259)=10,2,3),6)</f>
        <v>160922</v>
      </c>
      <c r="J259" s="1" t="str">
        <f t="shared" ref="J259:J322" si="55">TEXT(MID(B259,1,IF(LEN(B259)=10,1,2)),"00")</f>
        <v>01</v>
      </c>
      <c r="N259" s="36">
        <f t="shared" si="52"/>
        <v>0</v>
      </c>
      <c r="O259" s="35" t="str">
        <f t="shared" si="53"/>
        <v>1</v>
      </c>
      <c r="P259" s="35" t="str">
        <f t="shared" ref="P259:P322" si="56">MID($B259,LEN($B259)-8,1)</f>
        <v>1</v>
      </c>
      <c r="Q259" s="35" t="str">
        <f t="shared" ref="Q259:Q322" si="57">MID($B259,LEN($B259)-7,1)</f>
        <v>6</v>
      </c>
      <c r="R259" s="35" t="str">
        <f t="shared" ref="R259:R322" si="58">MID($B259,LEN($B259)-6,1)</f>
        <v>0</v>
      </c>
      <c r="S259" s="35" t="str">
        <f t="shared" ref="S259:S322" si="59">MID($B259,LEN($B259)-5,1)</f>
        <v>9</v>
      </c>
      <c r="T259" s="35" t="str">
        <f t="shared" ref="T259:T322" si="60">MID($B259,LEN($B259)-4,1)</f>
        <v>2</v>
      </c>
      <c r="U259" s="35" t="str">
        <f t="shared" ref="U259:U322" si="61">MID($B259,LEN($B259)-3,1)</f>
        <v>2</v>
      </c>
      <c r="V259" s="35" t="str">
        <f t="shared" ref="V259:V322" si="62">MID($B259,LEN($B259)-2,1)</f>
        <v>2</v>
      </c>
      <c r="W259" s="35" t="str">
        <f t="shared" ref="W259:W322" si="63">MID($B259,LEN($B259)-1,1)</f>
        <v>5</v>
      </c>
      <c r="X259" s="35" t="str">
        <f t="shared" ref="X259:X322" si="64">MID($B259,LEN($B259)-0,1)</f>
        <v>8</v>
      </c>
    </row>
    <row r="260" spans="1:24">
      <c r="A260" s="29">
        <v>14120</v>
      </c>
      <c r="B260" s="29">
        <v>1160922259</v>
      </c>
      <c r="C260" s="29">
        <v>726973</v>
      </c>
      <c r="D260" s="29">
        <v>3763206</v>
      </c>
      <c r="E260" s="30" t="s">
        <v>170</v>
      </c>
      <c r="F260" s="30" t="s">
        <v>170</v>
      </c>
      <c r="G260" s="30" t="s">
        <v>170</v>
      </c>
      <c r="H260" s="31"/>
      <c r="I260" s="32" t="str">
        <f t="shared" si="54"/>
        <v>160922</v>
      </c>
      <c r="J260" s="14" t="str">
        <f t="shared" si="55"/>
        <v>01</v>
      </c>
      <c r="N260" s="33">
        <f t="shared" si="52"/>
        <v>0</v>
      </c>
      <c r="O260" s="34" t="str">
        <f t="shared" si="53"/>
        <v>1</v>
      </c>
      <c r="P260" s="35" t="str">
        <f t="shared" si="56"/>
        <v>1</v>
      </c>
      <c r="Q260" s="35" t="str">
        <f t="shared" si="57"/>
        <v>6</v>
      </c>
      <c r="R260" s="35" t="str">
        <f t="shared" si="58"/>
        <v>0</v>
      </c>
      <c r="S260" s="35" t="str">
        <f t="shared" si="59"/>
        <v>9</v>
      </c>
      <c r="T260" s="35" t="str">
        <f t="shared" si="60"/>
        <v>2</v>
      </c>
      <c r="U260" s="35" t="str">
        <f t="shared" si="61"/>
        <v>2</v>
      </c>
      <c r="V260" s="34" t="str">
        <f t="shared" si="62"/>
        <v>2</v>
      </c>
      <c r="W260" s="34" t="str">
        <f t="shared" si="63"/>
        <v>5</v>
      </c>
      <c r="X260" s="34" t="str">
        <f t="shared" si="64"/>
        <v>9</v>
      </c>
    </row>
    <row r="261" spans="1:24">
      <c r="A261" s="29">
        <v>14121</v>
      </c>
      <c r="B261" s="29">
        <v>1160922260</v>
      </c>
      <c r="C261" s="29">
        <v>726930</v>
      </c>
      <c r="D261" s="29">
        <v>3763223</v>
      </c>
      <c r="E261" s="30" t="s">
        <v>170</v>
      </c>
      <c r="F261" s="30" t="s">
        <v>170</v>
      </c>
      <c r="G261" s="30" t="s">
        <v>170</v>
      </c>
      <c r="H261" s="31"/>
      <c r="I261" s="32" t="str">
        <f t="shared" si="54"/>
        <v>160922</v>
      </c>
      <c r="J261" s="1" t="str">
        <f t="shared" si="55"/>
        <v>01</v>
      </c>
      <c r="N261" s="36">
        <f t="shared" si="52"/>
        <v>0</v>
      </c>
      <c r="O261" s="35" t="str">
        <f t="shared" si="53"/>
        <v>1</v>
      </c>
      <c r="P261" s="35" t="str">
        <f t="shared" si="56"/>
        <v>1</v>
      </c>
      <c r="Q261" s="35" t="str">
        <f t="shared" si="57"/>
        <v>6</v>
      </c>
      <c r="R261" s="35" t="str">
        <f t="shared" si="58"/>
        <v>0</v>
      </c>
      <c r="S261" s="35" t="str">
        <f t="shared" si="59"/>
        <v>9</v>
      </c>
      <c r="T261" s="35" t="str">
        <f t="shared" si="60"/>
        <v>2</v>
      </c>
      <c r="U261" s="35" t="str">
        <f t="shared" si="61"/>
        <v>2</v>
      </c>
      <c r="V261" s="35" t="str">
        <f t="shared" si="62"/>
        <v>2</v>
      </c>
      <c r="W261" s="35" t="str">
        <f t="shared" si="63"/>
        <v>6</v>
      </c>
      <c r="X261" s="35" t="str">
        <f t="shared" si="64"/>
        <v>0</v>
      </c>
    </row>
    <row r="262" spans="1:24">
      <c r="A262" s="29">
        <v>14122</v>
      </c>
      <c r="B262" s="29">
        <v>1160922261</v>
      </c>
      <c r="C262" s="29">
        <v>727035</v>
      </c>
      <c r="D262" s="29">
        <v>3763233</v>
      </c>
      <c r="E262" s="30" t="s">
        <v>170</v>
      </c>
      <c r="F262" s="30" t="s">
        <v>170</v>
      </c>
      <c r="G262" s="30" t="s">
        <v>170</v>
      </c>
      <c r="H262" s="31"/>
      <c r="I262" s="32" t="str">
        <f t="shared" si="54"/>
        <v>160922</v>
      </c>
      <c r="J262" s="14" t="str">
        <f t="shared" si="55"/>
        <v>01</v>
      </c>
      <c r="N262" s="33">
        <f t="shared" si="52"/>
        <v>0</v>
      </c>
      <c r="O262" s="34" t="str">
        <f t="shared" si="53"/>
        <v>1</v>
      </c>
      <c r="P262" s="35" t="str">
        <f t="shared" si="56"/>
        <v>1</v>
      </c>
      <c r="Q262" s="35" t="str">
        <f t="shared" si="57"/>
        <v>6</v>
      </c>
      <c r="R262" s="35" t="str">
        <f t="shared" si="58"/>
        <v>0</v>
      </c>
      <c r="S262" s="35" t="str">
        <f t="shared" si="59"/>
        <v>9</v>
      </c>
      <c r="T262" s="35" t="str">
        <f t="shared" si="60"/>
        <v>2</v>
      </c>
      <c r="U262" s="35" t="str">
        <f t="shared" si="61"/>
        <v>2</v>
      </c>
      <c r="V262" s="34" t="str">
        <f t="shared" si="62"/>
        <v>2</v>
      </c>
      <c r="W262" s="34" t="str">
        <f t="shared" si="63"/>
        <v>6</v>
      </c>
      <c r="X262" s="34" t="str">
        <f t="shared" si="64"/>
        <v>1</v>
      </c>
    </row>
    <row r="263" spans="1:24">
      <c r="A263" s="29">
        <v>14123</v>
      </c>
      <c r="B263" s="29">
        <v>1160922262</v>
      </c>
      <c r="C263" s="29">
        <v>727035</v>
      </c>
      <c r="D263" s="29">
        <v>3763233</v>
      </c>
      <c r="E263" s="30" t="s">
        <v>170</v>
      </c>
      <c r="F263" s="30" t="s">
        <v>170</v>
      </c>
      <c r="G263" s="30" t="s">
        <v>170</v>
      </c>
      <c r="H263" s="31"/>
      <c r="I263" s="32" t="str">
        <f t="shared" si="54"/>
        <v>160922</v>
      </c>
      <c r="J263" s="1" t="str">
        <f t="shared" si="55"/>
        <v>01</v>
      </c>
      <c r="N263" s="36">
        <f t="shared" si="52"/>
        <v>0</v>
      </c>
      <c r="O263" s="35" t="str">
        <f t="shared" si="53"/>
        <v>1</v>
      </c>
      <c r="P263" s="35" t="str">
        <f t="shared" si="56"/>
        <v>1</v>
      </c>
      <c r="Q263" s="35" t="str">
        <f t="shared" si="57"/>
        <v>6</v>
      </c>
      <c r="R263" s="35" t="str">
        <f t="shared" si="58"/>
        <v>0</v>
      </c>
      <c r="S263" s="35" t="str">
        <f t="shared" si="59"/>
        <v>9</v>
      </c>
      <c r="T263" s="35" t="str">
        <f t="shared" si="60"/>
        <v>2</v>
      </c>
      <c r="U263" s="35" t="str">
        <f t="shared" si="61"/>
        <v>2</v>
      </c>
      <c r="V263" s="35" t="str">
        <f t="shared" si="62"/>
        <v>2</v>
      </c>
      <c r="W263" s="35" t="str">
        <f t="shared" si="63"/>
        <v>6</v>
      </c>
      <c r="X263" s="35" t="str">
        <f t="shared" si="64"/>
        <v>2</v>
      </c>
    </row>
    <row r="264" spans="1:24">
      <c r="A264" s="29">
        <v>14124</v>
      </c>
      <c r="B264" s="29">
        <v>1160922263</v>
      </c>
      <c r="C264" s="29">
        <v>727036</v>
      </c>
      <c r="D264" s="29">
        <v>3763234</v>
      </c>
      <c r="E264" s="30" t="s">
        <v>170</v>
      </c>
      <c r="F264" s="30" t="s">
        <v>170</v>
      </c>
      <c r="G264" s="30" t="s">
        <v>170</v>
      </c>
      <c r="H264" s="31"/>
      <c r="I264" s="32" t="str">
        <f t="shared" si="54"/>
        <v>160922</v>
      </c>
      <c r="J264" s="14" t="str">
        <f t="shared" si="55"/>
        <v>01</v>
      </c>
      <c r="N264" s="33">
        <f t="shared" si="52"/>
        <v>0</v>
      </c>
      <c r="O264" s="34" t="str">
        <f t="shared" si="53"/>
        <v>1</v>
      </c>
      <c r="P264" s="35" t="str">
        <f t="shared" si="56"/>
        <v>1</v>
      </c>
      <c r="Q264" s="35" t="str">
        <f t="shared" si="57"/>
        <v>6</v>
      </c>
      <c r="R264" s="35" t="str">
        <f t="shared" si="58"/>
        <v>0</v>
      </c>
      <c r="S264" s="35" t="str">
        <f t="shared" si="59"/>
        <v>9</v>
      </c>
      <c r="T264" s="35" t="str">
        <f t="shared" si="60"/>
        <v>2</v>
      </c>
      <c r="U264" s="35" t="str">
        <f t="shared" si="61"/>
        <v>2</v>
      </c>
      <c r="V264" s="34" t="str">
        <f t="shared" si="62"/>
        <v>2</v>
      </c>
      <c r="W264" s="34" t="str">
        <f t="shared" si="63"/>
        <v>6</v>
      </c>
      <c r="X264" s="34" t="str">
        <f t="shared" si="64"/>
        <v>3</v>
      </c>
    </row>
    <row r="265" spans="1:24">
      <c r="A265" s="29">
        <v>14125</v>
      </c>
      <c r="B265" s="29">
        <v>1160922264</v>
      </c>
      <c r="C265" s="29">
        <v>727074</v>
      </c>
      <c r="D265" s="29">
        <v>3763215</v>
      </c>
      <c r="E265" s="30" t="s">
        <v>170</v>
      </c>
      <c r="F265" s="30" t="s">
        <v>170</v>
      </c>
      <c r="G265" s="30" t="s">
        <v>170</v>
      </c>
      <c r="H265" s="31"/>
      <c r="I265" s="32" t="str">
        <f t="shared" si="54"/>
        <v>160922</v>
      </c>
      <c r="J265" s="1" t="str">
        <f t="shared" si="55"/>
        <v>01</v>
      </c>
      <c r="N265" s="36">
        <f t="shared" si="52"/>
        <v>0</v>
      </c>
      <c r="O265" s="35" t="str">
        <f t="shared" si="53"/>
        <v>1</v>
      </c>
      <c r="P265" s="35" t="str">
        <f t="shared" si="56"/>
        <v>1</v>
      </c>
      <c r="Q265" s="35" t="str">
        <f t="shared" si="57"/>
        <v>6</v>
      </c>
      <c r="R265" s="35" t="str">
        <f t="shared" si="58"/>
        <v>0</v>
      </c>
      <c r="S265" s="35" t="str">
        <f t="shared" si="59"/>
        <v>9</v>
      </c>
      <c r="T265" s="35" t="str">
        <f t="shared" si="60"/>
        <v>2</v>
      </c>
      <c r="U265" s="35" t="str">
        <f t="shared" si="61"/>
        <v>2</v>
      </c>
      <c r="V265" s="35" t="str">
        <f t="shared" si="62"/>
        <v>2</v>
      </c>
      <c r="W265" s="35" t="str">
        <f t="shared" si="63"/>
        <v>6</v>
      </c>
      <c r="X265" s="35" t="str">
        <f t="shared" si="64"/>
        <v>4</v>
      </c>
    </row>
    <row r="266" spans="1:24">
      <c r="A266" s="29">
        <v>14126</v>
      </c>
      <c r="B266" s="29">
        <v>1160922265</v>
      </c>
      <c r="C266" s="29">
        <v>727075</v>
      </c>
      <c r="D266" s="29">
        <v>3763215</v>
      </c>
      <c r="E266" s="30" t="s">
        <v>170</v>
      </c>
      <c r="F266" s="30" t="s">
        <v>170</v>
      </c>
      <c r="G266" s="30" t="s">
        <v>170</v>
      </c>
      <c r="H266" s="31"/>
      <c r="I266" s="32" t="str">
        <f t="shared" si="54"/>
        <v>160922</v>
      </c>
      <c r="J266" s="14" t="str">
        <f t="shared" si="55"/>
        <v>01</v>
      </c>
      <c r="N266" s="33">
        <f t="shared" si="52"/>
        <v>0</v>
      </c>
      <c r="O266" s="34" t="str">
        <f t="shared" si="53"/>
        <v>1</v>
      </c>
      <c r="P266" s="35" t="str">
        <f t="shared" si="56"/>
        <v>1</v>
      </c>
      <c r="Q266" s="35" t="str">
        <f t="shared" si="57"/>
        <v>6</v>
      </c>
      <c r="R266" s="35" t="str">
        <f t="shared" si="58"/>
        <v>0</v>
      </c>
      <c r="S266" s="35" t="str">
        <f t="shared" si="59"/>
        <v>9</v>
      </c>
      <c r="T266" s="35" t="str">
        <f t="shared" si="60"/>
        <v>2</v>
      </c>
      <c r="U266" s="35" t="str">
        <f t="shared" si="61"/>
        <v>2</v>
      </c>
      <c r="V266" s="34" t="str">
        <f t="shared" si="62"/>
        <v>2</v>
      </c>
      <c r="W266" s="34" t="str">
        <f t="shared" si="63"/>
        <v>6</v>
      </c>
      <c r="X266" s="34" t="str">
        <f t="shared" si="64"/>
        <v>5</v>
      </c>
    </row>
    <row r="267" spans="1:24">
      <c r="A267" s="29">
        <v>14127</v>
      </c>
      <c r="B267" s="29">
        <v>1160922266</v>
      </c>
      <c r="C267" s="29">
        <v>727073</v>
      </c>
      <c r="D267" s="29">
        <v>3763216</v>
      </c>
      <c r="E267" s="30" t="s">
        <v>170</v>
      </c>
      <c r="F267" s="30" t="s">
        <v>170</v>
      </c>
      <c r="G267" s="30" t="s">
        <v>170</v>
      </c>
      <c r="H267" s="31"/>
      <c r="I267" s="32" t="str">
        <f t="shared" si="54"/>
        <v>160922</v>
      </c>
      <c r="J267" s="1" t="str">
        <f t="shared" si="55"/>
        <v>01</v>
      </c>
      <c r="N267" s="36">
        <f t="shared" si="52"/>
        <v>0</v>
      </c>
      <c r="O267" s="35" t="str">
        <f t="shared" si="53"/>
        <v>1</v>
      </c>
      <c r="P267" s="35" t="str">
        <f t="shared" si="56"/>
        <v>1</v>
      </c>
      <c r="Q267" s="35" t="str">
        <f t="shared" si="57"/>
        <v>6</v>
      </c>
      <c r="R267" s="35" t="str">
        <f t="shared" si="58"/>
        <v>0</v>
      </c>
      <c r="S267" s="35" t="str">
        <f t="shared" si="59"/>
        <v>9</v>
      </c>
      <c r="T267" s="35" t="str">
        <f t="shared" si="60"/>
        <v>2</v>
      </c>
      <c r="U267" s="35" t="str">
        <f t="shared" si="61"/>
        <v>2</v>
      </c>
      <c r="V267" s="35" t="str">
        <f t="shared" si="62"/>
        <v>2</v>
      </c>
      <c r="W267" s="35" t="str">
        <f t="shared" si="63"/>
        <v>6</v>
      </c>
      <c r="X267" s="35" t="str">
        <f t="shared" si="64"/>
        <v>6</v>
      </c>
    </row>
    <row r="268" spans="1:24">
      <c r="A268" s="29">
        <v>14128</v>
      </c>
      <c r="B268" s="29">
        <v>1160922267</v>
      </c>
      <c r="C268" s="29">
        <v>727123</v>
      </c>
      <c r="D268" s="29">
        <v>3763192</v>
      </c>
      <c r="E268" s="30" t="s">
        <v>170</v>
      </c>
      <c r="F268" s="30" t="s">
        <v>170</v>
      </c>
      <c r="G268" s="30" t="s">
        <v>170</v>
      </c>
      <c r="H268" s="31"/>
      <c r="I268" s="32" t="str">
        <f t="shared" si="54"/>
        <v>160922</v>
      </c>
      <c r="J268" s="14" t="str">
        <f t="shared" si="55"/>
        <v>01</v>
      </c>
      <c r="N268" s="33">
        <f t="shared" si="52"/>
        <v>0</v>
      </c>
      <c r="O268" s="34" t="str">
        <f t="shared" si="53"/>
        <v>1</v>
      </c>
      <c r="P268" s="35" t="str">
        <f t="shared" si="56"/>
        <v>1</v>
      </c>
      <c r="Q268" s="35" t="str">
        <f t="shared" si="57"/>
        <v>6</v>
      </c>
      <c r="R268" s="35" t="str">
        <f t="shared" si="58"/>
        <v>0</v>
      </c>
      <c r="S268" s="35" t="str">
        <f t="shared" si="59"/>
        <v>9</v>
      </c>
      <c r="T268" s="35" t="str">
        <f t="shared" si="60"/>
        <v>2</v>
      </c>
      <c r="U268" s="35" t="str">
        <f t="shared" si="61"/>
        <v>2</v>
      </c>
      <c r="V268" s="34" t="str">
        <f t="shared" si="62"/>
        <v>2</v>
      </c>
      <c r="W268" s="34" t="str">
        <f t="shared" si="63"/>
        <v>6</v>
      </c>
      <c r="X268" s="34" t="str">
        <f t="shared" si="64"/>
        <v>7</v>
      </c>
    </row>
    <row r="269" spans="1:24">
      <c r="A269" s="29">
        <v>14129</v>
      </c>
      <c r="B269" s="29">
        <v>1160922268</v>
      </c>
      <c r="C269" s="29">
        <v>727089</v>
      </c>
      <c r="D269" s="29">
        <v>3763240</v>
      </c>
      <c r="E269" s="30" t="s">
        <v>170</v>
      </c>
      <c r="F269" s="30" t="s">
        <v>170</v>
      </c>
      <c r="G269" s="30" t="s">
        <v>170</v>
      </c>
      <c r="H269" s="31"/>
      <c r="I269" s="32" t="str">
        <f t="shared" si="54"/>
        <v>160922</v>
      </c>
      <c r="J269" s="1" t="str">
        <f t="shared" si="55"/>
        <v>01</v>
      </c>
      <c r="N269" s="36">
        <f t="shared" si="52"/>
        <v>0</v>
      </c>
      <c r="O269" s="35" t="str">
        <f t="shared" si="53"/>
        <v>1</v>
      </c>
      <c r="P269" s="35" t="str">
        <f t="shared" si="56"/>
        <v>1</v>
      </c>
      <c r="Q269" s="35" t="str">
        <f t="shared" si="57"/>
        <v>6</v>
      </c>
      <c r="R269" s="35" t="str">
        <f t="shared" si="58"/>
        <v>0</v>
      </c>
      <c r="S269" s="35" t="str">
        <f t="shared" si="59"/>
        <v>9</v>
      </c>
      <c r="T269" s="35" t="str">
        <f t="shared" si="60"/>
        <v>2</v>
      </c>
      <c r="U269" s="35" t="str">
        <f t="shared" si="61"/>
        <v>2</v>
      </c>
      <c r="V269" s="35" t="str">
        <f t="shared" si="62"/>
        <v>2</v>
      </c>
      <c r="W269" s="35" t="str">
        <f t="shared" si="63"/>
        <v>6</v>
      </c>
      <c r="X269" s="35" t="str">
        <f t="shared" si="64"/>
        <v>8</v>
      </c>
    </row>
    <row r="270" spans="1:24">
      <c r="A270" s="29">
        <v>14130</v>
      </c>
      <c r="B270" s="29">
        <v>1160922269</v>
      </c>
      <c r="C270" s="29">
        <v>727058</v>
      </c>
      <c r="D270" s="29">
        <v>3763176</v>
      </c>
      <c r="E270" s="30" t="s">
        <v>170</v>
      </c>
      <c r="F270" s="30" t="s">
        <v>170</v>
      </c>
      <c r="G270" s="30" t="s">
        <v>170</v>
      </c>
      <c r="H270" s="31"/>
      <c r="I270" s="32" t="str">
        <f t="shared" si="54"/>
        <v>160922</v>
      </c>
      <c r="J270" s="14" t="str">
        <f t="shared" si="55"/>
        <v>01</v>
      </c>
      <c r="N270" s="33">
        <f t="shared" si="52"/>
        <v>0</v>
      </c>
      <c r="O270" s="34" t="str">
        <f t="shared" si="53"/>
        <v>1</v>
      </c>
      <c r="P270" s="35" t="str">
        <f t="shared" si="56"/>
        <v>1</v>
      </c>
      <c r="Q270" s="35" t="str">
        <f t="shared" si="57"/>
        <v>6</v>
      </c>
      <c r="R270" s="35" t="str">
        <f t="shared" si="58"/>
        <v>0</v>
      </c>
      <c r="S270" s="35" t="str">
        <f t="shared" si="59"/>
        <v>9</v>
      </c>
      <c r="T270" s="35" t="str">
        <f t="shared" si="60"/>
        <v>2</v>
      </c>
      <c r="U270" s="35" t="str">
        <f t="shared" si="61"/>
        <v>2</v>
      </c>
      <c r="V270" s="34" t="str">
        <f t="shared" si="62"/>
        <v>2</v>
      </c>
      <c r="W270" s="34" t="str">
        <f t="shared" si="63"/>
        <v>6</v>
      </c>
      <c r="X270" s="34" t="str">
        <f t="shared" si="64"/>
        <v>9</v>
      </c>
    </row>
    <row r="271" spans="1:24">
      <c r="A271" s="29">
        <v>14131</v>
      </c>
      <c r="B271" s="29">
        <v>1160922270</v>
      </c>
      <c r="C271" s="29">
        <v>727058</v>
      </c>
      <c r="D271" s="29">
        <v>3763176</v>
      </c>
      <c r="E271" s="30" t="s">
        <v>170</v>
      </c>
      <c r="F271" s="30" t="s">
        <v>170</v>
      </c>
      <c r="G271" s="30" t="s">
        <v>170</v>
      </c>
      <c r="H271" s="31"/>
      <c r="I271" s="32" t="str">
        <f t="shared" si="54"/>
        <v>160922</v>
      </c>
      <c r="J271" s="1" t="str">
        <f t="shared" si="55"/>
        <v>01</v>
      </c>
      <c r="N271" s="36">
        <f t="shared" si="52"/>
        <v>0</v>
      </c>
      <c r="O271" s="35" t="str">
        <f t="shared" si="53"/>
        <v>1</v>
      </c>
      <c r="P271" s="35" t="str">
        <f t="shared" si="56"/>
        <v>1</v>
      </c>
      <c r="Q271" s="35" t="str">
        <f t="shared" si="57"/>
        <v>6</v>
      </c>
      <c r="R271" s="35" t="str">
        <f t="shared" si="58"/>
        <v>0</v>
      </c>
      <c r="S271" s="35" t="str">
        <f t="shared" si="59"/>
        <v>9</v>
      </c>
      <c r="T271" s="35" t="str">
        <f t="shared" si="60"/>
        <v>2</v>
      </c>
      <c r="U271" s="35" t="str">
        <f t="shared" si="61"/>
        <v>2</v>
      </c>
      <c r="V271" s="35" t="str">
        <f t="shared" si="62"/>
        <v>2</v>
      </c>
      <c r="W271" s="35" t="str">
        <f t="shared" si="63"/>
        <v>7</v>
      </c>
      <c r="X271" s="35" t="str">
        <f t="shared" si="64"/>
        <v>0</v>
      </c>
    </row>
    <row r="272" spans="1:24">
      <c r="A272" s="29">
        <v>14132</v>
      </c>
      <c r="B272" s="29">
        <v>1160922271</v>
      </c>
      <c r="C272" s="29">
        <v>727058</v>
      </c>
      <c r="D272" s="29">
        <v>3763176</v>
      </c>
      <c r="E272" s="30" t="s">
        <v>170</v>
      </c>
      <c r="F272" s="30" t="s">
        <v>170</v>
      </c>
      <c r="G272" s="30" t="s">
        <v>170</v>
      </c>
      <c r="H272" s="31"/>
      <c r="I272" s="32" t="str">
        <f t="shared" si="54"/>
        <v>160922</v>
      </c>
      <c r="J272" s="14" t="str">
        <f t="shared" si="55"/>
        <v>01</v>
      </c>
      <c r="N272" s="33">
        <f t="shared" si="52"/>
        <v>0</v>
      </c>
      <c r="O272" s="34" t="str">
        <f t="shared" si="53"/>
        <v>1</v>
      </c>
      <c r="P272" s="35" t="str">
        <f t="shared" si="56"/>
        <v>1</v>
      </c>
      <c r="Q272" s="35" t="str">
        <f t="shared" si="57"/>
        <v>6</v>
      </c>
      <c r="R272" s="35" t="str">
        <f t="shared" si="58"/>
        <v>0</v>
      </c>
      <c r="S272" s="35" t="str">
        <f t="shared" si="59"/>
        <v>9</v>
      </c>
      <c r="T272" s="35" t="str">
        <f t="shared" si="60"/>
        <v>2</v>
      </c>
      <c r="U272" s="35" t="str">
        <f t="shared" si="61"/>
        <v>2</v>
      </c>
      <c r="V272" s="34" t="str">
        <f t="shared" si="62"/>
        <v>2</v>
      </c>
      <c r="W272" s="34" t="str">
        <f t="shared" si="63"/>
        <v>7</v>
      </c>
      <c r="X272" s="34" t="str">
        <f t="shared" si="64"/>
        <v>1</v>
      </c>
    </row>
    <row r="273" spans="1:24">
      <c r="A273" s="29">
        <v>14133</v>
      </c>
      <c r="B273" s="29">
        <v>1160922272</v>
      </c>
      <c r="C273" s="29">
        <v>727089</v>
      </c>
      <c r="D273" s="29">
        <v>3763158</v>
      </c>
      <c r="E273" s="30" t="s">
        <v>170</v>
      </c>
      <c r="F273" s="30" t="s">
        <v>170</v>
      </c>
      <c r="G273" s="30" t="s">
        <v>170</v>
      </c>
      <c r="H273" s="31"/>
      <c r="I273" s="32" t="str">
        <f t="shared" si="54"/>
        <v>160922</v>
      </c>
      <c r="J273" s="1" t="str">
        <f t="shared" si="55"/>
        <v>01</v>
      </c>
      <c r="N273" s="36">
        <f t="shared" si="52"/>
        <v>0</v>
      </c>
      <c r="O273" s="35" t="str">
        <f t="shared" si="53"/>
        <v>1</v>
      </c>
      <c r="P273" s="35" t="str">
        <f t="shared" si="56"/>
        <v>1</v>
      </c>
      <c r="Q273" s="35" t="str">
        <f t="shared" si="57"/>
        <v>6</v>
      </c>
      <c r="R273" s="35" t="str">
        <f t="shared" si="58"/>
        <v>0</v>
      </c>
      <c r="S273" s="35" t="str">
        <f t="shared" si="59"/>
        <v>9</v>
      </c>
      <c r="T273" s="35" t="str">
        <f t="shared" si="60"/>
        <v>2</v>
      </c>
      <c r="U273" s="35" t="str">
        <f t="shared" si="61"/>
        <v>2</v>
      </c>
      <c r="V273" s="35" t="str">
        <f t="shared" si="62"/>
        <v>2</v>
      </c>
      <c r="W273" s="35" t="str">
        <f t="shared" si="63"/>
        <v>7</v>
      </c>
      <c r="X273" s="35" t="str">
        <f t="shared" si="64"/>
        <v>2</v>
      </c>
    </row>
    <row r="274" spans="1:24">
      <c r="A274" s="29">
        <v>14134</v>
      </c>
      <c r="B274" s="29">
        <v>1160922273</v>
      </c>
      <c r="C274" s="29">
        <v>727041</v>
      </c>
      <c r="D274" s="29">
        <v>3763143</v>
      </c>
      <c r="E274" s="30" t="s">
        <v>170</v>
      </c>
      <c r="F274" s="30" t="s">
        <v>170</v>
      </c>
      <c r="G274" s="30" t="s">
        <v>170</v>
      </c>
      <c r="H274" s="31"/>
      <c r="I274" s="32" t="str">
        <f t="shared" si="54"/>
        <v>160922</v>
      </c>
      <c r="J274" s="14" t="str">
        <f t="shared" si="55"/>
        <v>01</v>
      </c>
      <c r="N274" s="33">
        <f t="shared" si="52"/>
        <v>0</v>
      </c>
      <c r="O274" s="34" t="str">
        <f t="shared" si="53"/>
        <v>1</v>
      </c>
      <c r="P274" s="35" t="str">
        <f t="shared" si="56"/>
        <v>1</v>
      </c>
      <c r="Q274" s="35" t="str">
        <f t="shared" si="57"/>
        <v>6</v>
      </c>
      <c r="R274" s="35" t="str">
        <f t="shared" si="58"/>
        <v>0</v>
      </c>
      <c r="S274" s="35" t="str">
        <f t="shared" si="59"/>
        <v>9</v>
      </c>
      <c r="T274" s="35" t="str">
        <f t="shared" si="60"/>
        <v>2</v>
      </c>
      <c r="U274" s="35" t="str">
        <f t="shared" si="61"/>
        <v>2</v>
      </c>
      <c r="V274" s="34" t="str">
        <f t="shared" si="62"/>
        <v>2</v>
      </c>
      <c r="W274" s="34" t="str">
        <f t="shared" si="63"/>
        <v>7</v>
      </c>
      <c r="X274" s="34" t="str">
        <f t="shared" si="64"/>
        <v>3</v>
      </c>
    </row>
    <row r="275" spans="1:24">
      <c r="A275" s="29">
        <v>14135</v>
      </c>
      <c r="B275" s="29">
        <v>1160922274</v>
      </c>
      <c r="C275" s="29">
        <v>727041</v>
      </c>
      <c r="D275" s="29">
        <v>3763140</v>
      </c>
      <c r="E275" s="30" t="s">
        <v>170</v>
      </c>
      <c r="F275" s="30" t="s">
        <v>170</v>
      </c>
      <c r="G275" s="30" t="s">
        <v>170</v>
      </c>
      <c r="H275" s="31"/>
      <c r="I275" s="32" t="str">
        <f t="shared" si="54"/>
        <v>160922</v>
      </c>
      <c r="J275" s="1" t="str">
        <f t="shared" si="55"/>
        <v>01</v>
      </c>
      <c r="N275" s="36">
        <f t="shared" si="52"/>
        <v>0</v>
      </c>
      <c r="O275" s="35" t="str">
        <f t="shared" si="53"/>
        <v>1</v>
      </c>
      <c r="P275" s="35" t="str">
        <f t="shared" si="56"/>
        <v>1</v>
      </c>
      <c r="Q275" s="35" t="str">
        <f t="shared" si="57"/>
        <v>6</v>
      </c>
      <c r="R275" s="35" t="str">
        <f t="shared" si="58"/>
        <v>0</v>
      </c>
      <c r="S275" s="35" t="str">
        <f t="shared" si="59"/>
        <v>9</v>
      </c>
      <c r="T275" s="35" t="str">
        <f t="shared" si="60"/>
        <v>2</v>
      </c>
      <c r="U275" s="35" t="str">
        <f t="shared" si="61"/>
        <v>2</v>
      </c>
      <c r="V275" s="35" t="str">
        <f t="shared" si="62"/>
        <v>2</v>
      </c>
      <c r="W275" s="35" t="str">
        <f t="shared" si="63"/>
        <v>7</v>
      </c>
      <c r="X275" s="35" t="str">
        <f t="shared" si="64"/>
        <v>4</v>
      </c>
    </row>
    <row r="276" spans="1:24">
      <c r="A276" s="29">
        <v>14136</v>
      </c>
      <c r="B276" s="29">
        <v>1160922275</v>
      </c>
      <c r="C276" s="29">
        <v>727041</v>
      </c>
      <c r="D276" s="29">
        <v>3763142</v>
      </c>
      <c r="E276" s="30" t="s">
        <v>170</v>
      </c>
      <c r="F276" s="30" t="s">
        <v>170</v>
      </c>
      <c r="G276" s="30" t="s">
        <v>170</v>
      </c>
      <c r="H276" s="31"/>
      <c r="I276" s="32" t="str">
        <f t="shared" si="54"/>
        <v>160922</v>
      </c>
      <c r="J276" s="14" t="str">
        <f t="shared" si="55"/>
        <v>01</v>
      </c>
      <c r="N276" s="33">
        <f t="shared" si="52"/>
        <v>0</v>
      </c>
      <c r="O276" s="34" t="str">
        <f t="shared" si="53"/>
        <v>1</v>
      </c>
      <c r="P276" s="35" t="str">
        <f t="shared" si="56"/>
        <v>1</v>
      </c>
      <c r="Q276" s="35" t="str">
        <f t="shared" si="57"/>
        <v>6</v>
      </c>
      <c r="R276" s="35" t="str">
        <f t="shared" si="58"/>
        <v>0</v>
      </c>
      <c r="S276" s="35" t="str">
        <f t="shared" si="59"/>
        <v>9</v>
      </c>
      <c r="T276" s="35" t="str">
        <f t="shared" si="60"/>
        <v>2</v>
      </c>
      <c r="U276" s="35" t="str">
        <f t="shared" si="61"/>
        <v>2</v>
      </c>
      <c r="V276" s="34" t="str">
        <f t="shared" si="62"/>
        <v>2</v>
      </c>
      <c r="W276" s="34" t="str">
        <f t="shared" si="63"/>
        <v>7</v>
      </c>
      <c r="X276" s="34" t="str">
        <f t="shared" si="64"/>
        <v>5</v>
      </c>
    </row>
    <row r="277" spans="1:24">
      <c r="A277" s="29">
        <v>14137</v>
      </c>
      <c r="B277" s="29">
        <v>1160922276</v>
      </c>
      <c r="C277" s="29">
        <v>727008</v>
      </c>
      <c r="D277" s="29">
        <v>3763158</v>
      </c>
      <c r="E277" s="30" t="s">
        <v>170</v>
      </c>
      <c r="F277" s="30" t="s">
        <v>170</v>
      </c>
      <c r="G277" s="30" t="s">
        <v>170</v>
      </c>
      <c r="H277" s="31"/>
      <c r="I277" s="32" t="str">
        <f t="shared" si="54"/>
        <v>160922</v>
      </c>
      <c r="J277" s="1" t="str">
        <f t="shared" si="55"/>
        <v>01</v>
      </c>
      <c r="N277" s="36">
        <f t="shared" si="52"/>
        <v>0</v>
      </c>
      <c r="O277" s="35" t="str">
        <f t="shared" si="53"/>
        <v>1</v>
      </c>
      <c r="P277" s="35" t="str">
        <f t="shared" si="56"/>
        <v>1</v>
      </c>
      <c r="Q277" s="35" t="str">
        <f t="shared" si="57"/>
        <v>6</v>
      </c>
      <c r="R277" s="35" t="str">
        <f t="shared" si="58"/>
        <v>0</v>
      </c>
      <c r="S277" s="35" t="str">
        <f t="shared" si="59"/>
        <v>9</v>
      </c>
      <c r="T277" s="35" t="str">
        <f t="shared" si="60"/>
        <v>2</v>
      </c>
      <c r="U277" s="35" t="str">
        <f t="shared" si="61"/>
        <v>2</v>
      </c>
      <c r="V277" s="35" t="str">
        <f t="shared" si="62"/>
        <v>2</v>
      </c>
      <c r="W277" s="35" t="str">
        <f t="shared" si="63"/>
        <v>7</v>
      </c>
      <c r="X277" s="35" t="str">
        <f t="shared" si="64"/>
        <v>6</v>
      </c>
    </row>
    <row r="278" spans="1:24">
      <c r="A278" s="29">
        <v>14138</v>
      </c>
      <c r="B278" s="29">
        <v>1160922277</v>
      </c>
      <c r="C278" s="29">
        <v>726991</v>
      </c>
      <c r="D278" s="29">
        <v>3763128</v>
      </c>
      <c r="E278" s="30" t="s">
        <v>170</v>
      </c>
      <c r="F278" s="30" t="s">
        <v>170</v>
      </c>
      <c r="G278" s="30" t="s">
        <v>170</v>
      </c>
      <c r="H278" s="31"/>
      <c r="I278" s="32" t="str">
        <f t="shared" si="54"/>
        <v>160922</v>
      </c>
      <c r="J278" s="14" t="str">
        <f t="shared" si="55"/>
        <v>01</v>
      </c>
      <c r="N278" s="33">
        <f t="shared" si="52"/>
        <v>0</v>
      </c>
      <c r="O278" s="34" t="str">
        <f t="shared" si="53"/>
        <v>1</v>
      </c>
      <c r="P278" s="35" t="str">
        <f t="shared" si="56"/>
        <v>1</v>
      </c>
      <c r="Q278" s="35" t="str">
        <f t="shared" si="57"/>
        <v>6</v>
      </c>
      <c r="R278" s="35" t="str">
        <f t="shared" si="58"/>
        <v>0</v>
      </c>
      <c r="S278" s="35" t="str">
        <f t="shared" si="59"/>
        <v>9</v>
      </c>
      <c r="T278" s="35" t="str">
        <f t="shared" si="60"/>
        <v>2</v>
      </c>
      <c r="U278" s="35" t="str">
        <f t="shared" si="61"/>
        <v>2</v>
      </c>
      <c r="V278" s="34" t="str">
        <f t="shared" si="62"/>
        <v>2</v>
      </c>
      <c r="W278" s="34" t="str">
        <f t="shared" si="63"/>
        <v>7</v>
      </c>
      <c r="X278" s="34" t="str">
        <f t="shared" si="64"/>
        <v>7</v>
      </c>
    </row>
    <row r="279" spans="1:24">
      <c r="A279" s="29">
        <v>14139</v>
      </c>
      <c r="B279" s="29">
        <v>1160922278</v>
      </c>
      <c r="C279" s="29">
        <v>727024</v>
      </c>
      <c r="D279" s="29">
        <v>3763103</v>
      </c>
      <c r="E279" s="30" t="s">
        <v>170</v>
      </c>
      <c r="F279" s="30" t="s">
        <v>170</v>
      </c>
      <c r="G279" s="30" t="s">
        <v>170</v>
      </c>
      <c r="H279" s="31"/>
      <c r="I279" s="32" t="str">
        <f t="shared" si="54"/>
        <v>160922</v>
      </c>
      <c r="J279" s="1" t="str">
        <f t="shared" si="55"/>
        <v>01</v>
      </c>
      <c r="N279" s="36">
        <f t="shared" si="52"/>
        <v>0</v>
      </c>
      <c r="O279" s="35" t="str">
        <f t="shared" si="53"/>
        <v>1</v>
      </c>
      <c r="P279" s="35" t="str">
        <f t="shared" si="56"/>
        <v>1</v>
      </c>
      <c r="Q279" s="35" t="str">
        <f t="shared" si="57"/>
        <v>6</v>
      </c>
      <c r="R279" s="35" t="str">
        <f t="shared" si="58"/>
        <v>0</v>
      </c>
      <c r="S279" s="35" t="str">
        <f t="shared" si="59"/>
        <v>9</v>
      </c>
      <c r="T279" s="35" t="str">
        <f t="shared" si="60"/>
        <v>2</v>
      </c>
      <c r="U279" s="35" t="str">
        <f t="shared" si="61"/>
        <v>2</v>
      </c>
      <c r="V279" s="35" t="str">
        <f t="shared" si="62"/>
        <v>2</v>
      </c>
      <c r="W279" s="35" t="str">
        <f t="shared" si="63"/>
        <v>7</v>
      </c>
      <c r="X279" s="35" t="str">
        <f t="shared" si="64"/>
        <v>8</v>
      </c>
    </row>
    <row r="280" spans="1:24">
      <c r="A280" s="29">
        <v>14140</v>
      </c>
      <c r="B280" s="29">
        <v>1160922279</v>
      </c>
      <c r="C280" s="29">
        <v>726968</v>
      </c>
      <c r="D280" s="29">
        <v>3763337</v>
      </c>
      <c r="E280" s="30" t="s">
        <v>170</v>
      </c>
      <c r="F280" s="30" t="s">
        <v>170</v>
      </c>
      <c r="G280" s="30" t="s">
        <v>170</v>
      </c>
      <c r="H280" s="31"/>
      <c r="I280" s="32" t="str">
        <f t="shared" si="54"/>
        <v>160922</v>
      </c>
      <c r="J280" s="14" t="str">
        <f t="shared" si="55"/>
        <v>01</v>
      </c>
      <c r="N280" s="33">
        <f t="shared" si="52"/>
        <v>0</v>
      </c>
      <c r="O280" s="34" t="str">
        <f t="shared" si="53"/>
        <v>1</v>
      </c>
      <c r="P280" s="35" t="str">
        <f t="shared" si="56"/>
        <v>1</v>
      </c>
      <c r="Q280" s="35" t="str">
        <f t="shared" si="57"/>
        <v>6</v>
      </c>
      <c r="R280" s="35" t="str">
        <f t="shared" si="58"/>
        <v>0</v>
      </c>
      <c r="S280" s="35" t="str">
        <f t="shared" si="59"/>
        <v>9</v>
      </c>
      <c r="T280" s="35" t="str">
        <f t="shared" si="60"/>
        <v>2</v>
      </c>
      <c r="U280" s="35" t="str">
        <f t="shared" si="61"/>
        <v>2</v>
      </c>
      <c r="V280" s="34" t="str">
        <f t="shared" si="62"/>
        <v>2</v>
      </c>
      <c r="W280" s="34" t="str">
        <f t="shared" si="63"/>
        <v>7</v>
      </c>
      <c r="X280" s="34" t="str">
        <f t="shared" si="64"/>
        <v>9</v>
      </c>
    </row>
    <row r="281" spans="1:24">
      <c r="A281" s="29">
        <v>14141</v>
      </c>
      <c r="B281" s="29">
        <v>1160922280</v>
      </c>
      <c r="C281" s="29">
        <v>726920</v>
      </c>
      <c r="D281" s="29">
        <v>3763366</v>
      </c>
      <c r="E281" s="30" t="s">
        <v>170</v>
      </c>
      <c r="F281" s="30" t="s">
        <v>170</v>
      </c>
      <c r="G281" s="30" t="s">
        <v>170</v>
      </c>
      <c r="H281" s="31"/>
      <c r="I281" s="32" t="str">
        <f t="shared" si="54"/>
        <v>160922</v>
      </c>
      <c r="J281" s="1" t="str">
        <f t="shared" si="55"/>
        <v>01</v>
      </c>
      <c r="N281" s="36">
        <f t="shared" si="52"/>
        <v>0</v>
      </c>
      <c r="O281" s="35" t="str">
        <f t="shared" si="53"/>
        <v>1</v>
      </c>
      <c r="P281" s="35" t="str">
        <f t="shared" si="56"/>
        <v>1</v>
      </c>
      <c r="Q281" s="35" t="str">
        <f t="shared" si="57"/>
        <v>6</v>
      </c>
      <c r="R281" s="35" t="str">
        <f t="shared" si="58"/>
        <v>0</v>
      </c>
      <c r="S281" s="35" t="str">
        <f t="shared" si="59"/>
        <v>9</v>
      </c>
      <c r="T281" s="35" t="str">
        <f t="shared" si="60"/>
        <v>2</v>
      </c>
      <c r="U281" s="35" t="str">
        <f t="shared" si="61"/>
        <v>2</v>
      </c>
      <c r="V281" s="35" t="str">
        <f t="shared" si="62"/>
        <v>2</v>
      </c>
      <c r="W281" s="35" t="str">
        <f t="shared" si="63"/>
        <v>8</v>
      </c>
      <c r="X281" s="35" t="str">
        <f t="shared" si="64"/>
        <v>0</v>
      </c>
    </row>
    <row r="282" spans="1:24">
      <c r="A282" s="29">
        <v>14142</v>
      </c>
      <c r="B282" s="29">
        <v>1160922281</v>
      </c>
      <c r="C282" s="29">
        <v>727022</v>
      </c>
      <c r="D282" s="29">
        <v>3763313</v>
      </c>
      <c r="E282" s="30" t="s">
        <v>170</v>
      </c>
      <c r="F282" s="30" t="s">
        <v>170</v>
      </c>
      <c r="G282" s="30" t="s">
        <v>170</v>
      </c>
      <c r="H282" s="31"/>
      <c r="I282" s="32" t="str">
        <f t="shared" si="54"/>
        <v>160922</v>
      </c>
      <c r="J282" s="14" t="str">
        <f t="shared" si="55"/>
        <v>01</v>
      </c>
      <c r="N282" s="33">
        <f t="shared" si="52"/>
        <v>0</v>
      </c>
      <c r="O282" s="34" t="str">
        <f t="shared" si="53"/>
        <v>1</v>
      </c>
      <c r="P282" s="35" t="str">
        <f t="shared" si="56"/>
        <v>1</v>
      </c>
      <c r="Q282" s="35" t="str">
        <f t="shared" si="57"/>
        <v>6</v>
      </c>
      <c r="R282" s="35" t="str">
        <f t="shared" si="58"/>
        <v>0</v>
      </c>
      <c r="S282" s="35" t="str">
        <f t="shared" si="59"/>
        <v>9</v>
      </c>
      <c r="T282" s="35" t="str">
        <f t="shared" si="60"/>
        <v>2</v>
      </c>
      <c r="U282" s="35" t="str">
        <f t="shared" si="61"/>
        <v>2</v>
      </c>
      <c r="V282" s="34" t="str">
        <f t="shared" si="62"/>
        <v>2</v>
      </c>
      <c r="W282" s="34" t="str">
        <f t="shared" si="63"/>
        <v>8</v>
      </c>
      <c r="X282" s="34" t="str">
        <f t="shared" si="64"/>
        <v>1</v>
      </c>
    </row>
    <row r="283" spans="1:24">
      <c r="A283" s="29">
        <v>14143</v>
      </c>
      <c r="B283" s="29">
        <v>1160922282</v>
      </c>
      <c r="C283" s="29">
        <v>727037</v>
      </c>
      <c r="D283" s="29">
        <v>3763349</v>
      </c>
      <c r="E283" s="30" t="s">
        <v>170</v>
      </c>
      <c r="F283" s="30" t="s">
        <v>170</v>
      </c>
      <c r="G283" s="30" t="s">
        <v>170</v>
      </c>
      <c r="H283" s="31"/>
      <c r="I283" s="32" t="str">
        <f t="shared" si="54"/>
        <v>160922</v>
      </c>
      <c r="J283" s="1" t="str">
        <f t="shared" si="55"/>
        <v>01</v>
      </c>
      <c r="N283" s="36">
        <f t="shared" si="52"/>
        <v>0</v>
      </c>
      <c r="O283" s="35" t="str">
        <f t="shared" si="53"/>
        <v>1</v>
      </c>
      <c r="P283" s="35" t="str">
        <f t="shared" si="56"/>
        <v>1</v>
      </c>
      <c r="Q283" s="35" t="str">
        <f t="shared" si="57"/>
        <v>6</v>
      </c>
      <c r="R283" s="35" t="str">
        <f t="shared" si="58"/>
        <v>0</v>
      </c>
      <c r="S283" s="35" t="str">
        <f t="shared" si="59"/>
        <v>9</v>
      </c>
      <c r="T283" s="35" t="str">
        <f t="shared" si="60"/>
        <v>2</v>
      </c>
      <c r="U283" s="35" t="str">
        <f t="shared" si="61"/>
        <v>2</v>
      </c>
      <c r="V283" s="35" t="str">
        <f t="shared" si="62"/>
        <v>2</v>
      </c>
      <c r="W283" s="35" t="str">
        <f t="shared" si="63"/>
        <v>8</v>
      </c>
      <c r="X283" s="35" t="str">
        <f t="shared" si="64"/>
        <v>2</v>
      </c>
    </row>
    <row r="284" spans="1:24">
      <c r="A284" s="29">
        <v>14144</v>
      </c>
      <c r="B284" s="29">
        <v>1160922283</v>
      </c>
      <c r="C284" s="29">
        <v>727037</v>
      </c>
      <c r="D284" s="29">
        <v>3763349</v>
      </c>
      <c r="E284" s="30" t="s">
        <v>170</v>
      </c>
      <c r="F284" s="30" t="s">
        <v>170</v>
      </c>
      <c r="G284" s="30" t="s">
        <v>170</v>
      </c>
      <c r="H284" s="31"/>
      <c r="I284" s="32" t="str">
        <f t="shared" si="54"/>
        <v>160922</v>
      </c>
      <c r="J284" s="14" t="str">
        <f t="shared" si="55"/>
        <v>01</v>
      </c>
      <c r="N284" s="33">
        <f t="shared" si="52"/>
        <v>0</v>
      </c>
      <c r="O284" s="34" t="str">
        <f t="shared" si="53"/>
        <v>1</v>
      </c>
      <c r="P284" s="35" t="str">
        <f t="shared" si="56"/>
        <v>1</v>
      </c>
      <c r="Q284" s="35" t="str">
        <f t="shared" si="57"/>
        <v>6</v>
      </c>
      <c r="R284" s="35" t="str">
        <f t="shared" si="58"/>
        <v>0</v>
      </c>
      <c r="S284" s="35" t="str">
        <f t="shared" si="59"/>
        <v>9</v>
      </c>
      <c r="T284" s="35" t="str">
        <f t="shared" si="60"/>
        <v>2</v>
      </c>
      <c r="U284" s="35" t="str">
        <f t="shared" si="61"/>
        <v>2</v>
      </c>
      <c r="V284" s="34" t="str">
        <f t="shared" si="62"/>
        <v>2</v>
      </c>
      <c r="W284" s="34" t="str">
        <f t="shared" si="63"/>
        <v>8</v>
      </c>
      <c r="X284" s="34" t="str">
        <f t="shared" si="64"/>
        <v>3</v>
      </c>
    </row>
    <row r="285" spans="1:24">
      <c r="A285" s="29">
        <v>14145</v>
      </c>
      <c r="B285" s="29">
        <v>1160922284</v>
      </c>
      <c r="C285" s="29">
        <v>727037</v>
      </c>
      <c r="D285" s="29">
        <v>3763350</v>
      </c>
      <c r="E285" s="30" t="s">
        <v>170</v>
      </c>
      <c r="F285" s="30" t="s">
        <v>170</v>
      </c>
      <c r="G285" s="30" t="s">
        <v>170</v>
      </c>
      <c r="H285" s="31"/>
      <c r="I285" s="32" t="str">
        <f t="shared" si="54"/>
        <v>160922</v>
      </c>
      <c r="J285" s="1" t="str">
        <f t="shared" si="55"/>
        <v>01</v>
      </c>
      <c r="N285" s="36">
        <f t="shared" si="52"/>
        <v>0</v>
      </c>
      <c r="O285" s="35" t="str">
        <f t="shared" si="53"/>
        <v>1</v>
      </c>
      <c r="P285" s="35" t="str">
        <f t="shared" si="56"/>
        <v>1</v>
      </c>
      <c r="Q285" s="35" t="str">
        <f t="shared" si="57"/>
        <v>6</v>
      </c>
      <c r="R285" s="35" t="str">
        <f t="shared" si="58"/>
        <v>0</v>
      </c>
      <c r="S285" s="35" t="str">
        <f t="shared" si="59"/>
        <v>9</v>
      </c>
      <c r="T285" s="35" t="str">
        <f t="shared" si="60"/>
        <v>2</v>
      </c>
      <c r="U285" s="35" t="str">
        <f t="shared" si="61"/>
        <v>2</v>
      </c>
      <c r="V285" s="35" t="str">
        <f t="shared" si="62"/>
        <v>2</v>
      </c>
      <c r="W285" s="35" t="str">
        <f t="shared" si="63"/>
        <v>8</v>
      </c>
      <c r="X285" s="35" t="str">
        <f t="shared" si="64"/>
        <v>4</v>
      </c>
    </row>
    <row r="286" spans="1:24">
      <c r="A286" s="29">
        <v>14146</v>
      </c>
      <c r="B286" s="29">
        <v>1160922285</v>
      </c>
      <c r="C286" s="29">
        <v>727058</v>
      </c>
      <c r="D286" s="29">
        <v>3763392</v>
      </c>
      <c r="E286" s="30" t="s">
        <v>170</v>
      </c>
      <c r="F286" s="30" t="s">
        <v>170</v>
      </c>
      <c r="G286" s="30" t="s">
        <v>170</v>
      </c>
      <c r="H286" s="31"/>
      <c r="I286" s="32" t="str">
        <f t="shared" si="54"/>
        <v>160922</v>
      </c>
      <c r="J286" s="14" t="str">
        <f t="shared" si="55"/>
        <v>01</v>
      </c>
      <c r="N286" s="33">
        <f t="shared" si="52"/>
        <v>0</v>
      </c>
      <c r="O286" s="34" t="str">
        <f t="shared" si="53"/>
        <v>1</v>
      </c>
      <c r="P286" s="35" t="str">
        <f t="shared" si="56"/>
        <v>1</v>
      </c>
      <c r="Q286" s="35" t="str">
        <f t="shared" si="57"/>
        <v>6</v>
      </c>
      <c r="R286" s="35" t="str">
        <f t="shared" si="58"/>
        <v>0</v>
      </c>
      <c r="S286" s="35" t="str">
        <f t="shared" si="59"/>
        <v>9</v>
      </c>
      <c r="T286" s="35" t="str">
        <f t="shared" si="60"/>
        <v>2</v>
      </c>
      <c r="U286" s="35" t="str">
        <f t="shared" si="61"/>
        <v>2</v>
      </c>
      <c r="V286" s="34" t="str">
        <f t="shared" si="62"/>
        <v>2</v>
      </c>
      <c r="W286" s="34" t="str">
        <f t="shared" si="63"/>
        <v>8</v>
      </c>
      <c r="X286" s="34" t="str">
        <f t="shared" si="64"/>
        <v>5</v>
      </c>
    </row>
    <row r="287" spans="1:24">
      <c r="A287" s="29">
        <v>14147</v>
      </c>
      <c r="B287" s="29">
        <v>1160922286</v>
      </c>
      <c r="C287" s="29">
        <v>727079</v>
      </c>
      <c r="D287" s="29">
        <v>3763434</v>
      </c>
      <c r="E287" s="30" t="s">
        <v>170</v>
      </c>
      <c r="F287" s="30" t="s">
        <v>170</v>
      </c>
      <c r="G287" s="30" t="s">
        <v>170</v>
      </c>
      <c r="H287" s="31"/>
      <c r="I287" s="32" t="str">
        <f t="shared" si="54"/>
        <v>160922</v>
      </c>
      <c r="J287" s="1" t="str">
        <f t="shared" si="55"/>
        <v>01</v>
      </c>
      <c r="N287" s="36">
        <f t="shared" si="52"/>
        <v>0</v>
      </c>
      <c r="O287" s="35" t="str">
        <f t="shared" si="53"/>
        <v>1</v>
      </c>
      <c r="P287" s="35" t="str">
        <f t="shared" si="56"/>
        <v>1</v>
      </c>
      <c r="Q287" s="35" t="str">
        <f t="shared" si="57"/>
        <v>6</v>
      </c>
      <c r="R287" s="35" t="str">
        <f t="shared" si="58"/>
        <v>0</v>
      </c>
      <c r="S287" s="35" t="str">
        <f t="shared" si="59"/>
        <v>9</v>
      </c>
      <c r="T287" s="35" t="str">
        <f t="shared" si="60"/>
        <v>2</v>
      </c>
      <c r="U287" s="35" t="str">
        <f t="shared" si="61"/>
        <v>2</v>
      </c>
      <c r="V287" s="35" t="str">
        <f t="shared" si="62"/>
        <v>2</v>
      </c>
      <c r="W287" s="35" t="str">
        <f t="shared" si="63"/>
        <v>8</v>
      </c>
      <c r="X287" s="35" t="str">
        <f t="shared" si="64"/>
        <v>6</v>
      </c>
    </row>
    <row r="288" spans="1:24">
      <c r="A288" s="29">
        <v>14148</v>
      </c>
      <c r="B288" s="29">
        <v>1160922287</v>
      </c>
      <c r="C288" s="29">
        <v>727056</v>
      </c>
      <c r="D288" s="29">
        <v>3763292</v>
      </c>
      <c r="E288" s="30" t="s">
        <v>170</v>
      </c>
      <c r="F288" s="30" t="s">
        <v>170</v>
      </c>
      <c r="G288" s="30" t="s">
        <v>170</v>
      </c>
      <c r="H288" s="31"/>
      <c r="I288" s="32" t="str">
        <f t="shared" si="54"/>
        <v>160922</v>
      </c>
      <c r="J288" s="14" t="str">
        <f t="shared" si="55"/>
        <v>01</v>
      </c>
      <c r="N288" s="33">
        <f t="shared" si="52"/>
        <v>0</v>
      </c>
      <c r="O288" s="34" t="str">
        <f t="shared" si="53"/>
        <v>1</v>
      </c>
      <c r="P288" s="35" t="str">
        <f t="shared" si="56"/>
        <v>1</v>
      </c>
      <c r="Q288" s="35" t="str">
        <f t="shared" si="57"/>
        <v>6</v>
      </c>
      <c r="R288" s="35" t="str">
        <f t="shared" si="58"/>
        <v>0</v>
      </c>
      <c r="S288" s="35" t="str">
        <f t="shared" si="59"/>
        <v>9</v>
      </c>
      <c r="T288" s="35" t="str">
        <f t="shared" si="60"/>
        <v>2</v>
      </c>
      <c r="U288" s="35" t="str">
        <f t="shared" si="61"/>
        <v>2</v>
      </c>
      <c r="V288" s="34" t="str">
        <f t="shared" si="62"/>
        <v>2</v>
      </c>
      <c r="W288" s="34" t="str">
        <f t="shared" si="63"/>
        <v>8</v>
      </c>
      <c r="X288" s="34" t="str">
        <f t="shared" si="64"/>
        <v>7</v>
      </c>
    </row>
    <row r="289" spans="1:24">
      <c r="A289" s="29">
        <v>14149</v>
      </c>
      <c r="B289" s="29">
        <v>1160922288</v>
      </c>
      <c r="C289" s="29">
        <v>727074</v>
      </c>
      <c r="D289" s="29">
        <v>3763287</v>
      </c>
      <c r="E289" s="30" t="s">
        <v>170</v>
      </c>
      <c r="F289" s="30" t="s">
        <v>170</v>
      </c>
      <c r="G289" s="30" t="s">
        <v>170</v>
      </c>
      <c r="H289" s="31"/>
      <c r="I289" s="32" t="str">
        <f t="shared" si="54"/>
        <v>160922</v>
      </c>
      <c r="J289" s="1" t="str">
        <f t="shared" si="55"/>
        <v>01</v>
      </c>
      <c r="N289" s="36">
        <f t="shared" si="52"/>
        <v>0</v>
      </c>
      <c r="O289" s="35" t="str">
        <f t="shared" si="53"/>
        <v>1</v>
      </c>
      <c r="P289" s="35" t="str">
        <f t="shared" si="56"/>
        <v>1</v>
      </c>
      <c r="Q289" s="35" t="str">
        <f t="shared" si="57"/>
        <v>6</v>
      </c>
      <c r="R289" s="35" t="str">
        <f t="shared" si="58"/>
        <v>0</v>
      </c>
      <c r="S289" s="35" t="str">
        <f t="shared" si="59"/>
        <v>9</v>
      </c>
      <c r="T289" s="35" t="str">
        <f t="shared" si="60"/>
        <v>2</v>
      </c>
      <c r="U289" s="35" t="str">
        <f t="shared" si="61"/>
        <v>2</v>
      </c>
      <c r="V289" s="35" t="str">
        <f t="shared" si="62"/>
        <v>2</v>
      </c>
      <c r="W289" s="35" t="str">
        <f t="shared" si="63"/>
        <v>8</v>
      </c>
      <c r="X289" s="35" t="str">
        <f t="shared" si="64"/>
        <v>8</v>
      </c>
    </row>
    <row r="290" spans="1:24">
      <c r="A290" s="29">
        <v>14150</v>
      </c>
      <c r="B290" s="29">
        <v>1160922289</v>
      </c>
      <c r="C290" s="29">
        <v>727086</v>
      </c>
      <c r="D290" s="29">
        <v>3763284</v>
      </c>
      <c r="E290" s="30" t="s">
        <v>170</v>
      </c>
      <c r="F290" s="30" t="s">
        <v>170</v>
      </c>
      <c r="G290" s="30" t="s">
        <v>170</v>
      </c>
      <c r="H290" s="31"/>
      <c r="I290" s="32" t="str">
        <f t="shared" si="54"/>
        <v>160922</v>
      </c>
      <c r="J290" s="14" t="str">
        <f t="shared" si="55"/>
        <v>01</v>
      </c>
      <c r="N290" s="33">
        <f t="shared" si="52"/>
        <v>0</v>
      </c>
      <c r="O290" s="34" t="str">
        <f t="shared" si="53"/>
        <v>1</v>
      </c>
      <c r="P290" s="35" t="str">
        <f t="shared" si="56"/>
        <v>1</v>
      </c>
      <c r="Q290" s="35" t="str">
        <f t="shared" si="57"/>
        <v>6</v>
      </c>
      <c r="R290" s="35" t="str">
        <f t="shared" si="58"/>
        <v>0</v>
      </c>
      <c r="S290" s="35" t="str">
        <f t="shared" si="59"/>
        <v>9</v>
      </c>
      <c r="T290" s="35" t="str">
        <f t="shared" si="60"/>
        <v>2</v>
      </c>
      <c r="U290" s="35" t="str">
        <f t="shared" si="61"/>
        <v>2</v>
      </c>
      <c r="V290" s="34" t="str">
        <f t="shared" si="62"/>
        <v>2</v>
      </c>
      <c r="W290" s="34" t="str">
        <f t="shared" si="63"/>
        <v>8</v>
      </c>
      <c r="X290" s="34" t="str">
        <f t="shared" si="64"/>
        <v>9</v>
      </c>
    </row>
    <row r="291" spans="1:24">
      <c r="A291" s="29">
        <v>14151</v>
      </c>
      <c r="B291" s="29">
        <v>1160922290</v>
      </c>
      <c r="C291" s="29">
        <v>727088</v>
      </c>
      <c r="D291" s="29">
        <v>3763285</v>
      </c>
      <c r="E291" s="30" t="s">
        <v>170</v>
      </c>
      <c r="F291" s="30" t="s">
        <v>170</v>
      </c>
      <c r="G291" s="30" t="s">
        <v>170</v>
      </c>
      <c r="H291" s="31"/>
      <c r="I291" s="32" t="str">
        <f t="shared" si="54"/>
        <v>160922</v>
      </c>
      <c r="J291" s="1" t="str">
        <f t="shared" si="55"/>
        <v>01</v>
      </c>
      <c r="N291" s="36">
        <f t="shared" si="52"/>
        <v>0</v>
      </c>
      <c r="O291" s="35" t="str">
        <f t="shared" si="53"/>
        <v>1</v>
      </c>
      <c r="P291" s="35" t="str">
        <f t="shared" si="56"/>
        <v>1</v>
      </c>
      <c r="Q291" s="35" t="str">
        <f t="shared" si="57"/>
        <v>6</v>
      </c>
      <c r="R291" s="35" t="str">
        <f t="shared" si="58"/>
        <v>0</v>
      </c>
      <c r="S291" s="35" t="str">
        <f t="shared" si="59"/>
        <v>9</v>
      </c>
      <c r="T291" s="35" t="str">
        <f t="shared" si="60"/>
        <v>2</v>
      </c>
      <c r="U291" s="35" t="str">
        <f t="shared" si="61"/>
        <v>2</v>
      </c>
      <c r="V291" s="35" t="str">
        <f t="shared" si="62"/>
        <v>2</v>
      </c>
      <c r="W291" s="35" t="str">
        <f t="shared" si="63"/>
        <v>9</v>
      </c>
      <c r="X291" s="35" t="str">
        <f t="shared" si="64"/>
        <v>0</v>
      </c>
    </row>
    <row r="292" spans="1:24">
      <c r="A292" s="29">
        <v>14152</v>
      </c>
      <c r="B292" s="29">
        <v>1160922291</v>
      </c>
      <c r="C292" s="29">
        <v>727089</v>
      </c>
      <c r="D292" s="29">
        <v>3763285</v>
      </c>
      <c r="E292" s="30" t="s">
        <v>170</v>
      </c>
      <c r="F292" s="30" t="s">
        <v>170</v>
      </c>
      <c r="G292" s="30" t="s">
        <v>170</v>
      </c>
      <c r="H292" s="31"/>
      <c r="I292" s="32" t="str">
        <f t="shared" si="54"/>
        <v>160922</v>
      </c>
      <c r="J292" s="14" t="str">
        <f t="shared" si="55"/>
        <v>01</v>
      </c>
      <c r="N292" s="33">
        <f t="shared" si="52"/>
        <v>0</v>
      </c>
      <c r="O292" s="34" t="str">
        <f t="shared" si="53"/>
        <v>1</v>
      </c>
      <c r="P292" s="35" t="str">
        <f t="shared" si="56"/>
        <v>1</v>
      </c>
      <c r="Q292" s="35" t="str">
        <f t="shared" si="57"/>
        <v>6</v>
      </c>
      <c r="R292" s="35" t="str">
        <f t="shared" si="58"/>
        <v>0</v>
      </c>
      <c r="S292" s="35" t="str">
        <f t="shared" si="59"/>
        <v>9</v>
      </c>
      <c r="T292" s="35" t="str">
        <f t="shared" si="60"/>
        <v>2</v>
      </c>
      <c r="U292" s="35" t="str">
        <f t="shared" si="61"/>
        <v>2</v>
      </c>
      <c r="V292" s="34" t="str">
        <f t="shared" si="62"/>
        <v>2</v>
      </c>
      <c r="W292" s="34" t="str">
        <f t="shared" si="63"/>
        <v>9</v>
      </c>
      <c r="X292" s="34" t="str">
        <f t="shared" si="64"/>
        <v>1</v>
      </c>
    </row>
    <row r="293" spans="1:24">
      <c r="A293" s="29">
        <v>14153</v>
      </c>
      <c r="B293" s="29">
        <v>1160922292</v>
      </c>
      <c r="C293" s="29">
        <v>727090</v>
      </c>
      <c r="D293" s="29">
        <v>3763285</v>
      </c>
      <c r="E293" s="30" t="s">
        <v>170</v>
      </c>
      <c r="F293" s="30" t="s">
        <v>170</v>
      </c>
      <c r="G293" s="30" t="s">
        <v>170</v>
      </c>
      <c r="H293" s="31"/>
      <c r="I293" s="32" t="str">
        <f t="shared" si="54"/>
        <v>160922</v>
      </c>
      <c r="J293" s="1" t="str">
        <f t="shared" si="55"/>
        <v>01</v>
      </c>
      <c r="N293" s="36">
        <f t="shared" si="52"/>
        <v>0</v>
      </c>
      <c r="O293" s="35" t="str">
        <f t="shared" si="53"/>
        <v>1</v>
      </c>
      <c r="P293" s="35" t="str">
        <f t="shared" si="56"/>
        <v>1</v>
      </c>
      <c r="Q293" s="35" t="str">
        <f t="shared" si="57"/>
        <v>6</v>
      </c>
      <c r="R293" s="35" t="str">
        <f t="shared" si="58"/>
        <v>0</v>
      </c>
      <c r="S293" s="35" t="str">
        <f t="shared" si="59"/>
        <v>9</v>
      </c>
      <c r="T293" s="35" t="str">
        <f t="shared" si="60"/>
        <v>2</v>
      </c>
      <c r="U293" s="35" t="str">
        <f t="shared" si="61"/>
        <v>2</v>
      </c>
      <c r="V293" s="35" t="str">
        <f t="shared" si="62"/>
        <v>2</v>
      </c>
      <c r="W293" s="35" t="str">
        <f t="shared" si="63"/>
        <v>9</v>
      </c>
      <c r="X293" s="35" t="str">
        <f t="shared" si="64"/>
        <v>2</v>
      </c>
    </row>
    <row r="294" spans="1:24">
      <c r="A294" s="29">
        <v>14154</v>
      </c>
      <c r="B294" s="29">
        <v>1160922293</v>
      </c>
      <c r="C294" s="29">
        <v>727091</v>
      </c>
      <c r="D294" s="29">
        <v>3763285</v>
      </c>
      <c r="E294" s="30" t="s">
        <v>170</v>
      </c>
      <c r="F294" s="30" t="s">
        <v>170</v>
      </c>
      <c r="G294" s="30" t="s">
        <v>170</v>
      </c>
      <c r="H294" s="31"/>
      <c r="I294" s="32" t="str">
        <f t="shared" si="54"/>
        <v>160922</v>
      </c>
      <c r="J294" s="14" t="str">
        <f t="shared" si="55"/>
        <v>01</v>
      </c>
      <c r="N294" s="33">
        <f t="shared" si="52"/>
        <v>0</v>
      </c>
      <c r="O294" s="34" t="str">
        <f t="shared" si="53"/>
        <v>1</v>
      </c>
      <c r="P294" s="35" t="str">
        <f t="shared" si="56"/>
        <v>1</v>
      </c>
      <c r="Q294" s="35" t="str">
        <f t="shared" si="57"/>
        <v>6</v>
      </c>
      <c r="R294" s="35" t="str">
        <f t="shared" si="58"/>
        <v>0</v>
      </c>
      <c r="S294" s="35" t="str">
        <f t="shared" si="59"/>
        <v>9</v>
      </c>
      <c r="T294" s="35" t="str">
        <f t="shared" si="60"/>
        <v>2</v>
      </c>
      <c r="U294" s="35" t="str">
        <f t="shared" si="61"/>
        <v>2</v>
      </c>
      <c r="V294" s="34" t="str">
        <f t="shared" si="62"/>
        <v>2</v>
      </c>
      <c r="W294" s="34" t="str">
        <f t="shared" si="63"/>
        <v>9</v>
      </c>
      <c r="X294" s="34" t="str">
        <f t="shared" si="64"/>
        <v>3</v>
      </c>
    </row>
    <row r="295" spans="1:24">
      <c r="A295" s="29">
        <v>14155</v>
      </c>
      <c r="B295" s="29">
        <v>1160922294</v>
      </c>
      <c r="C295" s="29">
        <v>727102</v>
      </c>
      <c r="D295" s="29">
        <v>3763282</v>
      </c>
      <c r="E295" s="30" t="s">
        <v>170</v>
      </c>
      <c r="F295" s="30" t="s">
        <v>170</v>
      </c>
      <c r="G295" s="30" t="s">
        <v>170</v>
      </c>
      <c r="H295" s="31"/>
      <c r="I295" s="32" t="str">
        <f t="shared" si="54"/>
        <v>160922</v>
      </c>
      <c r="J295" s="1" t="str">
        <f t="shared" si="55"/>
        <v>01</v>
      </c>
      <c r="N295" s="36">
        <f t="shared" si="52"/>
        <v>0</v>
      </c>
      <c r="O295" s="35" t="str">
        <f t="shared" si="53"/>
        <v>1</v>
      </c>
      <c r="P295" s="35" t="str">
        <f t="shared" si="56"/>
        <v>1</v>
      </c>
      <c r="Q295" s="35" t="str">
        <f t="shared" si="57"/>
        <v>6</v>
      </c>
      <c r="R295" s="35" t="str">
        <f t="shared" si="58"/>
        <v>0</v>
      </c>
      <c r="S295" s="35" t="str">
        <f t="shared" si="59"/>
        <v>9</v>
      </c>
      <c r="T295" s="35" t="str">
        <f t="shared" si="60"/>
        <v>2</v>
      </c>
      <c r="U295" s="35" t="str">
        <f t="shared" si="61"/>
        <v>2</v>
      </c>
      <c r="V295" s="35" t="str">
        <f t="shared" si="62"/>
        <v>2</v>
      </c>
      <c r="W295" s="35" t="str">
        <f t="shared" si="63"/>
        <v>9</v>
      </c>
      <c r="X295" s="35" t="str">
        <f t="shared" si="64"/>
        <v>4</v>
      </c>
    </row>
    <row r="296" spans="1:24">
      <c r="A296" s="29">
        <v>14156</v>
      </c>
      <c r="B296" s="29">
        <v>1160922295</v>
      </c>
      <c r="C296" s="29">
        <v>727111</v>
      </c>
      <c r="D296" s="29">
        <v>3763296</v>
      </c>
      <c r="E296" s="30" t="s">
        <v>170</v>
      </c>
      <c r="F296" s="30" t="s">
        <v>170</v>
      </c>
      <c r="G296" s="30" t="s">
        <v>170</v>
      </c>
      <c r="H296" s="31"/>
      <c r="I296" s="32" t="str">
        <f t="shared" si="54"/>
        <v>160922</v>
      </c>
      <c r="J296" s="14" t="str">
        <f t="shared" si="55"/>
        <v>01</v>
      </c>
      <c r="N296" s="33">
        <f t="shared" si="52"/>
        <v>0</v>
      </c>
      <c r="O296" s="34" t="str">
        <f t="shared" si="53"/>
        <v>1</v>
      </c>
      <c r="P296" s="35" t="str">
        <f t="shared" si="56"/>
        <v>1</v>
      </c>
      <c r="Q296" s="35" t="str">
        <f t="shared" si="57"/>
        <v>6</v>
      </c>
      <c r="R296" s="35" t="str">
        <f t="shared" si="58"/>
        <v>0</v>
      </c>
      <c r="S296" s="35" t="str">
        <f t="shared" si="59"/>
        <v>9</v>
      </c>
      <c r="T296" s="35" t="str">
        <f t="shared" si="60"/>
        <v>2</v>
      </c>
      <c r="U296" s="35" t="str">
        <f t="shared" si="61"/>
        <v>2</v>
      </c>
      <c r="V296" s="34" t="str">
        <f t="shared" si="62"/>
        <v>2</v>
      </c>
      <c r="W296" s="34" t="str">
        <f t="shared" si="63"/>
        <v>9</v>
      </c>
      <c r="X296" s="34" t="str">
        <f t="shared" si="64"/>
        <v>5</v>
      </c>
    </row>
    <row r="297" spans="1:24">
      <c r="A297" s="29">
        <v>14157</v>
      </c>
      <c r="B297" s="29">
        <v>1160922296</v>
      </c>
      <c r="C297" s="29">
        <v>727129</v>
      </c>
      <c r="D297" s="29">
        <v>3763335</v>
      </c>
      <c r="E297" s="30" t="s">
        <v>170</v>
      </c>
      <c r="F297" s="30" t="s">
        <v>170</v>
      </c>
      <c r="G297" s="30" t="s">
        <v>170</v>
      </c>
      <c r="H297" s="31"/>
      <c r="I297" s="32" t="str">
        <f t="shared" si="54"/>
        <v>160922</v>
      </c>
      <c r="J297" s="1" t="str">
        <f t="shared" si="55"/>
        <v>01</v>
      </c>
      <c r="N297" s="36">
        <f t="shared" si="52"/>
        <v>0</v>
      </c>
      <c r="O297" s="35" t="str">
        <f t="shared" si="53"/>
        <v>1</v>
      </c>
      <c r="P297" s="35" t="str">
        <f t="shared" si="56"/>
        <v>1</v>
      </c>
      <c r="Q297" s="35" t="str">
        <f t="shared" si="57"/>
        <v>6</v>
      </c>
      <c r="R297" s="35" t="str">
        <f t="shared" si="58"/>
        <v>0</v>
      </c>
      <c r="S297" s="35" t="str">
        <f t="shared" si="59"/>
        <v>9</v>
      </c>
      <c r="T297" s="35" t="str">
        <f t="shared" si="60"/>
        <v>2</v>
      </c>
      <c r="U297" s="35" t="str">
        <f t="shared" si="61"/>
        <v>2</v>
      </c>
      <c r="V297" s="35" t="str">
        <f t="shared" si="62"/>
        <v>2</v>
      </c>
      <c r="W297" s="35" t="str">
        <f t="shared" si="63"/>
        <v>9</v>
      </c>
      <c r="X297" s="35" t="str">
        <f t="shared" si="64"/>
        <v>6</v>
      </c>
    </row>
    <row r="298" spans="1:24">
      <c r="A298" s="29">
        <v>14158</v>
      </c>
      <c r="B298" s="29">
        <v>1160922297</v>
      </c>
      <c r="C298" s="29">
        <v>727156</v>
      </c>
      <c r="D298" s="29">
        <v>3763317</v>
      </c>
      <c r="E298" s="30" t="s">
        <v>170</v>
      </c>
      <c r="F298" s="30" t="s">
        <v>170</v>
      </c>
      <c r="G298" s="30" t="s">
        <v>170</v>
      </c>
      <c r="H298" s="31"/>
      <c r="I298" s="32" t="str">
        <f t="shared" si="54"/>
        <v>160922</v>
      </c>
      <c r="J298" s="14" t="str">
        <f t="shared" si="55"/>
        <v>01</v>
      </c>
      <c r="N298" s="33">
        <f t="shared" si="52"/>
        <v>0</v>
      </c>
      <c r="O298" s="34" t="str">
        <f t="shared" si="53"/>
        <v>1</v>
      </c>
      <c r="P298" s="35" t="str">
        <f t="shared" si="56"/>
        <v>1</v>
      </c>
      <c r="Q298" s="35" t="str">
        <f t="shared" si="57"/>
        <v>6</v>
      </c>
      <c r="R298" s="35" t="str">
        <f t="shared" si="58"/>
        <v>0</v>
      </c>
      <c r="S298" s="35" t="str">
        <f t="shared" si="59"/>
        <v>9</v>
      </c>
      <c r="T298" s="35" t="str">
        <f t="shared" si="60"/>
        <v>2</v>
      </c>
      <c r="U298" s="35" t="str">
        <f t="shared" si="61"/>
        <v>2</v>
      </c>
      <c r="V298" s="34" t="str">
        <f t="shared" si="62"/>
        <v>2</v>
      </c>
      <c r="W298" s="34" t="str">
        <f t="shared" si="63"/>
        <v>9</v>
      </c>
      <c r="X298" s="34" t="str">
        <f t="shared" si="64"/>
        <v>7</v>
      </c>
    </row>
    <row r="299" spans="1:24">
      <c r="A299" s="29">
        <v>14159</v>
      </c>
      <c r="B299" s="29">
        <v>1160922298</v>
      </c>
      <c r="C299" s="29">
        <v>727095</v>
      </c>
      <c r="D299" s="29">
        <v>3763262</v>
      </c>
      <c r="E299" s="30" t="s">
        <v>170</v>
      </c>
      <c r="F299" s="30" t="s">
        <v>170</v>
      </c>
      <c r="G299" s="30" t="s">
        <v>170</v>
      </c>
      <c r="H299" s="31"/>
      <c r="I299" s="32" t="str">
        <f t="shared" si="54"/>
        <v>160922</v>
      </c>
      <c r="J299" s="1" t="str">
        <f t="shared" si="55"/>
        <v>01</v>
      </c>
      <c r="N299" s="36">
        <f t="shared" si="52"/>
        <v>0</v>
      </c>
      <c r="O299" s="35" t="str">
        <f t="shared" si="53"/>
        <v>1</v>
      </c>
      <c r="P299" s="35" t="str">
        <f t="shared" si="56"/>
        <v>1</v>
      </c>
      <c r="Q299" s="35" t="str">
        <f t="shared" si="57"/>
        <v>6</v>
      </c>
      <c r="R299" s="35" t="str">
        <f t="shared" si="58"/>
        <v>0</v>
      </c>
      <c r="S299" s="35" t="str">
        <f t="shared" si="59"/>
        <v>9</v>
      </c>
      <c r="T299" s="35" t="str">
        <f t="shared" si="60"/>
        <v>2</v>
      </c>
      <c r="U299" s="35" t="str">
        <f t="shared" si="61"/>
        <v>2</v>
      </c>
      <c r="V299" s="35" t="str">
        <f t="shared" si="62"/>
        <v>2</v>
      </c>
      <c r="W299" s="35" t="str">
        <f t="shared" si="63"/>
        <v>9</v>
      </c>
      <c r="X299" s="35" t="str">
        <f t="shared" si="64"/>
        <v>8</v>
      </c>
    </row>
    <row r="300" spans="1:24">
      <c r="A300" s="29">
        <v>14160</v>
      </c>
      <c r="B300" s="29">
        <v>1160922299</v>
      </c>
      <c r="C300" s="29">
        <v>727106</v>
      </c>
      <c r="D300" s="29">
        <v>3763255</v>
      </c>
      <c r="E300" s="30" t="s">
        <v>170</v>
      </c>
      <c r="F300" s="30" t="s">
        <v>170</v>
      </c>
      <c r="G300" s="30" t="s">
        <v>170</v>
      </c>
      <c r="H300" s="31"/>
      <c r="I300" s="32" t="str">
        <f t="shared" si="54"/>
        <v>160922</v>
      </c>
      <c r="J300" s="14" t="str">
        <f t="shared" si="55"/>
        <v>01</v>
      </c>
      <c r="N300" s="33">
        <f t="shared" si="52"/>
        <v>0</v>
      </c>
      <c r="O300" s="34" t="str">
        <f t="shared" si="53"/>
        <v>1</v>
      </c>
      <c r="P300" s="35" t="str">
        <f t="shared" si="56"/>
        <v>1</v>
      </c>
      <c r="Q300" s="35" t="str">
        <f t="shared" si="57"/>
        <v>6</v>
      </c>
      <c r="R300" s="35" t="str">
        <f t="shared" si="58"/>
        <v>0</v>
      </c>
      <c r="S300" s="35" t="str">
        <f t="shared" si="59"/>
        <v>9</v>
      </c>
      <c r="T300" s="35" t="str">
        <f t="shared" si="60"/>
        <v>2</v>
      </c>
      <c r="U300" s="35" t="str">
        <f t="shared" si="61"/>
        <v>2</v>
      </c>
      <c r="V300" s="34" t="str">
        <f t="shared" si="62"/>
        <v>2</v>
      </c>
      <c r="W300" s="34" t="str">
        <f t="shared" si="63"/>
        <v>9</v>
      </c>
      <c r="X300" s="34" t="str">
        <f t="shared" si="64"/>
        <v>9</v>
      </c>
    </row>
    <row r="301" spans="1:24">
      <c r="A301" s="29">
        <v>14161</v>
      </c>
      <c r="B301" s="29">
        <v>1160922300</v>
      </c>
      <c r="C301" s="29">
        <v>727135</v>
      </c>
      <c r="D301" s="29">
        <v>3763240</v>
      </c>
      <c r="E301" s="30" t="s">
        <v>170</v>
      </c>
      <c r="F301" s="30" t="s">
        <v>170</v>
      </c>
      <c r="G301" s="30" t="s">
        <v>170</v>
      </c>
      <c r="H301" s="31"/>
      <c r="I301" s="32" t="str">
        <f t="shared" si="54"/>
        <v>160922</v>
      </c>
      <c r="J301" s="1" t="str">
        <f t="shared" si="55"/>
        <v>01</v>
      </c>
      <c r="N301" s="36">
        <f t="shared" si="52"/>
        <v>0</v>
      </c>
      <c r="O301" s="35" t="str">
        <f t="shared" si="53"/>
        <v>1</v>
      </c>
      <c r="P301" s="35" t="str">
        <f t="shared" si="56"/>
        <v>1</v>
      </c>
      <c r="Q301" s="35" t="str">
        <f t="shared" si="57"/>
        <v>6</v>
      </c>
      <c r="R301" s="35" t="str">
        <f t="shared" si="58"/>
        <v>0</v>
      </c>
      <c r="S301" s="35" t="str">
        <f t="shared" si="59"/>
        <v>9</v>
      </c>
      <c r="T301" s="35" t="str">
        <f t="shared" si="60"/>
        <v>2</v>
      </c>
      <c r="U301" s="35" t="str">
        <f t="shared" si="61"/>
        <v>2</v>
      </c>
      <c r="V301" s="35" t="str">
        <f t="shared" si="62"/>
        <v>3</v>
      </c>
      <c r="W301" s="35" t="str">
        <f t="shared" si="63"/>
        <v>0</v>
      </c>
      <c r="X301" s="35" t="str">
        <f t="shared" si="64"/>
        <v>0</v>
      </c>
    </row>
    <row r="302" spans="1:24">
      <c r="A302" s="29">
        <v>14162</v>
      </c>
      <c r="B302" s="29">
        <v>1160922301</v>
      </c>
      <c r="C302" s="29">
        <v>727086</v>
      </c>
      <c r="D302" s="29">
        <v>3763315</v>
      </c>
      <c r="E302" s="30" t="s">
        <v>170</v>
      </c>
      <c r="F302" s="30" t="s">
        <v>170</v>
      </c>
      <c r="G302" s="30" t="s">
        <v>170</v>
      </c>
      <c r="H302" s="31"/>
      <c r="I302" s="32" t="str">
        <f t="shared" si="54"/>
        <v>160922</v>
      </c>
      <c r="J302" s="14" t="str">
        <f t="shared" si="55"/>
        <v>01</v>
      </c>
      <c r="N302" s="33">
        <f t="shared" si="52"/>
        <v>0</v>
      </c>
      <c r="O302" s="34" t="str">
        <f t="shared" si="53"/>
        <v>1</v>
      </c>
      <c r="P302" s="35" t="str">
        <f t="shared" si="56"/>
        <v>1</v>
      </c>
      <c r="Q302" s="35" t="str">
        <f t="shared" si="57"/>
        <v>6</v>
      </c>
      <c r="R302" s="35" t="str">
        <f t="shared" si="58"/>
        <v>0</v>
      </c>
      <c r="S302" s="35" t="str">
        <f t="shared" si="59"/>
        <v>9</v>
      </c>
      <c r="T302" s="35" t="str">
        <f t="shared" si="60"/>
        <v>2</v>
      </c>
      <c r="U302" s="35" t="str">
        <f t="shared" si="61"/>
        <v>2</v>
      </c>
      <c r="V302" s="34" t="str">
        <f t="shared" si="62"/>
        <v>3</v>
      </c>
      <c r="W302" s="34" t="str">
        <f t="shared" si="63"/>
        <v>0</v>
      </c>
      <c r="X302" s="34" t="str">
        <f t="shared" si="64"/>
        <v>1</v>
      </c>
    </row>
    <row r="303" spans="1:24">
      <c r="A303" s="29">
        <v>14163</v>
      </c>
      <c r="B303" s="29">
        <v>1160922302</v>
      </c>
      <c r="C303" s="29">
        <v>727087</v>
      </c>
      <c r="D303" s="29">
        <v>3763317</v>
      </c>
      <c r="E303" s="30" t="s">
        <v>170</v>
      </c>
      <c r="F303" s="30" t="s">
        <v>170</v>
      </c>
      <c r="G303" s="30" t="s">
        <v>170</v>
      </c>
      <c r="H303" s="31"/>
      <c r="I303" s="32" t="str">
        <f t="shared" si="54"/>
        <v>160922</v>
      </c>
      <c r="J303" s="1" t="str">
        <f t="shared" si="55"/>
        <v>01</v>
      </c>
      <c r="N303" s="36">
        <f t="shared" si="52"/>
        <v>0</v>
      </c>
      <c r="O303" s="35" t="str">
        <f t="shared" si="53"/>
        <v>1</v>
      </c>
      <c r="P303" s="35" t="str">
        <f t="shared" si="56"/>
        <v>1</v>
      </c>
      <c r="Q303" s="35" t="str">
        <f t="shared" si="57"/>
        <v>6</v>
      </c>
      <c r="R303" s="35" t="str">
        <f t="shared" si="58"/>
        <v>0</v>
      </c>
      <c r="S303" s="35" t="str">
        <f t="shared" si="59"/>
        <v>9</v>
      </c>
      <c r="T303" s="35" t="str">
        <f t="shared" si="60"/>
        <v>2</v>
      </c>
      <c r="U303" s="35" t="str">
        <f t="shared" si="61"/>
        <v>2</v>
      </c>
      <c r="V303" s="35" t="str">
        <f t="shared" si="62"/>
        <v>3</v>
      </c>
      <c r="W303" s="35" t="str">
        <f t="shared" si="63"/>
        <v>0</v>
      </c>
      <c r="X303" s="35" t="str">
        <f t="shared" si="64"/>
        <v>2</v>
      </c>
    </row>
    <row r="304" spans="1:24">
      <c r="A304" s="29">
        <v>14164</v>
      </c>
      <c r="B304" s="29">
        <v>1160922303</v>
      </c>
      <c r="C304" s="29">
        <v>727087</v>
      </c>
      <c r="D304" s="29">
        <v>3763315</v>
      </c>
      <c r="E304" s="30" t="s">
        <v>170</v>
      </c>
      <c r="F304" s="30" t="s">
        <v>170</v>
      </c>
      <c r="G304" s="30" t="s">
        <v>170</v>
      </c>
      <c r="H304" s="31"/>
      <c r="I304" s="32" t="str">
        <f t="shared" si="54"/>
        <v>160922</v>
      </c>
      <c r="J304" s="14" t="str">
        <f t="shared" si="55"/>
        <v>01</v>
      </c>
      <c r="N304" s="33">
        <f t="shared" si="52"/>
        <v>0</v>
      </c>
      <c r="O304" s="34" t="str">
        <f t="shared" si="53"/>
        <v>1</v>
      </c>
      <c r="P304" s="35" t="str">
        <f t="shared" si="56"/>
        <v>1</v>
      </c>
      <c r="Q304" s="35" t="str">
        <f t="shared" si="57"/>
        <v>6</v>
      </c>
      <c r="R304" s="35" t="str">
        <f t="shared" si="58"/>
        <v>0</v>
      </c>
      <c r="S304" s="35" t="str">
        <f t="shared" si="59"/>
        <v>9</v>
      </c>
      <c r="T304" s="35" t="str">
        <f t="shared" si="60"/>
        <v>2</v>
      </c>
      <c r="U304" s="35" t="str">
        <f t="shared" si="61"/>
        <v>2</v>
      </c>
      <c r="V304" s="34" t="str">
        <f t="shared" si="62"/>
        <v>3</v>
      </c>
      <c r="W304" s="34" t="str">
        <f t="shared" si="63"/>
        <v>0</v>
      </c>
      <c r="X304" s="34" t="str">
        <f t="shared" si="64"/>
        <v>3</v>
      </c>
    </row>
    <row r="305" spans="1:24">
      <c r="A305" s="29">
        <v>14165</v>
      </c>
      <c r="B305" s="29">
        <v>1160922304</v>
      </c>
      <c r="C305" s="29">
        <v>727103</v>
      </c>
      <c r="D305" s="29">
        <v>3763352</v>
      </c>
      <c r="E305" s="30" t="s">
        <v>170</v>
      </c>
      <c r="F305" s="30" t="s">
        <v>170</v>
      </c>
      <c r="G305" s="30" t="s">
        <v>170</v>
      </c>
      <c r="H305" s="31"/>
      <c r="I305" s="32" t="str">
        <f t="shared" si="54"/>
        <v>160922</v>
      </c>
      <c r="J305" s="1" t="str">
        <f t="shared" si="55"/>
        <v>01</v>
      </c>
      <c r="N305" s="36">
        <f t="shared" si="52"/>
        <v>0</v>
      </c>
      <c r="O305" s="35" t="str">
        <f t="shared" si="53"/>
        <v>1</v>
      </c>
      <c r="P305" s="35" t="str">
        <f t="shared" si="56"/>
        <v>1</v>
      </c>
      <c r="Q305" s="35" t="str">
        <f t="shared" si="57"/>
        <v>6</v>
      </c>
      <c r="R305" s="35" t="str">
        <f t="shared" si="58"/>
        <v>0</v>
      </c>
      <c r="S305" s="35" t="str">
        <f t="shared" si="59"/>
        <v>9</v>
      </c>
      <c r="T305" s="35" t="str">
        <f t="shared" si="60"/>
        <v>2</v>
      </c>
      <c r="U305" s="35" t="str">
        <f t="shared" si="61"/>
        <v>2</v>
      </c>
      <c r="V305" s="35" t="str">
        <f t="shared" si="62"/>
        <v>3</v>
      </c>
      <c r="W305" s="35" t="str">
        <f t="shared" si="63"/>
        <v>0</v>
      </c>
      <c r="X305" s="35" t="str">
        <f t="shared" si="64"/>
        <v>4</v>
      </c>
    </row>
    <row r="306" spans="1:24">
      <c r="A306" s="29">
        <v>14166</v>
      </c>
      <c r="B306" s="29">
        <v>1160922305</v>
      </c>
      <c r="C306" s="29">
        <v>727115</v>
      </c>
      <c r="D306" s="29">
        <v>3763384</v>
      </c>
      <c r="E306" s="30" t="s">
        <v>170</v>
      </c>
      <c r="F306" s="30" t="s">
        <v>170</v>
      </c>
      <c r="G306" s="30" t="s">
        <v>170</v>
      </c>
      <c r="H306" s="31"/>
      <c r="I306" s="32" t="str">
        <f t="shared" si="54"/>
        <v>160922</v>
      </c>
      <c r="J306" s="14" t="str">
        <f t="shared" si="55"/>
        <v>01</v>
      </c>
      <c r="N306" s="33">
        <f t="shared" si="52"/>
        <v>0</v>
      </c>
      <c r="O306" s="34" t="str">
        <f t="shared" si="53"/>
        <v>1</v>
      </c>
      <c r="P306" s="35" t="str">
        <f t="shared" si="56"/>
        <v>1</v>
      </c>
      <c r="Q306" s="35" t="str">
        <f t="shared" si="57"/>
        <v>6</v>
      </c>
      <c r="R306" s="35" t="str">
        <f t="shared" si="58"/>
        <v>0</v>
      </c>
      <c r="S306" s="35" t="str">
        <f t="shared" si="59"/>
        <v>9</v>
      </c>
      <c r="T306" s="35" t="str">
        <f t="shared" si="60"/>
        <v>2</v>
      </c>
      <c r="U306" s="35" t="str">
        <f t="shared" si="61"/>
        <v>2</v>
      </c>
      <c r="V306" s="34" t="str">
        <f t="shared" si="62"/>
        <v>3</v>
      </c>
      <c r="W306" s="34" t="str">
        <f t="shared" si="63"/>
        <v>0</v>
      </c>
      <c r="X306" s="34" t="str">
        <f t="shared" si="64"/>
        <v>5</v>
      </c>
    </row>
    <row r="307" spans="1:24">
      <c r="A307" s="29">
        <v>14167</v>
      </c>
      <c r="B307" s="29">
        <v>1160922306</v>
      </c>
      <c r="C307" s="29">
        <v>727142</v>
      </c>
      <c r="D307" s="29">
        <v>3763372</v>
      </c>
      <c r="E307" s="30" t="s">
        <v>170</v>
      </c>
      <c r="F307" s="30" t="s">
        <v>170</v>
      </c>
      <c r="G307" s="30" t="s">
        <v>170</v>
      </c>
      <c r="H307" s="31"/>
      <c r="I307" s="32" t="str">
        <f t="shared" si="54"/>
        <v>160922</v>
      </c>
      <c r="J307" s="1" t="str">
        <f t="shared" si="55"/>
        <v>01</v>
      </c>
      <c r="N307" s="36">
        <f t="shared" si="52"/>
        <v>0</v>
      </c>
      <c r="O307" s="35" t="str">
        <f t="shared" si="53"/>
        <v>1</v>
      </c>
      <c r="P307" s="35" t="str">
        <f t="shared" si="56"/>
        <v>1</v>
      </c>
      <c r="Q307" s="35" t="str">
        <f t="shared" si="57"/>
        <v>6</v>
      </c>
      <c r="R307" s="35" t="str">
        <f t="shared" si="58"/>
        <v>0</v>
      </c>
      <c r="S307" s="35" t="str">
        <f t="shared" si="59"/>
        <v>9</v>
      </c>
      <c r="T307" s="35" t="str">
        <f t="shared" si="60"/>
        <v>2</v>
      </c>
      <c r="U307" s="35" t="str">
        <f t="shared" si="61"/>
        <v>2</v>
      </c>
      <c r="V307" s="35" t="str">
        <f t="shared" si="62"/>
        <v>3</v>
      </c>
      <c r="W307" s="35" t="str">
        <f t="shared" si="63"/>
        <v>0</v>
      </c>
      <c r="X307" s="35" t="str">
        <f t="shared" si="64"/>
        <v>6</v>
      </c>
    </row>
    <row r="308" spans="1:24">
      <c r="A308" s="29">
        <v>14168</v>
      </c>
      <c r="B308" s="29">
        <v>1160922307</v>
      </c>
      <c r="C308" s="29">
        <v>727138</v>
      </c>
      <c r="D308" s="29">
        <v>3763422</v>
      </c>
      <c r="E308" s="30" t="s">
        <v>170</v>
      </c>
      <c r="F308" s="30" t="s">
        <v>170</v>
      </c>
      <c r="G308" s="30" t="s">
        <v>170</v>
      </c>
      <c r="H308" s="31"/>
      <c r="I308" s="32" t="str">
        <f t="shared" si="54"/>
        <v>160922</v>
      </c>
      <c r="J308" s="14" t="str">
        <f t="shared" si="55"/>
        <v>01</v>
      </c>
      <c r="N308" s="33">
        <f t="shared" si="52"/>
        <v>0</v>
      </c>
      <c r="O308" s="34" t="str">
        <f t="shared" si="53"/>
        <v>1</v>
      </c>
      <c r="P308" s="35" t="str">
        <f t="shared" si="56"/>
        <v>1</v>
      </c>
      <c r="Q308" s="35" t="str">
        <f t="shared" si="57"/>
        <v>6</v>
      </c>
      <c r="R308" s="35" t="str">
        <f t="shared" si="58"/>
        <v>0</v>
      </c>
      <c r="S308" s="35" t="str">
        <f t="shared" si="59"/>
        <v>9</v>
      </c>
      <c r="T308" s="35" t="str">
        <f t="shared" si="60"/>
        <v>2</v>
      </c>
      <c r="U308" s="35" t="str">
        <f t="shared" si="61"/>
        <v>2</v>
      </c>
      <c r="V308" s="34" t="str">
        <f t="shared" si="62"/>
        <v>3</v>
      </c>
      <c r="W308" s="34" t="str">
        <f t="shared" si="63"/>
        <v>0</v>
      </c>
      <c r="X308" s="34" t="str">
        <f t="shared" si="64"/>
        <v>7</v>
      </c>
    </row>
    <row r="309" spans="1:24">
      <c r="A309" s="29">
        <v>14169</v>
      </c>
      <c r="B309" s="29">
        <v>1160922308</v>
      </c>
      <c r="C309" s="29">
        <v>727154</v>
      </c>
      <c r="D309" s="29">
        <v>3763409</v>
      </c>
      <c r="E309" s="30" t="s">
        <v>170</v>
      </c>
      <c r="F309" s="30" t="s">
        <v>170</v>
      </c>
      <c r="G309" s="30" t="s">
        <v>170</v>
      </c>
      <c r="H309" s="31"/>
      <c r="I309" s="32" t="str">
        <f t="shared" si="54"/>
        <v>160922</v>
      </c>
      <c r="J309" s="1" t="str">
        <f t="shared" si="55"/>
        <v>01</v>
      </c>
      <c r="N309" s="36">
        <f t="shared" si="52"/>
        <v>0</v>
      </c>
      <c r="O309" s="35" t="str">
        <f t="shared" si="53"/>
        <v>1</v>
      </c>
      <c r="P309" s="35" t="str">
        <f t="shared" si="56"/>
        <v>1</v>
      </c>
      <c r="Q309" s="35" t="str">
        <f t="shared" si="57"/>
        <v>6</v>
      </c>
      <c r="R309" s="35" t="str">
        <f t="shared" si="58"/>
        <v>0</v>
      </c>
      <c r="S309" s="35" t="str">
        <f t="shared" si="59"/>
        <v>9</v>
      </c>
      <c r="T309" s="35" t="str">
        <f t="shared" si="60"/>
        <v>2</v>
      </c>
      <c r="U309" s="35" t="str">
        <f t="shared" si="61"/>
        <v>2</v>
      </c>
      <c r="V309" s="35" t="str">
        <f t="shared" si="62"/>
        <v>3</v>
      </c>
      <c r="W309" s="35" t="str">
        <f t="shared" si="63"/>
        <v>0</v>
      </c>
      <c r="X309" s="35" t="str">
        <f t="shared" si="64"/>
        <v>8</v>
      </c>
    </row>
    <row r="310" spans="1:24">
      <c r="A310" s="29">
        <v>14170</v>
      </c>
      <c r="B310" s="29">
        <v>1160922309</v>
      </c>
      <c r="C310" s="29">
        <v>727153</v>
      </c>
      <c r="D310" s="29">
        <v>3763443</v>
      </c>
      <c r="E310" s="30" t="s">
        <v>170</v>
      </c>
      <c r="F310" s="30" t="s">
        <v>170</v>
      </c>
      <c r="G310" s="30" t="s">
        <v>170</v>
      </c>
      <c r="H310" s="31"/>
      <c r="I310" s="32" t="str">
        <f t="shared" si="54"/>
        <v>160922</v>
      </c>
      <c r="J310" s="14" t="str">
        <f t="shared" si="55"/>
        <v>01</v>
      </c>
      <c r="N310" s="33">
        <f t="shared" si="52"/>
        <v>0</v>
      </c>
      <c r="O310" s="34" t="str">
        <f t="shared" si="53"/>
        <v>1</v>
      </c>
      <c r="P310" s="35" t="str">
        <f t="shared" si="56"/>
        <v>1</v>
      </c>
      <c r="Q310" s="35" t="str">
        <f t="shared" si="57"/>
        <v>6</v>
      </c>
      <c r="R310" s="35" t="str">
        <f t="shared" si="58"/>
        <v>0</v>
      </c>
      <c r="S310" s="35" t="str">
        <f t="shared" si="59"/>
        <v>9</v>
      </c>
      <c r="T310" s="35" t="str">
        <f t="shared" si="60"/>
        <v>2</v>
      </c>
      <c r="U310" s="35" t="str">
        <f t="shared" si="61"/>
        <v>2</v>
      </c>
      <c r="V310" s="34" t="str">
        <f t="shared" si="62"/>
        <v>3</v>
      </c>
      <c r="W310" s="34" t="str">
        <f t="shared" si="63"/>
        <v>0</v>
      </c>
      <c r="X310" s="34" t="str">
        <f t="shared" si="64"/>
        <v>9</v>
      </c>
    </row>
    <row r="311" spans="1:24">
      <c r="A311" s="29">
        <v>14171</v>
      </c>
      <c r="B311" s="29">
        <v>1160922310</v>
      </c>
      <c r="C311" s="29">
        <v>727156</v>
      </c>
      <c r="D311" s="29">
        <v>3763438</v>
      </c>
      <c r="E311" s="30" t="s">
        <v>170</v>
      </c>
      <c r="F311" s="30" t="s">
        <v>170</v>
      </c>
      <c r="G311" s="30" t="s">
        <v>170</v>
      </c>
      <c r="H311" s="31"/>
      <c r="I311" s="32" t="str">
        <f t="shared" si="54"/>
        <v>160922</v>
      </c>
      <c r="J311" s="1" t="str">
        <f t="shared" si="55"/>
        <v>01</v>
      </c>
      <c r="N311" s="36">
        <f t="shared" si="52"/>
        <v>0</v>
      </c>
      <c r="O311" s="35" t="str">
        <f t="shared" si="53"/>
        <v>1</v>
      </c>
      <c r="P311" s="35" t="str">
        <f t="shared" si="56"/>
        <v>1</v>
      </c>
      <c r="Q311" s="35" t="str">
        <f t="shared" si="57"/>
        <v>6</v>
      </c>
      <c r="R311" s="35" t="str">
        <f t="shared" si="58"/>
        <v>0</v>
      </c>
      <c r="S311" s="35" t="str">
        <f t="shared" si="59"/>
        <v>9</v>
      </c>
      <c r="T311" s="35" t="str">
        <f t="shared" si="60"/>
        <v>2</v>
      </c>
      <c r="U311" s="35" t="str">
        <f t="shared" si="61"/>
        <v>2</v>
      </c>
      <c r="V311" s="35" t="str">
        <f t="shared" si="62"/>
        <v>3</v>
      </c>
      <c r="W311" s="35" t="str">
        <f t="shared" si="63"/>
        <v>1</v>
      </c>
      <c r="X311" s="35" t="str">
        <f t="shared" si="64"/>
        <v>0</v>
      </c>
    </row>
    <row r="312" spans="1:24">
      <c r="A312" s="29">
        <v>14172</v>
      </c>
      <c r="B312" s="29">
        <v>1160922311</v>
      </c>
      <c r="C312" s="29">
        <v>727157</v>
      </c>
      <c r="D312" s="29">
        <v>3763437</v>
      </c>
      <c r="E312" s="30" t="s">
        <v>170</v>
      </c>
      <c r="F312" s="30" t="s">
        <v>170</v>
      </c>
      <c r="G312" s="30" t="s">
        <v>170</v>
      </c>
      <c r="H312" s="31"/>
      <c r="I312" s="32" t="str">
        <f t="shared" si="54"/>
        <v>160922</v>
      </c>
      <c r="J312" s="14" t="str">
        <f t="shared" si="55"/>
        <v>01</v>
      </c>
      <c r="N312" s="33">
        <f t="shared" si="52"/>
        <v>0</v>
      </c>
      <c r="O312" s="34" t="str">
        <f t="shared" si="53"/>
        <v>1</v>
      </c>
      <c r="P312" s="35" t="str">
        <f t="shared" si="56"/>
        <v>1</v>
      </c>
      <c r="Q312" s="35" t="str">
        <f t="shared" si="57"/>
        <v>6</v>
      </c>
      <c r="R312" s="35" t="str">
        <f t="shared" si="58"/>
        <v>0</v>
      </c>
      <c r="S312" s="35" t="str">
        <f t="shared" si="59"/>
        <v>9</v>
      </c>
      <c r="T312" s="35" t="str">
        <f t="shared" si="60"/>
        <v>2</v>
      </c>
      <c r="U312" s="35" t="str">
        <f t="shared" si="61"/>
        <v>2</v>
      </c>
      <c r="V312" s="34" t="str">
        <f t="shared" si="62"/>
        <v>3</v>
      </c>
      <c r="W312" s="34" t="str">
        <f t="shared" si="63"/>
        <v>1</v>
      </c>
      <c r="X312" s="34" t="str">
        <f t="shared" si="64"/>
        <v>1</v>
      </c>
    </row>
    <row r="313" spans="1:24">
      <c r="A313" s="29">
        <v>14173</v>
      </c>
      <c r="B313" s="29">
        <v>1160922312</v>
      </c>
      <c r="C313" s="29">
        <v>726988</v>
      </c>
      <c r="D313" s="29">
        <v>3763379</v>
      </c>
      <c r="E313" s="30" t="s">
        <v>170</v>
      </c>
      <c r="F313" s="30" t="s">
        <v>170</v>
      </c>
      <c r="G313" s="30" t="s">
        <v>170</v>
      </c>
      <c r="H313" s="31"/>
      <c r="I313" s="32" t="str">
        <f t="shared" si="54"/>
        <v>160922</v>
      </c>
      <c r="J313" s="1" t="str">
        <f t="shared" si="55"/>
        <v>01</v>
      </c>
      <c r="N313" s="36">
        <f t="shared" si="52"/>
        <v>0</v>
      </c>
      <c r="O313" s="35" t="str">
        <f t="shared" si="53"/>
        <v>1</v>
      </c>
      <c r="P313" s="35" t="str">
        <f t="shared" si="56"/>
        <v>1</v>
      </c>
      <c r="Q313" s="35" t="str">
        <f t="shared" si="57"/>
        <v>6</v>
      </c>
      <c r="R313" s="35" t="str">
        <f t="shared" si="58"/>
        <v>0</v>
      </c>
      <c r="S313" s="35" t="str">
        <f t="shared" si="59"/>
        <v>9</v>
      </c>
      <c r="T313" s="35" t="str">
        <f t="shared" si="60"/>
        <v>2</v>
      </c>
      <c r="U313" s="35" t="str">
        <f t="shared" si="61"/>
        <v>2</v>
      </c>
      <c r="V313" s="35" t="str">
        <f t="shared" si="62"/>
        <v>3</v>
      </c>
      <c r="W313" s="35" t="str">
        <f t="shared" si="63"/>
        <v>1</v>
      </c>
      <c r="X313" s="35" t="str">
        <f t="shared" si="64"/>
        <v>2</v>
      </c>
    </row>
    <row r="314" spans="1:24">
      <c r="A314" s="29">
        <v>14174</v>
      </c>
      <c r="B314" s="29">
        <v>1160922313</v>
      </c>
      <c r="C314" s="29">
        <v>726989</v>
      </c>
      <c r="D314" s="29">
        <v>3763380</v>
      </c>
      <c r="E314" s="30" t="s">
        <v>170</v>
      </c>
      <c r="F314" s="30" t="s">
        <v>170</v>
      </c>
      <c r="G314" s="30" t="s">
        <v>170</v>
      </c>
      <c r="H314" s="31"/>
      <c r="I314" s="32" t="str">
        <f t="shared" si="54"/>
        <v>160922</v>
      </c>
      <c r="J314" s="14" t="str">
        <f t="shared" si="55"/>
        <v>01</v>
      </c>
      <c r="N314" s="33">
        <f t="shared" si="52"/>
        <v>0</v>
      </c>
      <c r="O314" s="34" t="str">
        <f t="shared" si="53"/>
        <v>1</v>
      </c>
      <c r="P314" s="35" t="str">
        <f t="shared" si="56"/>
        <v>1</v>
      </c>
      <c r="Q314" s="35" t="str">
        <f t="shared" si="57"/>
        <v>6</v>
      </c>
      <c r="R314" s="35" t="str">
        <f t="shared" si="58"/>
        <v>0</v>
      </c>
      <c r="S314" s="35" t="str">
        <f t="shared" si="59"/>
        <v>9</v>
      </c>
      <c r="T314" s="35" t="str">
        <f t="shared" si="60"/>
        <v>2</v>
      </c>
      <c r="U314" s="35" t="str">
        <f t="shared" si="61"/>
        <v>2</v>
      </c>
      <c r="V314" s="34" t="str">
        <f t="shared" si="62"/>
        <v>3</v>
      </c>
      <c r="W314" s="34" t="str">
        <f t="shared" si="63"/>
        <v>1</v>
      </c>
      <c r="X314" s="34" t="str">
        <f t="shared" si="64"/>
        <v>3</v>
      </c>
    </row>
    <row r="315" spans="1:24">
      <c r="A315" s="29">
        <v>14175</v>
      </c>
      <c r="B315" s="29">
        <v>1160922314</v>
      </c>
      <c r="C315" s="29">
        <v>726990</v>
      </c>
      <c r="D315" s="29">
        <v>3763380</v>
      </c>
      <c r="E315" s="30" t="s">
        <v>170</v>
      </c>
      <c r="F315" s="30" t="s">
        <v>170</v>
      </c>
      <c r="G315" s="30" t="s">
        <v>170</v>
      </c>
      <c r="H315" s="31"/>
      <c r="I315" s="32" t="str">
        <f t="shared" si="54"/>
        <v>160922</v>
      </c>
      <c r="J315" s="1" t="str">
        <f t="shared" si="55"/>
        <v>01</v>
      </c>
      <c r="N315" s="36">
        <f t="shared" si="52"/>
        <v>0</v>
      </c>
      <c r="O315" s="35" t="str">
        <f t="shared" si="53"/>
        <v>1</v>
      </c>
      <c r="P315" s="35" t="str">
        <f t="shared" si="56"/>
        <v>1</v>
      </c>
      <c r="Q315" s="35" t="str">
        <f t="shared" si="57"/>
        <v>6</v>
      </c>
      <c r="R315" s="35" t="str">
        <f t="shared" si="58"/>
        <v>0</v>
      </c>
      <c r="S315" s="35" t="str">
        <f t="shared" si="59"/>
        <v>9</v>
      </c>
      <c r="T315" s="35" t="str">
        <f t="shared" si="60"/>
        <v>2</v>
      </c>
      <c r="U315" s="35" t="str">
        <f t="shared" si="61"/>
        <v>2</v>
      </c>
      <c r="V315" s="35" t="str">
        <f t="shared" si="62"/>
        <v>3</v>
      </c>
      <c r="W315" s="35" t="str">
        <f t="shared" si="63"/>
        <v>1</v>
      </c>
      <c r="X315" s="35" t="str">
        <f t="shared" si="64"/>
        <v>4</v>
      </c>
    </row>
    <row r="316" spans="1:24">
      <c r="A316" s="29">
        <v>14176</v>
      </c>
      <c r="B316" s="29">
        <v>1160922315</v>
      </c>
      <c r="C316" s="29">
        <v>727007</v>
      </c>
      <c r="D316" s="29">
        <v>3763426</v>
      </c>
      <c r="E316" s="30" t="s">
        <v>170</v>
      </c>
      <c r="F316" s="30" t="s">
        <v>170</v>
      </c>
      <c r="G316" s="30" t="s">
        <v>170</v>
      </c>
      <c r="H316" s="31"/>
      <c r="I316" s="32" t="str">
        <f t="shared" si="54"/>
        <v>160922</v>
      </c>
      <c r="J316" s="14" t="str">
        <f t="shared" si="55"/>
        <v>01</v>
      </c>
      <c r="N316" s="33">
        <f t="shared" si="52"/>
        <v>0</v>
      </c>
      <c r="O316" s="34" t="str">
        <f t="shared" si="53"/>
        <v>1</v>
      </c>
      <c r="P316" s="35" t="str">
        <f t="shared" si="56"/>
        <v>1</v>
      </c>
      <c r="Q316" s="35" t="str">
        <f t="shared" si="57"/>
        <v>6</v>
      </c>
      <c r="R316" s="35" t="str">
        <f t="shared" si="58"/>
        <v>0</v>
      </c>
      <c r="S316" s="35" t="str">
        <f t="shared" si="59"/>
        <v>9</v>
      </c>
      <c r="T316" s="35" t="str">
        <f t="shared" si="60"/>
        <v>2</v>
      </c>
      <c r="U316" s="35" t="str">
        <f t="shared" si="61"/>
        <v>2</v>
      </c>
      <c r="V316" s="34" t="str">
        <f t="shared" si="62"/>
        <v>3</v>
      </c>
      <c r="W316" s="34" t="str">
        <f t="shared" si="63"/>
        <v>1</v>
      </c>
      <c r="X316" s="34" t="str">
        <f t="shared" si="64"/>
        <v>5</v>
      </c>
    </row>
    <row r="317" spans="1:24">
      <c r="A317" s="29">
        <v>14177</v>
      </c>
      <c r="B317" s="29">
        <v>1160922316</v>
      </c>
      <c r="C317" s="29">
        <v>727026</v>
      </c>
      <c r="D317" s="29">
        <v>3763468</v>
      </c>
      <c r="E317" s="30" t="s">
        <v>170</v>
      </c>
      <c r="F317" s="30" t="s">
        <v>170</v>
      </c>
      <c r="G317" s="30" t="s">
        <v>170</v>
      </c>
      <c r="H317" s="31"/>
      <c r="I317" s="32" t="str">
        <f t="shared" si="54"/>
        <v>160922</v>
      </c>
      <c r="J317" s="1" t="str">
        <f t="shared" si="55"/>
        <v>01</v>
      </c>
      <c r="N317" s="36">
        <f t="shared" si="52"/>
        <v>0</v>
      </c>
      <c r="O317" s="35" t="str">
        <f t="shared" si="53"/>
        <v>1</v>
      </c>
      <c r="P317" s="35" t="str">
        <f t="shared" si="56"/>
        <v>1</v>
      </c>
      <c r="Q317" s="35" t="str">
        <f t="shared" si="57"/>
        <v>6</v>
      </c>
      <c r="R317" s="35" t="str">
        <f t="shared" si="58"/>
        <v>0</v>
      </c>
      <c r="S317" s="35" t="str">
        <f t="shared" si="59"/>
        <v>9</v>
      </c>
      <c r="T317" s="35" t="str">
        <f t="shared" si="60"/>
        <v>2</v>
      </c>
      <c r="U317" s="35" t="str">
        <f t="shared" si="61"/>
        <v>2</v>
      </c>
      <c r="V317" s="35" t="str">
        <f t="shared" si="62"/>
        <v>3</v>
      </c>
      <c r="W317" s="35" t="str">
        <f t="shared" si="63"/>
        <v>1</v>
      </c>
      <c r="X317" s="35" t="str">
        <f t="shared" si="64"/>
        <v>6</v>
      </c>
    </row>
    <row r="318" spans="1:24">
      <c r="A318" s="29">
        <v>14178</v>
      </c>
      <c r="B318" s="29">
        <v>1160922317</v>
      </c>
      <c r="C318" s="29">
        <v>727029</v>
      </c>
      <c r="D318" s="29">
        <v>3763470</v>
      </c>
      <c r="E318" s="30" t="s">
        <v>170</v>
      </c>
      <c r="F318" s="30" t="s">
        <v>170</v>
      </c>
      <c r="G318" s="30" t="s">
        <v>170</v>
      </c>
      <c r="H318" s="31"/>
      <c r="I318" s="32" t="str">
        <f t="shared" si="54"/>
        <v>160922</v>
      </c>
      <c r="J318" s="14" t="str">
        <f t="shared" si="55"/>
        <v>01</v>
      </c>
      <c r="N318" s="33">
        <f t="shared" si="52"/>
        <v>0</v>
      </c>
      <c r="O318" s="34" t="str">
        <f t="shared" si="53"/>
        <v>1</v>
      </c>
      <c r="P318" s="35" t="str">
        <f t="shared" si="56"/>
        <v>1</v>
      </c>
      <c r="Q318" s="35" t="str">
        <f t="shared" si="57"/>
        <v>6</v>
      </c>
      <c r="R318" s="35" t="str">
        <f t="shared" si="58"/>
        <v>0</v>
      </c>
      <c r="S318" s="35" t="str">
        <f t="shared" si="59"/>
        <v>9</v>
      </c>
      <c r="T318" s="35" t="str">
        <f t="shared" si="60"/>
        <v>2</v>
      </c>
      <c r="U318" s="35" t="str">
        <f t="shared" si="61"/>
        <v>2</v>
      </c>
      <c r="V318" s="34" t="str">
        <f t="shared" si="62"/>
        <v>3</v>
      </c>
      <c r="W318" s="34" t="str">
        <f t="shared" si="63"/>
        <v>1</v>
      </c>
      <c r="X318" s="34" t="str">
        <f t="shared" si="64"/>
        <v>7</v>
      </c>
    </row>
    <row r="319" spans="1:24">
      <c r="A319" s="29">
        <v>14179</v>
      </c>
      <c r="B319" s="29">
        <v>1160922318</v>
      </c>
      <c r="C319" s="29">
        <v>727029</v>
      </c>
      <c r="D319" s="29">
        <v>3763470</v>
      </c>
      <c r="E319" s="30" t="s">
        <v>170</v>
      </c>
      <c r="F319" s="30" t="s">
        <v>170</v>
      </c>
      <c r="G319" s="30" t="s">
        <v>170</v>
      </c>
      <c r="H319" s="31"/>
      <c r="I319" s="32" t="str">
        <f t="shared" si="54"/>
        <v>160922</v>
      </c>
      <c r="J319" s="1" t="str">
        <f t="shared" si="55"/>
        <v>01</v>
      </c>
      <c r="N319" s="36">
        <f t="shared" si="52"/>
        <v>0</v>
      </c>
      <c r="O319" s="35" t="str">
        <f t="shared" si="53"/>
        <v>1</v>
      </c>
      <c r="P319" s="35" t="str">
        <f t="shared" si="56"/>
        <v>1</v>
      </c>
      <c r="Q319" s="35" t="str">
        <f t="shared" si="57"/>
        <v>6</v>
      </c>
      <c r="R319" s="35" t="str">
        <f t="shared" si="58"/>
        <v>0</v>
      </c>
      <c r="S319" s="35" t="str">
        <f t="shared" si="59"/>
        <v>9</v>
      </c>
      <c r="T319" s="35" t="str">
        <f t="shared" si="60"/>
        <v>2</v>
      </c>
      <c r="U319" s="35" t="str">
        <f t="shared" si="61"/>
        <v>2</v>
      </c>
      <c r="V319" s="35" t="str">
        <f t="shared" si="62"/>
        <v>3</v>
      </c>
      <c r="W319" s="35" t="str">
        <f t="shared" si="63"/>
        <v>1</v>
      </c>
      <c r="X319" s="35" t="str">
        <f t="shared" si="64"/>
        <v>8</v>
      </c>
    </row>
    <row r="320" spans="1:24">
      <c r="A320" s="29">
        <v>14180</v>
      </c>
      <c r="B320" s="29">
        <v>1160922319</v>
      </c>
      <c r="C320" s="29">
        <v>726975</v>
      </c>
      <c r="D320" s="29">
        <v>3763474</v>
      </c>
      <c r="E320" s="30" t="s">
        <v>170</v>
      </c>
      <c r="F320" s="30" t="s">
        <v>170</v>
      </c>
      <c r="G320" s="30" t="s">
        <v>170</v>
      </c>
      <c r="H320" s="31"/>
      <c r="I320" s="32" t="str">
        <f t="shared" si="54"/>
        <v>160922</v>
      </c>
      <c r="J320" s="14" t="str">
        <f t="shared" si="55"/>
        <v>01</v>
      </c>
      <c r="N320" s="33">
        <f t="shared" si="52"/>
        <v>0</v>
      </c>
      <c r="O320" s="34" t="str">
        <f t="shared" si="53"/>
        <v>1</v>
      </c>
      <c r="P320" s="35" t="str">
        <f t="shared" si="56"/>
        <v>1</v>
      </c>
      <c r="Q320" s="35" t="str">
        <f t="shared" si="57"/>
        <v>6</v>
      </c>
      <c r="R320" s="35" t="str">
        <f t="shared" si="58"/>
        <v>0</v>
      </c>
      <c r="S320" s="35" t="str">
        <f t="shared" si="59"/>
        <v>9</v>
      </c>
      <c r="T320" s="35" t="str">
        <f t="shared" si="60"/>
        <v>2</v>
      </c>
      <c r="U320" s="35" t="str">
        <f t="shared" si="61"/>
        <v>2</v>
      </c>
      <c r="V320" s="34" t="str">
        <f t="shared" si="62"/>
        <v>3</v>
      </c>
      <c r="W320" s="34" t="str">
        <f t="shared" si="63"/>
        <v>1</v>
      </c>
      <c r="X320" s="34" t="str">
        <f t="shared" si="64"/>
        <v>9</v>
      </c>
    </row>
    <row r="321" spans="1:24">
      <c r="A321" s="29">
        <v>14181</v>
      </c>
      <c r="B321" s="29">
        <v>1160922320</v>
      </c>
      <c r="C321" s="29">
        <v>726984</v>
      </c>
      <c r="D321" s="29">
        <v>3763497</v>
      </c>
      <c r="E321" s="30" t="s">
        <v>170</v>
      </c>
      <c r="F321" s="30" t="s">
        <v>170</v>
      </c>
      <c r="G321" s="30" t="s">
        <v>170</v>
      </c>
      <c r="H321" s="31"/>
      <c r="I321" s="32" t="str">
        <f t="shared" si="54"/>
        <v>160922</v>
      </c>
      <c r="J321" s="1" t="str">
        <f t="shared" si="55"/>
        <v>01</v>
      </c>
      <c r="N321" s="36">
        <f t="shared" si="52"/>
        <v>0</v>
      </c>
      <c r="O321" s="35" t="str">
        <f t="shared" si="53"/>
        <v>1</v>
      </c>
      <c r="P321" s="35" t="str">
        <f t="shared" si="56"/>
        <v>1</v>
      </c>
      <c r="Q321" s="35" t="str">
        <f t="shared" si="57"/>
        <v>6</v>
      </c>
      <c r="R321" s="35" t="str">
        <f t="shared" si="58"/>
        <v>0</v>
      </c>
      <c r="S321" s="35" t="str">
        <f t="shared" si="59"/>
        <v>9</v>
      </c>
      <c r="T321" s="35" t="str">
        <f t="shared" si="60"/>
        <v>2</v>
      </c>
      <c r="U321" s="35" t="str">
        <f t="shared" si="61"/>
        <v>2</v>
      </c>
      <c r="V321" s="35" t="str">
        <f t="shared" si="62"/>
        <v>3</v>
      </c>
      <c r="W321" s="35" t="str">
        <f t="shared" si="63"/>
        <v>2</v>
      </c>
      <c r="X321" s="35" t="str">
        <f t="shared" si="64"/>
        <v>0</v>
      </c>
    </row>
    <row r="322" spans="1:24">
      <c r="A322" s="29">
        <v>14182</v>
      </c>
      <c r="B322" s="29">
        <v>1160922321</v>
      </c>
      <c r="C322" s="29">
        <v>726985</v>
      </c>
      <c r="D322" s="29">
        <v>3763498</v>
      </c>
      <c r="E322" s="30" t="s">
        <v>170</v>
      </c>
      <c r="F322" s="30" t="s">
        <v>170</v>
      </c>
      <c r="G322" s="30" t="s">
        <v>170</v>
      </c>
      <c r="H322" s="31"/>
      <c r="I322" s="32" t="str">
        <f t="shared" si="54"/>
        <v>160922</v>
      </c>
      <c r="J322" s="14" t="str">
        <f t="shared" si="55"/>
        <v>01</v>
      </c>
      <c r="N322" s="33">
        <f t="shared" ref="N322:N385" si="65">IFERROR(MID($B322,LEN($B322)-10,1),0)</f>
        <v>0</v>
      </c>
      <c r="O322" s="34" t="str">
        <f t="shared" ref="O322:O385" si="66">MID($B322,LEN($B322)-9,1)</f>
        <v>1</v>
      </c>
      <c r="P322" s="35" t="str">
        <f t="shared" si="56"/>
        <v>1</v>
      </c>
      <c r="Q322" s="35" t="str">
        <f t="shared" si="57"/>
        <v>6</v>
      </c>
      <c r="R322" s="35" t="str">
        <f t="shared" si="58"/>
        <v>0</v>
      </c>
      <c r="S322" s="35" t="str">
        <f t="shared" si="59"/>
        <v>9</v>
      </c>
      <c r="T322" s="35" t="str">
        <f t="shared" si="60"/>
        <v>2</v>
      </c>
      <c r="U322" s="35" t="str">
        <f t="shared" si="61"/>
        <v>2</v>
      </c>
      <c r="V322" s="34" t="str">
        <f t="shared" si="62"/>
        <v>3</v>
      </c>
      <c r="W322" s="34" t="str">
        <f t="shared" si="63"/>
        <v>2</v>
      </c>
      <c r="X322" s="34" t="str">
        <f t="shared" si="64"/>
        <v>1</v>
      </c>
    </row>
    <row r="323" spans="1:24">
      <c r="A323" s="29">
        <v>14183</v>
      </c>
      <c r="B323" s="29">
        <v>1160922322</v>
      </c>
      <c r="C323" s="29">
        <v>726986</v>
      </c>
      <c r="D323" s="29">
        <v>3763499</v>
      </c>
      <c r="E323" s="30" t="s">
        <v>170</v>
      </c>
      <c r="F323" s="30" t="s">
        <v>170</v>
      </c>
      <c r="G323" s="30" t="s">
        <v>170</v>
      </c>
      <c r="H323" s="31"/>
      <c r="I323" s="32" t="str">
        <f t="shared" ref="I323:I386" si="67">MID(B323,IF(LEN(B323)=10,2,3),6)</f>
        <v>160922</v>
      </c>
      <c r="J323" s="1" t="str">
        <f t="shared" ref="J323:J386" si="68">TEXT(MID(B323,1,IF(LEN(B323)=10,1,2)),"00")</f>
        <v>01</v>
      </c>
      <c r="N323" s="36">
        <f t="shared" si="65"/>
        <v>0</v>
      </c>
      <c r="O323" s="35" t="str">
        <f t="shared" si="66"/>
        <v>1</v>
      </c>
      <c r="P323" s="35" t="str">
        <f t="shared" ref="P323:P386" si="69">MID($B323,LEN($B323)-8,1)</f>
        <v>1</v>
      </c>
      <c r="Q323" s="35" t="str">
        <f t="shared" ref="Q323:Q386" si="70">MID($B323,LEN($B323)-7,1)</f>
        <v>6</v>
      </c>
      <c r="R323" s="35" t="str">
        <f t="shared" ref="R323:R386" si="71">MID($B323,LEN($B323)-6,1)</f>
        <v>0</v>
      </c>
      <c r="S323" s="35" t="str">
        <f t="shared" ref="S323:S386" si="72">MID($B323,LEN($B323)-5,1)</f>
        <v>9</v>
      </c>
      <c r="T323" s="35" t="str">
        <f t="shared" ref="T323:T386" si="73">MID($B323,LEN($B323)-4,1)</f>
        <v>2</v>
      </c>
      <c r="U323" s="35" t="str">
        <f t="shared" ref="U323:U386" si="74">MID($B323,LEN($B323)-3,1)</f>
        <v>2</v>
      </c>
      <c r="V323" s="35" t="str">
        <f t="shared" ref="V323:V386" si="75">MID($B323,LEN($B323)-2,1)</f>
        <v>3</v>
      </c>
      <c r="W323" s="35" t="str">
        <f t="shared" ref="W323:W386" si="76">MID($B323,LEN($B323)-1,1)</f>
        <v>2</v>
      </c>
      <c r="X323" s="35" t="str">
        <f t="shared" ref="X323:X386" si="77">MID($B323,LEN($B323)-0,1)</f>
        <v>2</v>
      </c>
    </row>
    <row r="324" spans="1:24">
      <c r="A324" s="29">
        <v>14184</v>
      </c>
      <c r="B324" s="29">
        <v>1160922323</v>
      </c>
      <c r="C324" s="29">
        <v>727007</v>
      </c>
      <c r="D324" s="29">
        <v>3763544</v>
      </c>
      <c r="E324" s="30" t="s">
        <v>170</v>
      </c>
      <c r="F324" s="30" t="s">
        <v>170</v>
      </c>
      <c r="G324" s="30" t="s">
        <v>170</v>
      </c>
      <c r="H324" s="31"/>
      <c r="I324" s="32" t="str">
        <f t="shared" si="67"/>
        <v>160922</v>
      </c>
      <c r="J324" s="14" t="str">
        <f t="shared" si="68"/>
        <v>01</v>
      </c>
      <c r="N324" s="33">
        <f t="shared" si="65"/>
        <v>0</v>
      </c>
      <c r="O324" s="34" t="str">
        <f t="shared" si="66"/>
        <v>1</v>
      </c>
      <c r="P324" s="35" t="str">
        <f t="shared" si="69"/>
        <v>1</v>
      </c>
      <c r="Q324" s="35" t="str">
        <f t="shared" si="70"/>
        <v>6</v>
      </c>
      <c r="R324" s="35" t="str">
        <f t="shared" si="71"/>
        <v>0</v>
      </c>
      <c r="S324" s="35" t="str">
        <f t="shared" si="72"/>
        <v>9</v>
      </c>
      <c r="T324" s="35" t="str">
        <f t="shared" si="73"/>
        <v>2</v>
      </c>
      <c r="U324" s="35" t="str">
        <f t="shared" si="74"/>
        <v>2</v>
      </c>
      <c r="V324" s="34" t="str">
        <f t="shared" si="75"/>
        <v>3</v>
      </c>
      <c r="W324" s="34" t="str">
        <f t="shared" si="76"/>
        <v>2</v>
      </c>
      <c r="X324" s="34" t="str">
        <f t="shared" si="77"/>
        <v>3</v>
      </c>
    </row>
    <row r="325" spans="1:24">
      <c r="A325" s="29">
        <v>14185</v>
      </c>
      <c r="B325" s="29">
        <v>1160922324</v>
      </c>
      <c r="C325" s="29">
        <v>727017</v>
      </c>
      <c r="D325" s="29">
        <v>3763563</v>
      </c>
      <c r="E325" s="30" t="s">
        <v>170</v>
      </c>
      <c r="F325" s="30" t="s">
        <v>170</v>
      </c>
      <c r="G325" s="30" t="s">
        <v>170</v>
      </c>
      <c r="H325" s="31"/>
      <c r="I325" s="32" t="str">
        <f t="shared" si="67"/>
        <v>160922</v>
      </c>
      <c r="J325" s="1" t="str">
        <f t="shared" si="68"/>
        <v>01</v>
      </c>
      <c r="N325" s="36">
        <f t="shared" si="65"/>
        <v>0</v>
      </c>
      <c r="O325" s="35" t="str">
        <f t="shared" si="66"/>
        <v>1</v>
      </c>
      <c r="P325" s="35" t="str">
        <f t="shared" si="69"/>
        <v>1</v>
      </c>
      <c r="Q325" s="35" t="str">
        <f t="shared" si="70"/>
        <v>6</v>
      </c>
      <c r="R325" s="35" t="str">
        <f t="shared" si="71"/>
        <v>0</v>
      </c>
      <c r="S325" s="35" t="str">
        <f t="shared" si="72"/>
        <v>9</v>
      </c>
      <c r="T325" s="35" t="str">
        <f t="shared" si="73"/>
        <v>2</v>
      </c>
      <c r="U325" s="35" t="str">
        <f t="shared" si="74"/>
        <v>2</v>
      </c>
      <c r="V325" s="35" t="str">
        <f t="shared" si="75"/>
        <v>3</v>
      </c>
      <c r="W325" s="35" t="str">
        <f t="shared" si="76"/>
        <v>2</v>
      </c>
      <c r="X325" s="35" t="str">
        <f t="shared" si="77"/>
        <v>4</v>
      </c>
    </row>
    <row r="326" spans="1:24">
      <c r="A326" s="29">
        <v>14186</v>
      </c>
      <c r="B326" s="29">
        <v>1160922325</v>
      </c>
      <c r="C326" s="29">
        <v>727028</v>
      </c>
      <c r="D326" s="29">
        <v>3763595</v>
      </c>
      <c r="E326" s="30" t="s">
        <v>170</v>
      </c>
      <c r="F326" s="30" t="s">
        <v>170</v>
      </c>
      <c r="G326" s="30" t="s">
        <v>170</v>
      </c>
      <c r="H326" s="31"/>
      <c r="I326" s="32" t="str">
        <f t="shared" si="67"/>
        <v>160922</v>
      </c>
      <c r="J326" s="14" t="str">
        <f t="shared" si="68"/>
        <v>01</v>
      </c>
      <c r="N326" s="33">
        <f t="shared" si="65"/>
        <v>0</v>
      </c>
      <c r="O326" s="34" t="str">
        <f t="shared" si="66"/>
        <v>1</v>
      </c>
      <c r="P326" s="35" t="str">
        <f t="shared" si="69"/>
        <v>1</v>
      </c>
      <c r="Q326" s="35" t="str">
        <f t="shared" si="70"/>
        <v>6</v>
      </c>
      <c r="R326" s="35" t="str">
        <f t="shared" si="71"/>
        <v>0</v>
      </c>
      <c r="S326" s="35" t="str">
        <f t="shared" si="72"/>
        <v>9</v>
      </c>
      <c r="T326" s="35" t="str">
        <f t="shared" si="73"/>
        <v>2</v>
      </c>
      <c r="U326" s="35" t="str">
        <f t="shared" si="74"/>
        <v>2</v>
      </c>
      <c r="V326" s="34" t="str">
        <f t="shared" si="75"/>
        <v>3</v>
      </c>
      <c r="W326" s="34" t="str">
        <f t="shared" si="76"/>
        <v>2</v>
      </c>
      <c r="X326" s="34" t="str">
        <f t="shared" si="77"/>
        <v>5</v>
      </c>
    </row>
    <row r="327" spans="1:24">
      <c r="A327" s="29">
        <v>14187</v>
      </c>
      <c r="B327" s="29">
        <v>1160922326</v>
      </c>
      <c r="C327" s="29">
        <v>727046</v>
      </c>
      <c r="D327" s="29">
        <v>3763504</v>
      </c>
      <c r="E327" s="30" t="s">
        <v>170</v>
      </c>
      <c r="F327" s="30" t="s">
        <v>170</v>
      </c>
      <c r="G327" s="30" t="s">
        <v>170</v>
      </c>
      <c r="H327" s="31"/>
      <c r="I327" s="32" t="str">
        <f t="shared" si="67"/>
        <v>160922</v>
      </c>
      <c r="J327" s="1" t="str">
        <f t="shared" si="68"/>
        <v>01</v>
      </c>
      <c r="N327" s="36">
        <f t="shared" si="65"/>
        <v>0</v>
      </c>
      <c r="O327" s="35" t="str">
        <f t="shared" si="66"/>
        <v>1</v>
      </c>
      <c r="P327" s="35" t="str">
        <f t="shared" si="69"/>
        <v>1</v>
      </c>
      <c r="Q327" s="35" t="str">
        <f t="shared" si="70"/>
        <v>6</v>
      </c>
      <c r="R327" s="35" t="str">
        <f t="shared" si="71"/>
        <v>0</v>
      </c>
      <c r="S327" s="35" t="str">
        <f t="shared" si="72"/>
        <v>9</v>
      </c>
      <c r="T327" s="35" t="str">
        <f t="shared" si="73"/>
        <v>2</v>
      </c>
      <c r="U327" s="35" t="str">
        <f t="shared" si="74"/>
        <v>2</v>
      </c>
      <c r="V327" s="35" t="str">
        <f t="shared" si="75"/>
        <v>3</v>
      </c>
      <c r="W327" s="35" t="str">
        <f t="shared" si="76"/>
        <v>2</v>
      </c>
      <c r="X327" s="35" t="str">
        <f t="shared" si="77"/>
        <v>6</v>
      </c>
    </row>
    <row r="328" spans="1:24">
      <c r="A328" s="29">
        <v>14188</v>
      </c>
      <c r="B328" s="29">
        <v>1160922327</v>
      </c>
      <c r="C328" s="29">
        <v>727065</v>
      </c>
      <c r="D328" s="29">
        <v>3763538</v>
      </c>
      <c r="E328" s="30" t="s">
        <v>170</v>
      </c>
      <c r="F328" s="30" t="s">
        <v>170</v>
      </c>
      <c r="G328" s="30" t="s">
        <v>170</v>
      </c>
      <c r="H328" s="31"/>
      <c r="I328" s="32" t="str">
        <f t="shared" si="67"/>
        <v>160922</v>
      </c>
      <c r="J328" s="14" t="str">
        <f t="shared" si="68"/>
        <v>01</v>
      </c>
      <c r="N328" s="33">
        <f t="shared" si="65"/>
        <v>0</v>
      </c>
      <c r="O328" s="34" t="str">
        <f t="shared" si="66"/>
        <v>1</v>
      </c>
      <c r="P328" s="35" t="str">
        <f t="shared" si="69"/>
        <v>1</v>
      </c>
      <c r="Q328" s="35" t="str">
        <f t="shared" si="70"/>
        <v>6</v>
      </c>
      <c r="R328" s="35" t="str">
        <f t="shared" si="71"/>
        <v>0</v>
      </c>
      <c r="S328" s="35" t="str">
        <f t="shared" si="72"/>
        <v>9</v>
      </c>
      <c r="T328" s="35" t="str">
        <f t="shared" si="73"/>
        <v>2</v>
      </c>
      <c r="U328" s="35" t="str">
        <f t="shared" si="74"/>
        <v>2</v>
      </c>
      <c r="V328" s="34" t="str">
        <f t="shared" si="75"/>
        <v>3</v>
      </c>
      <c r="W328" s="34" t="str">
        <f t="shared" si="76"/>
        <v>2</v>
      </c>
      <c r="X328" s="34" t="str">
        <f t="shared" si="77"/>
        <v>7</v>
      </c>
    </row>
    <row r="329" spans="1:24">
      <c r="A329" s="29">
        <v>14189</v>
      </c>
      <c r="B329" s="29">
        <v>1160922328</v>
      </c>
      <c r="C329" s="29">
        <v>727082</v>
      </c>
      <c r="D329" s="29">
        <v>3763577</v>
      </c>
      <c r="E329" s="30" t="s">
        <v>170</v>
      </c>
      <c r="F329" s="30" t="s">
        <v>170</v>
      </c>
      <c r="G329" s="30" t="s">
        <v>170</v>
      </c>
      <c r="H329" s="31"/>
      <c r="I329" s="32" t="str">
        <f t="shared" si="67"/>
        <v>160922</v>
      </c>
      <c r="J329" s="1" t="str">
        <f t="shared" si="68"/>
        <v>01</v>
      </c>
      <c r="N329" s="36">
        <f t="shared" si="65"/>
        <v>0</v>
      </c>
      <c r="O329" s="35" t="str">
        <f t="shared" si="66"/>
        <v>1</v>
      </c>
      <c r="P329" s="35" t="str">
        <f t="shared" si="69"/>
        <v>1</v>
      </c>
      <c r="Q329" s="35" t="str">
        <f t="shared" si="70"/>
        <v>6</v>
      </c>
      <c r="R329" s="35" t="str">
        <f t="shared" si="71"/>
        <v>0</v>
      </c>
      <c r="S329" s="35" t="str">
        <f t="shared" si="72"/>
        <v>9</v>
      </c>
      <c r="T329" s="35" t="str">
        <f t="shared" si="73"/>
        <v>2</v>
      </c>
      <c r="U329" s="35" t="str">
        <f t="shared" si="74"/>
        <v>2</v>
      </c>
      <c r="V329" s="35" t="str">
        <f t="shared" si="75"/>
        <v>3</v>
      </c>
      <c r="W329" s="35" t="str">
        <f t="shared" si="76"/>
        <v>2</v>
      </c>
      <c r="X329" s="35" t="str">
        <f t="shared" si="77"/>
        <v>8</v>
      </c>
    </row>
    <row r="330" spans="1:24">
      <c r="A330" s="29">
        <v>14190</v>
      </c>
      <c r="B330" s="29">
        <v>1160922329</v>
      </c>
      <c r="C330" s="29">
        <v>727102</v>
      </c>
      <c r="D330" s="29">
        <v>3763613</v>
      </c>
      <c r="E330" s="30" t="s">
        <v>170</v>
      </c>
      <c r="F330" s="30" t="s">
        <v>170</v>
      </c>
      <c r="G330" s="30" t="s">
        <v>170</v>
      </c>
      <c r="H330" s="31"/>
      <c r="I330" s="32" t="str">
        <f t="shared" si="67"/>
        <v>160922</v>
      </c>
      <c r="J330" s="14" t="str">
        <f t="shared" si="68"/>
        <v>01</v>
      </c>
      <c r="N330" s="33">
        <f t="shared" si="65"/>
        <v>0</v>
      </c>
      <c r="O330" s="34" t="str">
        <f t="shared" si="66"/>
        <v>1</v>
      </c>
      <c r="P330" s="35" t="str">
        <f t="shared" si="69"/>
        <v>1</v>
      </c>
      <c r="Q330" s="35" t="str">
        <f t="shared" si="70"/>
        <v>6</v>
      </c>
      <c r="R330" s="35" t="str">
        <f t="shared" si="71"/>
        <v>0</v>
      </c>
      <c r="S330" s="35" t="str">
        <f t="shared" si="72"/>
        <v>9</v>
      </c>
      <c r="T330" s="35" t="str">
        <f t="shared" si="73"/>
        <v>2</v>
      </c>
      <c r="U330" s="35" t="str">
        <f t="shared" si="74"/>
        <v>2</v>
      </c>
      <c r="V330" s="34" t="str">
        <f t="shared" si="75"/>
        <v>3</v>
      </c>
      <c r="W330" s="34" t="str">
        <f t="shared" si="76"/>
        <v>2</v>
      </c>
      <c r="X330" s="34" t="str">
        <f t="shared" si="77"/>
        <v>9</v>
      </c>
    </row>
    <row r="331" spans="1:24">
      <c r="A331" s="29">
        <v>14191</v>
      </c>
      <c r="B331" s="29">
        <v>1160922330</v>
      </c>
      <c r="C331" s="29">
        <v>727103</v>
      </c>
      <c r="D331" s="29">
        <v>3763615</v>
      </c>
      <c r="E331" s="30" t="s">
        <v>170</v>
      </c>
      <c r="F331" s="30" t="s">
        <v>170</v>
      </c>
      <c r="G331" s="30" t="s">
        <v>170</v>
      </c>
      <c r="H331" s="31"/>
      <c r="I331" s="32" t="str">
        <f t="shared" si="67"/>
        <v>160922</v>
      </c>
      <c r="J331" s="1" t="str">
        <f t="shared" si="68"/>
        <v>01</v>
      </c>
      <c r="N331" s="36">
        <f t="shared" si="65"/>
        <v>0</v>
      </c>
      <c r="O331" s="35" t="str">
        <f t="shared" si="66"/>
        <v>1</v>
      </c>
      <c r="P331" s="35" t="str">
        <f t="shared" si="69"/>
        <v>1</v>
      </c>
      <c r="Q331" s="35" t="str">
        <f t="shared" si="70"/>
        <v>6</v>
      </c>
      <c r="R331" s="35" t="str">
        <f t="shared" si="71"/>
        <v>0</v>
      </c>
      <c r="S331" s="35" t="str">
        <f t="shared" si="72"/>
        <v>9</v>
      </c>
      <c r="T331" s="35" t="str">
        <f t="shared" si="73"/>
        <v>2</v>
      </c>
      <c r="U331" s="35" t="str">
        <f t="shared" si="74"/>
        <v>2</v>
      </c>
      <c r="V331" s="35" t="str">
        <f t="shared" si="75"/>
        <v>3</v>
      </c>
      <c r="W331" s="35" t="str">
        <f t="shared" si="76"/>
        <v>3</v>
      </c>
      <c r="X331" s="35" t="str">
        <f t="shared" si="77"/>
        <v>0</v>
      </c>
    </row>
    <row r="332" spans="1:24">
      <c r="A332" s="29">
        <v>14192</v>
      </c>
      <c r="B332" s="29">
        <v>1160922331</v>
      </c>
      <c r="C332" s="29">
        <v>727102</v>
      </c>
      <c r="D332" s="29">
        <v>3763617</v>
      </c>
      <c r="E332" s="30" t="s">
        <v>170</v>
      </c>
      <c r="F332" s="30" t="s">
        <v>170</v>
      </c>
      <c r="G332" s="30" t="s">
        <v>170</v>
      </c>
      <c r="H332" s="31"/>
      <c r="I332" s="32" t="str">
        <f t="shared" si="67"/>
        <v>160922</v>
      </c>
      <c r="J332" s="14" t="str">
        <f t="shared" si="68"/>
        <v>01</v>
      </c>
      <c r="N332" s="33">
        <f t="shared" si="65"/>
        <v>0</v>
      </c>
      <c r="O332" s="34" t="str">
        <f t="shared" si="66"/>
        <v>1</v>
      </c>
      <c r="P332" s="35" t="str">
        <f t="shared" si="69"/>
        <v>1</v>
      </c>
      <c r="Q332" s="35" t="str">
        <f t="shared" si="70"/>
        <v>6</v>
      </c>
      <c r="R332" s="35" t="str">
        <f t="shared" si="71"/>
        <v>0</v>
      </c>
      <c r="S332" s="35" t="str">
        <f t="shared" si="72"/>
        <v>9</v>
      </c>
      <c r="T332" s="35" t="str">
        <f t="shared" si="73"/>
        <v>2</v>
      </c>
      <c r="U332" s="35" t="str">
        <f t="shared" si="74"/>
        <v>2</v>
      </c>
      <c r="V332" s="34" t="str">
        <f t="shared" si="75"/>
        <v>3</v>
      </c>
      <c r="W332" s="34" t="str">
        <f t="shared" si="76"/>
        <v>3</v>
      </c>
      <c r="X332" s="34" t="str">
        <f t="shared" si="77"/>
        <v>1</v>
      </c>
    </row>
    <row r="333" spans="1:24">
      <c r="A333" s="29">
        <v>14193</v>
      </c>
      <c r="B333" s="29">
        <v>1160922332</v>
      </c>
      <c r="C333" s="29">
        <v>727068</v>
      </c>
      <c r="D333" s="29">
        <v>3763642</v>
      </c>
      <c r="E333" s="30" t="s">
        <v>170</v>
      </c>
      <c r="F333" s="30" t="s">
        <v>170</v>
      </c>
      <c r="G333" s="30" t="s">
        <v>170</v>
      </c>
      <c r="H333" s="31"/>
      <c r="I333" s="32" t="str">
        <f t="shared" si="67"/>
        <v>160922</v>
      </c>
      <c r="J333" s="1" t="str">
        <f t="shared" si="68"/>
        <v>01</v>
      </c>
      <c r="N333" s="36">
        <f t="shared" si="65"/>
        <v>0</v>
      </c>
      <c r="O333" s="35" t="str">
        <f t="shared" si="66"/>
        <v>1</v>
      </c>
      <c r="P333" s="35" t="str">
        <f t="shared" si="69"/>
        <v>1</v>
      </c>
      <c r="Q333" s="35" t="str">
        <f t="shared" si="70"/>
        <v>6</v>
      </c>
      <c r="R333" s="35" t="str">
        <f t="shared" si="71"/>
        <v>0</v>
      </c>
      <c r="S333" s="35" t="str">
        <f t="shared" si="72"/>
        <v>9</v>
      </c>
      <c r="T333" s="35" t="str">
        <f t="shared" si="73"/>
        <v>2</v>
      </c>
      <c r="U333" s="35" t="str">
        <f t="shared" si="74"/>
        <v>2</v>
      </c>
      <c r="V333" s="35" t="str">
        <f t="shared" si="75"/>
        <v>3</v>
      </c>
      <c r="W333" s="35" t="str">
        <f t="shared" si="76"/>
        <v>3</v>
      </c>
      <c r="X333" s="35" t="str">
        <f t="shared" si="77"/>
        <v>2</v>
      </c>
    </row>
    <row r="334" spans="1:24">
      <c r="A334" s="29">
        <v>14194</v>
      </c>
      <c r="B334" s="29">
        <v>1160922333</v>
      </c>
      <c r="C334" s="29">
        <v>727084</v>
      </c>
      <c r="D334" s="29">
        <v>3763670</v>
      </c>
      <c r="E334" s="30" t="s">
        <v>170</v>
      </c>
      <c r="F334" s="30" t="s">
        <v>170</v>
      </c>
      <c r="G334" s="30" t="s">
        <v>170</v>
      </c>
      <c r="H334" s="31"/>
      <c r="I334" s="32" t="str">
        <f t="shared" si="67"/>
        <v>160922</v>
      </c>
      <c r="J334" s="14" t="str">
        <f t="shared" si="68"/>
        <v>01</v>
      </c>
      <c r="N334" s="33">
        <f t="shared" si="65"/>
        <v>0</v>
      </c>
      <c r="O334" s="34" t="str">
        <f t="shared" si="66"/>
        <v>1</v>
      </c>
      <c r="P334" s="35" t="str">
        <f t="shared" si="69"/>
        <v>1</v>
      </c>
      <c r="Q334" s="35" t="str">
        <f t="shared" si="70"/>
        <v>6</v>
      </c>
      <c r="R334" s="35" t="str">
        <f t="shared" si="71"/>
        <v>0</v>
      </c>
      <c r="S334" s="35" t="str">
        <f t="shared" si="72"/>
        <v>9</v>
      </c>
      <c r="T334" s="35" t="str">
        <f t="shared" si="73"/>
        <v>2</v>
      </c>
      <c r="U334" s="35" t="str">
        <f t="shared" si="74"/>
        <v>2</v>
      </c>
      <c r="V334" s="34" t="str">
        <f t="shared" si="75"/>
        <v>3</v>
      </c>
      <c r="W334" s="34" t="str">
        <f t="shared" si="76"/>
        <v>3</v>
      </c>
      <c r="X334" s="34" t="str">
        <f t="shared" si="77"/>
        <v>3</v>
      </c>
    </row>
    <row r="335" spans="1:24">
      <c r="A335" s="29">
        <v>14195</v>
      </c>
      <c r="B335" s="29">
        <v>1160922334</v>
      </c>
      <c r="C335" s="29">
        <v>727122</v>
      </c>
      <c r="D335" s="29">
        <v>3763669</v>
      </c>
      <c r="E335" s="30" t="s">
        <v>170</v>
      </c>
      <c r="F335" s="30" t="s">
        <v>170</v>
      </c>
      <c r="G335" s="30" t="s">
        <v>170</v>
      </c>
      <c r="H335" s="31"/>
      <c r="I335" s="32" t="str">
        <f t="shared" si="67"/>
        <v>160922</v>
      </c>
      <c r="J335" s="1" t="str">
        <f t="shared" si="68"/>
        <v>01</v>
      </c>
      <c r="N335" s="36">
        <f t="shared" si="65"/>
        <v>0</v>
      </c>
      <c r="O335" s="35" t="str">
        <f t="shared" si="66"/>
        <v>1</v>
      </c>
      <c r="P335" s="35" t="str">
        <f t="shared" si="69"/>
        <v>1</v>
      </c>
      <c r="Q335" s="35" t="str">
        <f t="shared" si="70"/>
        <v>6</v>
      </c>
      <c r="R335" s="35" t="str">
        <f t="shared" si="71"/>
        <v>0</v>
      </c>
      <c r="S335" s="35" t="str">
        <f t="shared" si="72"/>
        <v>9</v>
      </c>
      <c r="T335" s="35" t="str">
        <f t="shared" si="73"/>
        <v>2</v>
      </c>
      <c r="U335" s="35" t="str">
        <f t="shared" si="74"/>
        <v>2</v>
      </c>
      <c r="V335" s="35" t="str">
        <f t="shared" si="75"/>
        <v>3</v>
      </c>
      <c r="W335" s="35" t="str">
        <f t="shared" si="76"/>
        <v>3</v>
      </c>
      <c r="X335" s="35" t="str">
        <f t="shared" si="77"/>
        <v>4</v>
      </c>
    </row>
    <row r="336" spans="1:24">
      <c r="A336" s="29">
        <v>14196</v>
      </c>
      <c r="B336" s="29">
        <v>1160922335</v>
      </c>
      <c r="C336" s="29">
        <v>727141</v>
      </c>
      <c r="D336" s="29">
        <v>3763697</v>
      </c>
      <c r="E336" s="30" t="s">
        <v>170</v>
      </c>
      <c r="F336" s="30" t="s">
        <v>170</v>
      </c>
      <c r="G336" s="30" t="s">
        <v>170</v>
      </c>
      <c r="H336" s="31"/>
      <c r="I336" s="32" t="str">
        <f t="shared" si="67"/>
        <v>160922</v>
      </c>
      <c r="J336" s="14" t="str">
        <f t="shared" si="68"/>
        <v>01</v>
      </c>
      <c r="N336" s="33">
        <f t="shared" si="65"/>
        <v>0</v>
      </c>
      <c r="O336" s="34" t="str">
        <f t="shared" si="66"/>
        <v>1</v>
      </c>
      <c r="P336" s="35" t="str">
        <f t="shared" si="69"/>
        <v>1</v>
      </c>
      <c r="Q336" s="35" t="str">
        <f t="shared" si="70"/>
        <v>6</v>
      </c>
      <c r="R336" s="35" t="str">
        <f t="shared" si="71"/>
        <v>0</v>
      </c>
      <c r="S336" s="35" t="str">
        <f t="shared" si="72"/>
        <v>9</v>
      </c>
      <c r="T336" s="35" t="str">
        <f t="shared" si="73"/>
        <v>2</v>
      </c>
      <c r="U336" s="35" t="str">
        <f t="shared" si="74"/>
        <v>2</v>
      </c>
      <c r="V336" s="34" t="str">
        <f t="shared" si="75"/>
        <v>3</v>
      </c>
      <c r="W336" s="34" t="str">
        <f t="shared" si="76"/>
        <v>3</v>
      </c>
      <c r="X336" s="34" t="str">
        <f t="shared" si="77"/>
        <v>5</v>
      </c>
    </row>
    <row r="337" spans="1:24">
      <c r="A337" s="29">
        <v>14197</v>
      </c>
      <c r="B337" s="29">
        <v>1160922336</v>
      </c>
      <c r="C337" s="29">
        <v>727012</v>
      </c>
      <c r="D337" s="29">
        <v>3763813</v>
      </c>
      <c r="E337" s="30" t="s">
        <v>170</v>
      </c>
      <c r="F337" s="30" t="s">
        <v>170</v>
      </c>
      <c r="G337" s="30" t="s">
        <v>170</v>
      </c>
      <c r="H337" s="31"/>
      <c r="I337" s="32" t="str">
        <f t="shared" si="67"/>
        <v>160922</v>
      </c>
      <c r="J337" s="1" t="str">
        <f t="shared" si="68"/>
        <v>01</v>
      </c>
      <c r="N337" s="36">
        <f t="shared" si="65"/>
        <v>0</v>
      </c>
      <c r="O337" s="35" t="str">
        <f t="shared" si="66"/>
        <v>1</v>
      </c>
      <c r="P337" s="35" t="str">
        <f t="shared" si="69"/>
        <v>1</v>
      </c>
      <c r="Q337" s="35" t="str">
        <f t="shared" si="70"/>
        <v>6</v>
      </c>
      <c r="R337" s="35" t="str">
        <f t="shared" si="71"/>
        <v>0</v>
      </c>
      <c r="S337" s="35" t="str">
        <f t="shared" si="72"/>
        <v>9</v>
      </c>
      <c r="T337" s="35" t="str">
        <f t="shared" si="73"/>
        <v>2</v>
      </c>
      <c r="U337" s="35" t="str">
        <f t="shared" si="74"/>
        <v>2</v>
      </c>
      <c r="V337" s="35" t="str">
        <f t="shared" si="75"/>
        <v>3</v>
      </c>
      <c r="W337" s="35" t="str">
        <f t="shared" si="76"/>
        <v>3</v>
      </c>
      <c r="X337" s="35" t="str">
        <f t="shared" si="77"/>
        <v>6</v>
      </c>
    </row>
    <row r="338" spans="1:24">
      <c r="A338" s="29">
        <v>14198</v>
      </c>
      <c r="B338" s="29">
        <v>1160922337</v>
      </c>
      <c r="C338" s="29">
        <v>727012</v>
      </c>
      <c r="D338" s="29">
        <v>3763813</v>
      </c>
      <c r="E338" s="30" t="s">
        <v>170</v>
      </c>
      <c r="F338" s="30" t="s">
        <v>170</v>
      </c>
      <c r="G338" s="30" t="s">
        <v>170</v>
      </c>
      <c r="H338" s="31"/>
      <c r="I338" s="32" t="str">
        <f t="shared" si="67"/>
        <v>160922</v>
      </c>
      <c r="J338" s="14" t="str">
        <f t="shared" si="68"/>
        <v>01</v>
      </c>
      <c r="N338" s="33">
        <f t="shared" si="65"/>
        <v>0</v>
      </c>
      <c r="O338" s="34" t="str">
        <f t="shared" si="66"/>
        <v>1</v>
      </c>
      <c r="P338" s="35" t="str">
        <f t="shared" si="69"/>
        <v>1</v>
      </c>
      <c r="Q338" s="35" t="str">
        <f t="shared" si="70"/>
        <v>6</v>
      </c>
      <c r="R338" s="35" t="str">
        <f t="shared" si="71"/>
        <v>0</v>
      </c>
      <c r="S338" s="35" t="str">
        <f t="shared" si="72"/>
        <v>9</v>
      </c>
      <c r="T338" s="35" t="str">
        <f t="shared" si="73"/>
        <v>2</v>
      </c>
      <c r="U338" s="35" t="str">
        <f t="shared" si="74"/>
        <v>2</v>
      </c>
      <c r="V338" s="34" t="str">
        <f t="shared" si="75"/>
        <v>3</v>
      </c>
      <c r="W338" s="34" t="str">
        <f t="shared" si="76"/>
        <v>3</v>
      </c>
      <c r="X338" s="34" t="str">
        <f t="shared" si="77"/>
        <v>7</v>
      </c>
    </row>
    <row r="339" spans="1:24">
      <c r="A339" s="29">
        <v>14199</v>
      </c>
      <c r="B339" s="29">
        <v>1160922338</v>
      </c>
      <c r="C339" s="29">
        <v>727010</v>
      </c>
      <c r="D339" s="29">
        <v>3763813</v>
      </c>
      <c r="E339" s="30" t="s">
        <v>170</v>
      </c>
      <c r="F339" s="30" t="s">
        <v>170</v>
      </c>
      <c r="G339" s="30" t="s">
        <v>170</v>
      </c>
      <c r="H339" s="31"/>
      <c r="I339" s="32" t="str">
        <f t="shared" si="67"/>
        <v>160922</v>
      </c>
      <c r="J339" s="1" t="str">
        <f t="shared" si="68"/>
        <v>01</v>
      </c>
      <c r="N339" s="36">
        <f t="shared" si="65"/>
        <v>0</v>
      </c>
      <c r="O339" s="35" t="str">
        <f t="shared" si="66"/>
        <v>1</v>
      </c>
      <c r="P339" s="35" t="str">
        <f t="shared" si="69"/>
        <v>1</v>
      </c>
      <c r="Q339" s="35" t="str">
        <f t="shared" si="70"/>
        <v>6</v>
      </c>
      <c r="R339" s="35" t="str">
        <f t="shared" si="71"/>
        <v>0</v>
      </c>
      <c r="S339" s="35" t="str">
        <f t="shared" si="72"/>
        <v>9</v>
      </c>
      <c r="T339" s="35" t="str">
        <f t="shared" si="73"/>
        <v>2</v>
      </c>
      <c r="U339" s="35" t="str">
        <f t="shared" si="74"/>
        <v>2</v>
      </c>
      <c r="V339" s="35" t="str">
        <f t="shared" si="75"/>
        <v>3</v>
      </c>
      <c r="W339" s="35" t="str">
        <f t="shared" si="76"/>
        <v>3</v>
      </c>
      <c r="X339" s="35" t="str">
        <f t="shared" si="77"/>
        <v>8</v>
      </c>
    </row>
    <row r="340" spans="1:24">
      <c r="A340" s="29">
        <v>14200</v>
      </c>
      <c r="B340" s="29">
        <v>1160922339</v>
      </c>
      <c r="C340" s="29">
        <v>727044</v>
      </c>
      <c r="D340" s="29">
        <v>3763796</v>
      </c>
      <c r="E340" s="30" t="s">
        <v>170</v>
      </c>
      <c r="F340" s="30" t="s">
        <v>170</v>
      </c>
      <c r="G340" s="30" t="s">
        <v>170</v>
      </c>
      <c r="H340" s="31"/>
      <c r="I340" s="32" t="str">
        <f t="shared" si="67"/>
        <v>160922</v>
      </c>
      <c r="J340" s="14" t="str">
        <f t="shared" si="68"/>
        <v>01</v>
      </c>
      <c r="N340" s="33">
        <f t="shared" si="65"/>
        <v>0</v>
      </c>
      <c r="O340" s="34" t="str">
        <f t="shared" si="66"/>
        <v>1</v>
      </c>
      <c r="P340" s="35" t="str">
        <f t="shared" si="69"/>
        <v>1</v>
      </c>
      <c r="Q340" s="35" t="str">
        <f t="shared" si="70"/>
        <v>6</v>
      </c>
      <c r="R340" s="35" t="str">
        <f t="shared" si="71"/>
        <v>0</v>
      </c>
      <c r="S340" s="35" t="str">
        <f t="shared" si="72"/>
        <v>9</v>
      </c>
      <c r="T340" s="35" t="str">
        <f t="shared" si="73"/>
        <v>2</v>
      </c>
      <c r="U340" s="35" t="str">
        <f t="shared" si="74"/>
        <v>2</v>
      </c>
      <c r="V340" s="34" t="str">
        <f t="shared" si="75"/>
        <v>3</v>
      </c>
      <c r="W340" s="34" t="str">
        <f t="shared" si="76"/>
        <v>3</v>
      </c>
      <c r="X340" s="34" t="str">
        <f t="shared" si="77"/>
        <v>9</v>
      </c>
    </row>
    <row r="341" spans="1:24">
      <c r="A341" s="29">
        <v>14201</v>
      </c>
      <c r="B341" s="29">
        <v>1160922340</v>
      </c>
      <c r="C341" s="29">
        <v>727104</v>
      </c>
      <c r="D341" s="29">
        <v>3763774</v>
      </c>
      <c r="E341" s="30" t="s">
        <v>170</v>
      </c>
      <c r="F341" s="30" t="s">
        <v>170</v>
      </c>
      <c r="G341" s="30" t="s">
        <v>170</v>
      </c>
      <c r="H341" s="31"/>
      <c r="I341" s="32" t="str">
        <f t="shared" si="67"/>
        <v>160922</v>
      </c>
      <c r="J341" s="1" t="str">
        <f t="shared" si="68"/>
        <v>01</v>
      </c>
      <c r="N341" s="36">
        <f t="shared" si="65"/>
        <v>0</v>
      </c>
      <c r="O341" s="35" t="str">
        <f t="shared" si="66"/>
        <v>1</v>
      </c>
      <c r="P341" s="35" t="str">
        <f t="shared" si="69"/>
        <v>1</v>
      </c>
      <c r="Q341" s="35" t="str">
        <f t="shared" si="70"/>
        <v>6</v>
      </c>
      <c r="R341" s="35" t="str">
        <f t="shared" si="71"/>
        <v>0</v>
      </c>
      <c r="S341" s="35" t="str">
        <f t="shared" si="72"/>
        <v>9</v>
      </c>
      <c r="T341" s="35" t="str">
        <f t="shared" si="73"/>
        <v>2</v>
      </c>
      <c r="U341" s="35" t="str">
        <f t="shared" si="74"/>
        <v>2</v>
      </c>
      <c r="V341" s="35" t="str">
        <f t="shared" si="75"/>
        <v>3</v>
      </c>
      <c r="W341" s="35" t="str">
        <f t="shared" si="76"/>
        <v>4</v>
      </c>
      <c r="X341" s="35" t="str">
        <f t="shared" si="77"/>
        <v>0</v>
      </c>
    </row>
    <row r="342" spans="1:24">
      <c r="A342" s="29">
        <v>14202</v>
      </c>
      <c r="B342" s="29">
        <v>1160922341</v>
      </c>
      <c r="C342" s="29">
        <v>727149</v>
      </c>
      <c r="D342" s="29">
        <v>3763751</v>
      </c>
      <c r="E342" s="30" t="s">
        <v>170</v>
      </c>
      <c r="F342" s="30" t="s">
        <v>170</v>
      </c>
      <c r="G342" s="30" t="s">
        <v>170</v>
      </c>
      <c r="H342" s="31"/>
      <c r="I342" s="32" t="str">
        <f t="shared" si="67"/>
        <v>160922</v>
      </c>
      <c r="J342" s="14" t="str">
        <f t="shared" si="68"/>
        <v>01</v>
      </c>
      <c r="N342" s="33">
        <f t="shared" si="65"/>
        <v>0</v>
      </c>
      <c r="O342" s="34" t="str">
        <f t="shared" si="66"/>
        <v>1</v>
      </c>
      <c r="P342" s="35" t="str">
        <f t="shared" si="69"/>
        <v>1</v>
      </c>
      <c r="Q342" s="35" t="str">
        <f t="shared" si="70"/>
        <v>6</v>
      </c>
      <c r="R342" s="35" t="str">
        <f t="shared" si="71"/>
        <v>0</v>
      </c>
      <c r="S342" s="35" t="str">
        <f t="shared" si="72"/>
        <v>9</v>
      </c>
      <c r="T342" s="35" t="str">
        <f t="shared" si="73"/>
        <v>2</v>
      </c>
      <c r="U342" s="35" t="str">
        <f t="shared" si="74"/>
        <v>2</v>
      </c>
      <c r="V342" s="34" t="str">
        <f t="shared" si="75"/>
        <v>3</v>
      </c>
      <c r="W342" s="34" t="str">
        <f t="shared" si="76"/>
        <v>4</v>
      </c>
      <c r="X342" s="34" t="str">
        <f t="shared" si="77"/>
        <v>1</v>
      </c>
    </row>
    <row r="343" spans="1:24">
      <c r="A343" s="29">
        <v>14203</v>
      </c>
      <c r="B343" s="29">
        <v>1160922342</v>
      </c>
      <c r="C343" s="29">
        <v>727156</v>
      </c>
      <c r="D343" s="29">
        <v>3763733</v>
      </c>
      <c r="E343" s="30" t="s">
        <v>170</v>
      </c>
      <c r="F343" s="30" t="s">
        <v>170</v>
      </c>
      <c r="G343" s="30" t="s">
        <v>170</v>
      </c>
      <c r="H343" s="31"/>
      <c r="I343" s="32" t="str">
        <f t="shared" si="67"/>
        <v>160922</v>
      </c>
      <c r="J343" s="1" t="str">
        <f t="shared" si="68"/>
        <v>01</v>
      </c>
      <c r="N343" s="36">
        <f t="shared" si="65"/>
        <v>0</v>
      </c>
      <c r="O343" s="35" t="str">
        <f t="shared" si="66"/>
        <v>1</v>
      </c>
      <c r="P343" s="35" t="str">
        <f t="shared" si="69"/>
        <v>1</v>
      </c>
      <c r="Q343" s="35" t="str">
        <f t="shared" si="70"/>
        <v>6</v>
      </c>
      <c r="R343" s="35" t="str">
        <f t="shared" si="71"/>
        <v>0</v>
      </c>
      <c r="S343" s="35" t="str">
        <f t="shared" si="72"/>
        <v>9</v>
      </c>
      <c r="T343" s="35" t="str">
        <f t="shared" si="73"/>
        <v>2</v>
      </c>
      <c r="U343" s="35" t="str">
        <f t="shared" si="74"/>
        <v>2</v>
      </c>
      <c r="V343" s="35" t="str">
        <f t="shared" si="75"/>
        <v>3</v>
      </c>
      <c r="W343" s="35" t="str">
        <f t="shared" si="76"/>
        <v>4</v>
      </c>
      <c r="X343" s="35" t="str">
        <f t="shared" si="77"/>
        <v>2</v>
      </c>
    </row>
    <row r="344" spans="1:24">
      <c r="A344" s="29">
        <v>14204</v>
      </c>
      <c r="B344" s="29">
        <v>1160922343</v>
      </c>
      <c r="C344" s="29">
        <v>727157</v>
      </c>
      <c r="D344" s="29">
        <v>3763732</v>
      </c>
      <c r="E344" s="30" t="s">
        <v>170</v>
      </c>
      <c r="F344" s="30" t="s">
        <v>170</v>
      </c>
      <c r="G344" s="30" t="s">
        <v>170</v>
      </c>
      <c r="H344" s="31"/>
      <c r="I344" s="32" t="str">
        <f t="shared" si="67"/>
        <v>160922</v>
      </c>
      <c r="J344" s="14" t="str">
        <f t="shared" si="68"/>
        <v>01</v>
      </c>
      <c r="N344" s="33">
        <f t="shared" si="65"/>
        <v>0</v>
      </c>
      <c r="O344" s="34" t="str">
        <f t="shared" si="66"/>
        <v>1</v>
      </c>
      <c r="P344" s="35" t="str">
        <f t="shared" si="69"/>
        <v>1</v>
      </c>
      <c r="Q344" s="35" t="str">
        <f t="shared" si="70"/>
        <v>6</v>
      </c>
      <c r="R344" s="35" t="str">
        <f t="shared" si="71"/>
        <v>0</v>
      </c>
      <c r="S344" s="35" t="str">
        <f t="shared" si="72"/>
        <v>9</v>
      </c>
      <c r="T344" s="35" t="str">
        <f t="shared" si="73"/>
        <v>2</v>
      </c>
      <c r="U344" s="35" t="str">
        <f t="shared" si="74"/>
        <v>2</v>
      </c>
      <c r="V344" s="34" t="str">
        <f t="shared" si="75"/>
        <v>3</v>
      </c>
      <c r="W344" s="34" t="str">
        <f t="shared" si="76"/>
        <v>4</v>
      </c>
      <c r="X344" s="34" t="str">
        <f t="shared" si="77"/>
        <v>3</v>
      </c>
    </row>
    <row r="345" spans="1:24">
      <c r="A345" s="29">
        <v>14205</v>
      </c>
      <c r="B345" s="29">
        <v>1160922344</v>
      </c>
      <c r="C345" s="29">
        <v>727156</v>
      </c>
      <c r="D345" s="29">
        <v>3763732</v>
      </c>
      <c r="E345" s="30" t="s">
        <v>170</v>
      </c>
      <c r="F345" s="30" t="s">
        <v>170</v>
      </c>
      <c r="G345" s="30" t="s">
        <v>170</v>
      </c>
      <c r="H345" s="31"/>
      <c r="I345" s="32" t="str">
        <f t="shared" si="67"/>
        <v>160922</v>
      </c>
      <c r="J345" s="1" t="str">
        <f t="shared" si="68"/>
        <v>01</v>
      </c>
      <c r="N345" s="36">
        <f t="shared" si="65"/>
        <v>0</v>
      </c>
      <c r="O345" s="35" t="str">
        <f t="shared" si="66"/>
        <v>1</v>
      </c>
      <c r="P345" s="35" t="str">
        <f t="shared" si="69"/>
        <v>1</v>
      </c>
      <c r="Q345" s="35" t="str">
        <f t="shared" si="70"/>
        <v>6</v>
      </c>
      <c r="R345" s="35" t="str">
        <f t="shared" si="71"/>
        <v>0</v>
      </c>
      <c r="S345" s="35" t="str">
        <f t="shared" si="72"/>
        <v>9</v>
      </c>
      <c r="T345" s="35" t="str">
        <f t="shared" si="73"/>
        <v>2</v>
      </c>
      <c r="U345" s="35" t="str">
        <f t="shared" si="74"/>
        <v>2</v>
      </c>
      <c r="V345" s="35" t="str">
        <f t="shared" si="75"/>
        <v>3</v>
      </c>
      <c r="W345" s="35" t="str">
        <f t="shared" si="76"/>
        <v>4</v>
      </c>
      <c r="X345" s="35" t="str">
        <f t="shared" si="77"/>
        <v>4</v>
      </c>
    </row>
    <row r="346" spans="1:24">
      <c r="A346" s="29">
        <v>14206</v>
      </c>
      <c r="B346" s="29">
        <v>1160922345</v>
      </c>
      <c r="C346" s="29">
        <v>727185</v>
      </c>
      <c r="D346" s="29">
        <v>3763726</v>
      </c>
      <c r="E346" s="30" t="s">
        <v>170</v>
      </c>
      <c r="F346" s="30" t="s">
        <v>170</v>
      </c>
      <c r="G346" s="30" t="s">
        <v>170</v>
      </c>
      <c r="H346" s="31"/>
      <c r="I346" s="32" t="str">
        <f t="shared" si="67"/>
        <v>160922</v>
      </c>
      <c r="J346" s="14" t="str">
        <f t="shared" si="68"/>
        <v>01</v>
      </c>
      <c r="N346" s="33">
        <f t="shared" si="65"/>
        <v>0</v>
      </c>
      <c r="O346" s="34" t="str">
        <f t="shared" si="66"/>
        <v>1</v>
      </c>
      <c r="P346" s="35" t="str">
        <f t="shared" si="69"/>
        <v>1</v>
      </c>
      <c r="Q346" s="35" t="str">
        <f t="shared" si="70"/>
        <v>6</v>
      </c>
      <c r="R346" s="35" t="str">
        <f t="shared" si="71"/>
        <v>0</v>
      </c>
      <c r="S346" s="35" t="str">
        <f t="shared" si="72"/>
        <v>9</v>
      </c>
      <c r="T346" s="35" t="str">
        <f t="shared" si="73"/>
        <v>2</v>
      </c>
      <c r="U346" s="35" t="str">
        <f t="shared" si="74"/>
        <v>2</v>
      </c>
      <c r="V346" s="34" t="str">
        <f t="shared" si="75"/>
        <v>3</v>
      </c>
      <c r="W346" s="34" t="str">
        <f t="shared" si="76"/>
        <v>4</v>
      </c>
      <c r="X346" s="34" t="str">
        <f t="shared" si="77"/>
        <v>5</v>
      </c>
    </row>
    <row r="347" spans="1:24">
      <c r="A347" s="29">
        <v>14207</v>
      </c>
      <c r="B347" s="29">
        <v>1160922346</v>
      </c>
      <c r="C347" s="29">
        <v>727210</v>
      </c>
      <c r="D347" s="29">
        <v>3763709</v>
      </c>
      <c r="E347" s="30" t="s">
        <v>170</v>
      </c>
      <c r="F347" s="30" t="s">
        <v>170</v>
      </c>
      <c r="G347" s="30" t="s">
        <v>170</v>
      </c>
      <c r="H347" s="31"/>
      <c r="I347" s="32" t="str">
        <f t="shared" si="67"/>
        <v>160922</v>
      </c>
      <c r="J347" s="1" t="str">
        <f t="shared" si="68"/>
        <v>01</v>
      </c>
      <c r="N347" s="36">
        <f t="shared" si="65"/>
        <v>0</v>
      </c>
      <c r="O347" s="35" t="str">
        <f t="shared" si="66"/>
        <v>1</v>
      </c>
      <c r="P347" s="35" t="str">
        <f t="shared" si="69"/>
        <v>1</v>
      </c>
      <c r="Q347" s="35" t="str">
        <f t="shared" si="70"/>
        <v>6</v>
      </c>
      <c r="R347" s="35" t="str">
        <f t="shared" si="71"/>
        <v>0</v>
      </c>
      <c r="S347" s="35" t="str">
        <f t="shared" si="72"/>
        <v>9</v>
      </c>
      <c r="T347" s="35" t="str">
        <f t="shared" si="73"/>
        <v>2</v>
      </c>
      <c r="U347" s="35" t="str">
        <f t="shared" si="74"/>
        <v>2</v>
      </c>
      <c r="V347" s="35" t="str">
        <f t="shared" si="75"/>
        <v>3</v>
      </c>
      <c r="W347" s="35" t="str">
        <f t="shared" si="76"/>
        <v>4</v>
      </c>
      <c r="X347" s="35" t="str">
        <f t="shared" si="77"/>
        <v>6</v>
      </c>
    </row>
    <row r="348" spans="1:24">
      <c r="A348" s="29">
        <v>14208</v>
      </c>
      <c r="B348" s="29">
        <v>1160922347</v>
      </c>
      <c r="C348" s="29">
        <v>727203</v>
      </c>
      <c r="D348" s="29">
        <v>3763686</v>
      </c>
      <c r="E348" s="30" t="s">
        <v>170</v>
      </c>
      <c r="F348" s="30" t="s">
        <v>170</v>
      </c>
      <c r="G348" s="30" t="s">
        <v>170</v>
      </c>
      <c r="H348" s="31"/>
      <c r="I348" s="32" t="str">
        <f t="shared" si="67"/>
        <v>160922</v>
      </c>
      <c r="J348" s="14" t="str">
        <f t="shared" si="68"/>
        <v>01</v>
      </c>
      <c r="N348" s="33">
        <f t="shared" si="65"/>
        <v>0</v>
      </c>
      <c r="O348" s="34" t="str">
        <f t="shared" si="66"/>
        <v>1</v>
      </c>
      <c r="P348" s="35" t="str">
        <f t="shared" si="69"/>
        <v>1</v>
      </c>
      <c r="Q348" s="35" t="str">
        <f t="shared" si="70"/>
        <v>6</v>
      </c>
      <c r="R348" s="35" t="str">
        <f t="shared" si="71"/>
        <v>0</v>
      </c>
      <c r="S348" s="35" t="str">
        <f t="shared" si="72"/>
        <v>9</v>
      </c>
      <c r="T348" s="35" t="str">
        <f t="shared" si="73"/>
        <v>2</v>
      </c>
      <c r="U348" s="35" t="str">
        <f t="shared" si="74"/>
        <v>2</v>
      </c>
      <c r="V348" s="34" t="str">
        <f t="shared" si="75"/>
        <v>3</v>
      </c>
      <c r="W348" s="34" t="str">
        <f t="shared" si="76"/>
        <v>4</v>
      </c>
      <c r="X348" s="34" t="str">
        <f t="shared" si="77"/>
        <v>7</v>
      </c>
    </row>
    <row r="349" spans="1:24">
      <c r="A349" s="29">
        <v>14209</v>
      </c>
      <c r="B349" s="29">
        <v>1160922348</v>
      </c>
      <c r="C349" s="29">
        <v>727191</v>
      </c>
      <c r="D349" s="29">
        <v>3763665</v>
      </c>
      <c r="E349" s="30" t="s">
        <v>170</v>
      </c>
      <c r="F349" s="30" t="s">
        <v>170</v>
      </c>
      <c r="G349" s="30" t="s">
        <v>170</v>
      </c>
      <c r="H349" s="31"/>
      <c r="I349" s="32" t="str">
        <f t="shared" si="67"/>
        <v>160922</v>
      </c>
      <c r="J349" s="1" t="str">
        <f t="shared" si="68"/>
        <v>01</v>
      </c>
      <c r="N349" s="36">
        <f t="shared" si="65"/>
        <v>0</v>
      </c>
      <c r="O349" s="35" t="str">
        <f t="shared" si="66"/>
        <v>1</v>
      </c>
      <c r="P349" s="35" t="str">
        <f t="shared" si="69"/>
        <v>1</v>
      </c>
      <c r="Q349" s="35" t="str">
        <f t="shared" si="70"/>
        <v>6</v>
      </c>
      <c r="R349" s="35" t="str">
        <f t="shared" si="71"/>
        <v>0</v>
      </c>
      <c r="S349" s="35" t="str">
        <f t="shared" si="72"/>
        <v>9</v>
      </c>
      <c r="T349" s="35" t="str">
        <f t="shared" si="73"/>
        <v>2</v>
      </c>
      <c r="U349" s="35" t="str">
        <f t="shared" si="74"/>
        <v>2</v>
      </c>
      <c r="V349" s="35" t="str">
        <f t="shared" si="75"/>
        <v>3</v>
      </c>
      <c r="W349" s="35" t="str">
        <f t="shared" si="76"/>
        <v>4</v>
      </c>
      <c r="X349" s="35" t="str">
        <f t="shared" si="77"/>
        <v>8</v>
      </c>
    </row>
    <row r="350" spans="1:24">
      <c r="A350" s="29">
        <v>14210</v>
      </c>
      <c r="B350" s="29">
        <v>1160922349</v>
      </c>
      <c r="C350" s="29">
        <v>727189</v>
      </c>
      <c r="D350" s="29">
        <v>3763656</v>
      </c>
      <c r="E350" s="30" t="s">
        <v>170</v>
      </c>
      <c r="F350" s="30" t="s">
        <v>170</v>
      </c>
      <c r="G350" s="30" t="s">
        <v>170</v>
      </c>
      <c r="H350" s="31"/>
      <c r="I350" s="32" t="str">
        <f t="shared" si="67"/>
        <v>160922</v>
      </c>
      <c r="J350" s="14" t="str">
        <f t="shared" si="68"/>
        <v>01</v>
      </c>
      <c r="N350" s="33">
        <f t="shared" si="65"/>
        <v>0</v>
      </c>
      <c r="O350" s="34" t="str">
        <f t="shared" si="66"/>
        <v>1</v>
      </c>
      <c r="P350" s="35" t="str">
        <f t="shared" si="69"/>
        <v>1</v>
      </c>
      <c r="Q350" s="35" t="str">
        <f t="shared" si="70"/>
        <v>6</v>
      </c>
      <c r="R350" s="35" t="str">
        <f t="shared" si="71"/>
        <v>0</v>
      </c>
      <c r="S350" s="35" t="str">
        <f t="shared" si="72"/>
        <v>9</v>
      </c>
      <c r="T350" s="35" t="str">
        <f t="shared" si="73"/>
        <v>2</v>
      </c>
      <c r="U350" s="35" t="str">
        <f t="shared" si="74"/>
        <v>2</v>
      </c>
      <c r="V350" s="34" t="str">
        <f t="shared" si="75"/>
        <v>3</v>
      </c>
      <c r="W350" s="34" t="str">
        <f t="shared" si="76"/>
        <v>4</v>
      </c>
      <c r="X350" s="34" t="str">
        <f t="shared" si="77"/>
        <v>9</v>
      </c>
    </row>
    <row r="351" spans="1:24">
      <c r="A351" s="29">
        <v>14211</v>
      </c>
      <c r="B351" s="29">
        <v>1160922350</v>
      </c>
      <c r="C351" s="29">
        <v>727182</v>
      </c>
      <c r="D351" s="29">
        <v>3763629</v>
      </c>
      <c r="E351" s="30" t="s">
        <v>170</v>
      </c>
      <c r="F351" s="30" t="s">
        <v>170</v>
      </c>
      <c r="G351" s="30" t="s">
        <v>170</v>
      </c>
      <c r="H351" s="31"/>
      <c r="I351" s="32" t="str">
        <f t="shared" si="67"/>
        <v>160922</v>
      </c>
      <c r="J351" s="1" t="str">
        <f t="shared" si="68"/>
        <v>01</v>
      </c>
      <c r="N351" s="36">
        <f t="shared" si="65"/>
        <v>0</v>
      </c>
      <c r="O351" s="35" t="str">
        <f t="shared" si="66"/>
        <v>1</v>
      </c>
      <c r="P351" s="35" t="str">
        <f t="shared" si="69"/>
        <v>1</v>
      </c>
      <c r="Q351" s="35" t="str">
        <f t="shared" si="70"/>
        <v>6</v>
      </c>
      <c r="R351" s="35" t="str">
        <f t="shared" si="71"/>
        <v>0</v>
      </c>
      <c r="S351" s="35" t="str">
        <f t="shared" si="72"/>
        <v>9</v>
      </c>
      <c r="T351" s="35" t="str">
        <f t="shared" si="73"/>
        <v>2</v>
      </c>
      <c r="U351" s="35" t="str">
        <f t="shared" si="74"/>
        <v>2</v>
      </c>
      <c r="V351" s="35" t="str">
        <f t="shared" si="75"/>
        <v>3</v>
      </c>
      <c r="W351" s="35" t="str">
        <f t="shared" si="76"/>
        <v>5</v>
      </c>
      <c r="X351" s="35" t="str">
        <f t="shared" si="77"/>
        <v>0</v>
      </c>
    </row>
    <row r="352" spans="1:24">
      <c r="A352" s="29">
        <v>14212</v>
      </c>
      <c r="B352" s="29">
        <v>1160922351</v>
      </c>
      <c r="C352" s="29">
        <v>727182</v>
      </c>
      <c r="D352" s="29">
        <v>3763645</v>
      </c>
      <c r="E352" s="30" t="s">
        <v>170</v>
      </c>
      <c r="F352" s="30" t="s">
        <v>170</v>
      </c>
      <c r="G352" s="30" t="s">
        <v>170</v>
      </c>
      <c r="H352" s="31"/>
      <c r="I352" s="32" t="str">
        <f t="shared" si="67"/>
        <v>160922</v>
      </c>
      <c r="J352" s="14" t="str">
        <f t="shared" si="68"/>
        <v>01</v>
      </c>
      <c r="N352" s="33">
        <f t="shared" si="65"/>
        <v>0</v>
      </c>
      <c r="O352" s="34" t="str">
        <f t="shared" si="66"/>
        <v>1</v>
      </c>
      <c r="P352" s="35" t="str">
        <f t="shared" si="69"/>
        <v>1</v>
      </c>
      <c r="Q352" s="35" t="str">
        <f t="shared" si="70"/>
        <v>6</v>
      </c>
      <c r="R352" s="35" t="str">
        <f t="shared" si="71"/>
        <v>0</v>
      </c>
      <c r="S352" s="35" t="str">
        <f t="shared" si="72"/>
        <v>9</v>
      </c>
      <c r="T352" s="35" t="str">
        <f t="shared" si="73"/>
        <v>2</v>
      </c>
      <c r="U352" s="35" t="str">
        <f t="shared" si="74"/>
        <v>2</v>
      </c>
      <c r="V352" s="34" t="str">
        <f t="shared" si="75"/>
        <v>3</v>
      </c>
      <c r="W352" s="34" t="str">
        <f t="shared" si="76"/>
        <v>5</v>
      </c>
      <c r="X352" s="34" t="str">
        <f t="shared" si="77"/>
        <v>1</v>
      </c>
    </row>
    <row r="353" spans="1:24">
      <c r="A353" s="29">
        <v>14213</v>
      </c>
      <c r="B353" s="29">
        <v>1160922352</v>
      </c>
      <c r="C353" s="29">
        <v>727168</v>
      </c>
      <c r="D353" s="29">
        <v>3763621</v>
      </c>
      <c r="E353" s="30" t="s">
        <v>170</v>
      </c>
      <c r="F353" s="30" t="s">
        <v>170</v>
      </c>
      <c r="G353" s="30" t="s">
        <v>170</v>
      </c>
      <c r="H353" s="31"/>
      <c r="I353" s="32" t="str">
        <f t="shared" si="67"/>
        <v>160922</v>
      </c>
      <c r="J353" s="1" t="str">
        <f t="shared" si="68"/>
        <v>01</v>
      </c>
      <c r="N353" s="36">
        <f t="shared" si="65"/>
        <v>0</v>
      </c>
      <c r="O353" s="35" t="str">
        <f t="shared" si="66"/>
        <v>1</v>
      </c>
      <c r="P353" s="35" t="str">
        <f t="shared" si="69"/>
        <v>1</v>
      </c>
      <c r="Q353" s="35" t="str">
        <f t="shared" si="70"/>
        <v>6</v>
      </c>
      <c r="R353" s="35" t="str">
        <f t="shared" si="71"/>
        <v>0</v>
      </c>
      <c r="S353" s="35" t="str">
        <f t="shared" si="72"/>
        <v>9</v>
      </c>
      <c r="T353" s="35" t="str">
        <f t="shared" si="73"/>
        <v>2</v>
      </c>
      <c r="U353" s="35" t="str">
        <f t="shared" si="74"/>
        <v>2</v>
      </c>
      <c r="V353" s="35" t="str">
        <f t="shared" si="75"/>
        <v>3</v>
      </c>
      <c r="W353" s="35" t="str">
        <f t="shared" si="76"/>
        <v>5</v>
      </c>
      <c r="X353" s="35" t="str">
        <f t="shared" si="77"/>
        <v>2</v>
      </c>
    </row>
    <row r="354" spans="1:24">
      <c r="A354" s="29">
        <v>14214</v>
      </c>
      <c r="B354" s="29">
        <v>1160922353</v>
      </c>
      <c r="C354" s="29">
        <v>727149</v>
      </c>
      <c r="D354" s="29">
        <v>3763579</v>
      </c>
      <c r="E354" s="30" t="s">
        <v>170</v>
      </c>
      <c r="F354" s="30" t="s">
        <v>170</v>
      </c>
      <c r="G354" s="30" t="s">
        <v>170</v>
      </c>
      <c r="H354" s="31"/>
      <c r="I354" s="32" t="str">
        <f t="shared" si="67"/>
        <v>160922</v>
      </c>
      <c r="J354" s="14" t="str">
        <f t="shared" si="68"/>
        <v>01</v>
      </c>
      <c r="N354" s="33">
        <f t="shared" si="65"/>
        <v>0</v>
      </c>
      <c r="O354" s="34" t="str">
        <f t="shared" si="66"/>
        <v>1</v>
      </c>
      <c r="P354" s="35" t="str">
        <f t="shared" si="69"/>
        <v>1</v>
      </c>
      <c r="Q354" s="35" t="str">
        <f t="shared" si="70"/>
        <v>6</v>
      </c>
      <c r="R354" s="35" t="str">
        <f t="shared" si="71"/>
        <v>0</v>
      </c>
      <c r="S354" s="35" t="str">
        <f t="shared" si="72"/>
        <v>9</v>
      </c>
      <c r="T354" s="35" t="str">
        <f t="shared" si="73"/>
        <v>2</v>
      </c>
      <c r="U354" s="35" t="str">
        <f t="shared" si="74"/>
        <v>2</v>
      </c>
      <c r="V354" s="34" t="str">
        <f t="shared" si="75"/>
        <v>3</v>
      </c>
      <c r="W354" s="34" t="str">
        <f t="shared" si="76"/>
        <v>5</v>
      </c>
      <c r="X354" s="34" t="str">
        <f t="shared" si="77"/>
        <v>3</v>
      </c>
    </row>
    <row r="355" spans="1:24">
      <c r="A355" s="29">
        <v>14215</v>
      </c>
      <c r="B355" s="29">
        <v>1160922354</v>
      </c>
      <c r="C355" s="29">
        <v>727139</v>
      </c>
      <c r="D355" s="29">
        <v>3763557</v>
      </c>
      <c r="E355" s="30" t="s">
        <v>170</v>
      </c>
      <c r="F355" s="30" t="s">
        <v>170</v>
      </c>
      <c r="G355" s="30" t="s">
        <v>170</v>
      </c>
      <c r="H355" s="31"/>
      <c r="I355" s="32" t="str">
        <f t="shared" si="67"/>
        <v>160922</v>
      </c>
      <c r="J355" s="1" t="str">
        <f t="shared" si="68"/>
        <v>01</v>
      </c>
      <c r="N355" s="36">
        <f t="shared" si="65"/>
        <v>0</v>
      </c>
      <c r="O355" s="35" t="str">
        <f t="shared" si="66"/>
        <v>1</v>
      </c>
      <c r="P355" s="35" t="str">
        <f t="shared" si="69"/>
        <v>1</v>
      </c>
      <c r="Q355" s="35" t="str">
        <f t="shared" si="70"/>
        <v>6</v>
      </c>
      <c r="R355" s="35" t="str">
        <f t="shared" si="71"/>
        <v>0</v>
      </c>
      <c r="S355" s="35" t="str">
        <f t="shared" si="72"/>
        <v>9</v>
      </c>
      <c r="T355" s="35" t="str">
        <f t="shared" si="73"/>
        <v>2</v>
      </c>
      <c r="U355" s="35" t="str">
        <f t="shared" si="74"/>
        <v>2</v>
      </c>
      <c r="V355" s="35" t="str">
        <f t="shared" si="75"/>
        <v>3</v>
      </c>
      <c r="W355" s="35" t="str">
        <f t="shared" si="76"/>
        <v>5</v>
      </c>
      <c r="X355" s="35" t="str">
        <f t="shared" si="77"/>
        <v>4</v>
      </c>
    </row>
    <row r="356" spans="1:24">
      <c r="A356" s="29">
        <v>14216</v>
      </c>
      <c r="B356" s="29">
        <v>1160922355</v>
      </c>
      <c r="C356" s="29">
        <v>727114</v>
      </c>
      <c r="D356" s="29">
        <v>3763571</v>
      </c>
      <c r="E356" s="30" t="s">
        <v>170</v>
      </c>
      <c r="F356" s="30" t="s">
        <v>170</v>
      </c>
      <c r="G356" s="30" t="s">
        <v>170</v>
      </c>
      <c r="H356" s="31"/>
      <c r="I356" s="32" t="str">
        <f t="shared" si="67"/>
        <v>160922</v>
      </c>
      <c r="J356" s="14" t="str">
        <f t="shared" si="68"/>
        <v>01</v>
      </c>
      <c r="N356" s="33">
        <f t="shared" si="65"/>
        <v>0</v>
      </c>
      <c r="O356" s="34" t="str">
        <f t="shared" si="66"/>
        <v>1</v>
      </c>
      <c r="P356" s="35" t="str">
        <f t="shared" si="69"/>
        <v>1</v>
      </c>
      <c r="Q356" s="35" t="str">
        <f t="shared" si="70"/>
        <v>6</v>
      </c>
      <c r="R356" s="35" t="str">
        <f t="shared" si="71"/>
        <v>0</v>
      </c>
      <c r="S356" s="35" t="str">
        <f t="shared" si="72"/>
        <v>9</v>
      </c>
      <c r="T356" s="35" t="str">
        <f t="shared" si="73"/>
        <v>2</v>
      </c>
      <c r="U356" s="35" t="str">
        <f t="shared" si="74"/>
        <v>2</v>
      </c>
      <c r="V356" s="34" t="str">
        <f t="shared" si="75"/>
        <v>3</v>
      </c>
      <c r="W356" s="34" t="str">
        <f t="shared" si="76"/>
        <v>5</v>
      </c>
      <c r="X356" s="34" t="str">
        <f t="shared" si="77"/>
        <v>5</v>
      </c>
    </row>
    <row r="357" spans="1:24">
      <c r="A357" s="29">
        <v>14217</v>
      </c>
      <c r="B357" s="29">
        <v>1160922356</v>
      </c>
      <c r="C357" s="29">
        <v>727128</v>
      </c>
      <c r="D357" s="29">
        <v>3763536</v>
      </c>
      <c r="E357" s="30" t="s">
        <v>170</v>
      </c>
      <c r="F357" s="30" t="s">
        <v>170</v>
      </c>
      <c r="G357" s="30" t="s">
        <v>170</v>
      </c>
      <c r="H357" s="31"/>
      <c r="I357" s="32" t="str">
        <f t="shared" si="67"/>
        <v>160922</v>
      </c>
      <c r="J357" s="1" t="str">
        <f t="shared" si="68"/>
        <v>01</v>
      </c>
      <c r="N357" s="36">
        <f t="shared" si="65"/>
        <v>0</v>
      </c>
      <c r="O357" s="35" t="str">
        <f t="shared" si="66"/>
        <v>1</v>
      </c>
      <c r="P357" s="35" t="str">
        <f t="shared" si="69"/>
        <v>1</v>
      </c>
      <c r="Q357" s="35" t="str">
        <f t="shared" si="70"/>
        <v>6</v>
      </c>
      <c r="R357" s="35" t="str">
        <f t="shared" si="71"/>
        <v>0</v>
      </c>
      <c r="S357" s="35" t="str">
        <f t="shared" si="72"/>
        <v>9</v>
      </c>
      <c r="T357" s="35" t="str">
        <f t="shared" si="73"/>
        <v>2</v>
      </c>
      <c r="U357" s="35" t="str">
        <f t="shared" si="74"/>
        <v>2</v>
      </c>
      <c r="V357" s="35" t="str">
        <f t="shared" si="75"/>
        <v>3</v>
      </c>
      <c r="W357" s="35" t="str">
        <f t="shared" si="76"/>
        <v>5</v>
      </c>
      <c r="X357" s="35" t="str">
        <f t="shared" si="77"/>
        <v>6</v>
      </c>
    </row>
    <row r="358" spans="1:24">
      <c r="A358" s="29">
        <v>14218</v>
      </c>
      <c r="B358" s="29">
        <v>1160922357</v>
      </c>
      <c r="C358" s="29">
        <v>727105</v>
      </c>
      <c r="D358" s="29">
        <v>3763551</v>
      </c>
      <c r="E358" s="30" t="s">
        <v>170</v>
      </c>
      <c r="F358" s="30" t="s">
        <v>170</v>
      </c>
      <c r="G358" s="30" t="s">
        <v>170</v>
      </c>
      <c r="H358" s="31"/>
      <c r="I358" s="32" t="str">
        <f t="shared" si="67"/>
        <v>160922</v>
      </c>
      <c r="J358" s="14" t="str">
        <f t="shared" si="68"/>
        <v>01</v>
      </c>
      <c r="N358" s="33">
        <f t="shared" si="65"/>
        <v>0</v>
      </c>
      <c r="O358" s="34" t="str">
        <f t="shared" si="66"/>
        <v>1</v>
      </c>
      <c r="P358" s="35" t="str">
        <f t="shared" si="69"/>
        <v>1</v>
      </c>
      <c r="Q358" s="35" t="str">
        <f t="shared" si="70"/>
        <v>6</v>
      </c>
      <c r="R358" s="35" t="str">
        <f t="shared" si="71"/>
        <v>0</v>
      </c>
      <c r="S358" s="35" t="str">
        <f t="shared" si="72"/>
        <v>9</v>
      </c>
      <c r="T358" s="35" t="str">
        <f t="shared" si="73"/>
        <v>2</v>
      </c>
      <c r="U358" s="35" t="str">
        <f t="shared" si="74"/>
        <v>2</v>
      </c>
      <c r="V358" s="34" t="str">
        <f t="shared" si="75"/>
        <v>3</v>
      </c>
      <c r="W358" s="34" t="str">
        <f t="shared" si="76"/>
        <v>5</v>
      </c>
      <c r="X358" s="34" t="str">
        <f t="shared" si="77"/>
        <v>7</v>
      </c>
    </row>
    <row r="359" spans="1:24">
      <c r="A359" s="29">
        <v>14219</v>
      </c>
      <c r="B359" s="29">
        <v>1160922358</v>
      </c>
      <c r="C359" s="29">
        <v>727115</v>
      </c>
      <c r="D359" s="29">
        <v>3763511</v>
      </c>
      <c r="E359" s="30" t="s">
        <v>170</v>
      </c>
      <c r="F359" s="30" t="s">
        <v>170</v>
      </c>
      <c r="G359" s="30" t="s">
        <v>170</v>
      </c>
      <c r="H359" s="31"/>
      <c r="I359" s="32" t="str">
        <f t="shared" si="67"/>
        <v>160922</v>
      </c>
      <c r="J359" s="1" t="str">
        <f t="shared" si="68"/>
        <v>01</v>
      </c>
      <c r="N359" s="36">
        <f t="shared" si="65"/>
        <v>0</v>
      </c>
      <c r="O359" s="35" t="str">
        <f t="shared" si="66"/>
        <v>1</v>
      </c>
      <c r="P359" s="35" t="str">
        <f t="shared" si="69"/>
        <v>1</v>
      </c>
      <c r="Q359" s="35" t="str">
        <f t="shared" si="70"/>
        <v>6</v>
      </c>
      <c r="R359" s="35" t="str">
        <f t="shared" si="71"/>
        <v>0</v>
      </c>
      <c r="S359" s="35" t="str">
        <f t="shared" si="72"/>
        <v>9</v>
      </c>
      <c r="T359" s="35" t="str">
        <f t="shared" si="73"/>
        <v>2</v>
      </c>
      <c r="U359" s="35" t="str">
        <f t="shared" si="74"/>
        <v>2</v>
      </c>
      <c r="V359" s="35" t="str">
        <f t="shared" si="75"/>
        <v>3</v>
      </c>
      <c r="W359" s="35" t="str">
        <f t="shared" si="76"/>
        <v>5</v>
      </c>
      <c r="X359" s="35" t="str">
        <f t="shared" si="77"/>
        <v>8</v>
      </c>
    </row>
    <row r="360" spans="1:24">
      <c r="A360" s="29">
        <v>14220</v>
      </c>
      <c r="B360" s="29">
        <v>1160922359</v>
      </c>
      <c r="C360" s="29">
        <v>727076</v>
      </c>
      <c r="D360" s="29">
        <v>3763496</v>
      </c>
      <c r="E360" s="30" t="s">
        <v>170</v>
      </c>
      <c r="F360" s="30" t="s">
        <v>170</v>
      </c>
      <c r="G360" s="30" t="s">
        <v>170</v>
      </c>
      <c r="H360" s="31"/>
      <c r="I360" s="32" t="str">
        <f t="shared" si="67"/>
        <v>160922</v>
      </c>
      <c r="J360" s="14" t="str">
        <f t="shared" si="68"/>
        <v>01</v>
      </c>
      <c r="N360" s="33">
        <f t="shared" si="65"/>
        <v>0</v>
      </c>
      <c r="O360" s="34" t="str">
        <f t="shared" si="66"/>
        <v>1</v>
      </c>
      <c r="P360" s="35" t="str">
        <f t="shared" si="69"/>
        <v>1</v>
      </c>
      <c r="Q360" s="35" t="str">
        <f t="shared" si="70"/>
        <v>6</v>
      </c>
      <c r="R360" s="35" t="str">
        <f t="shared" si="71"/>
        <v>0</v>
      </c>
      <c r="S360" s="35" t="str">
        <f t="shared" si="72"/>
        <v>9</v>
      </c>
      <c r="T360" s="35" t="str">
        <f t="shared" si="73"/>
        <v>2</v>
      </c>
      <c r="U360" s="35" t="str">
        <f t="shared" si="74"/>
        <v>2</v>
      </c>
      <c r="V360" s="34" t="str">
        <f t="shared" si="75"/>
        <v>3</v>
      </c>
      <c r="W360" s="34" t="str">
        <f t="shared" si="76"/>
        <v>5</v>
      </c>
      <c r="X360" s="34" t="str">
        <f t="shared" si="77"/>
        <v>9</v>
      </c>
    </row>
    <row r="361" spans="1:24">
      <c r="A361" s="29">
        <v>14221</v>
      </c>
      <c r="B361" s="29">
        <v>1160922360</v>
      </c>
      <c r="C361" s="29">
        <v>727106</v>
      </c>
      <c r="D361" s="29">
        <v>3763481</v>
      </c>
      <c r="E361" s="30" t="s">
        <v>170</v>
      </c>
      <c r="F361" s="30" t="s">
        <v>170</v>
      </c>
      <c r="G361" s="30" t="s">
        <v>170</v>
      </c>
      <c r="H361" s="31"/>
      <c r="I361" s="32" t="str">
        <f t="shared" si="67"/>
        <v>160922</v>
      </c>
      <c r="J361" s="1" t="str">
        <f t="shared" si="68"/>
        <v>01</v>
      </c>
      <c r="N361" s="36">
        <f t="shared" si="65"/>
        <v>0</v>
      </c>
      <c r="O361" s="35" t="str">
        <f t="shared" si="66"/>
        <v>1</v>
      </c>
      <c r="P361" s="35" t="str">
        <f t="shared" si="69"/>
        <v>1</v>
      </c>
      <c r="Q361" s="35" t="str">
        <f t="shared" si="70"/>
        <v>6</v>
      </c>
      <c r="R361" s="35" t="str">
        <f t="shared" si="71"/>
        <v>0</v>
      </c>
      <c r="S361" s="35" t="str">
        <f t="shared" si="72"/>
        <v>9</v>
      </c>
      <c r="T361" s="35" t="str">
        <f t="shared" si="73"/>
        <v>2</v>
      </c>
      <c r="U361" s="35" t="str">
        <f t="shared" si="74"/>
        <v>2</v>
      </c>
      <c r="V361" s="35" t="str">
        <f t="shared" si="75"/>
        <v>3</v>
      </c>
      <c r="W361" s="35" t="str">
        <f t="shared" si="76"/>
        <v>6</v>
      </c>
      <c r="X361" s="35" t="str">
        <f t="shared" si="77"/>
        <v>0</v>
      </c>
    </row>
    <row r="362" spans="1:24">
      <c r="A362" s="29">
        <v>14222</v>
      </c>
      <c r="B362" s="29">
        <v>1160922361</v>
      </c>
      <c r="C362" s="29">
        <v>727106</v>
      </c>
      <c r="D362" s="29">
        <v>3763481</v>
      </c>
      <c r="E362" s="30" t="s">
        <v>170</v>
      </c>
      <c r="F362" s="30" t="s">
        <v>170</v>
      </c>
      <c r="G362" s="30" t="s">
        <v>170</v>
      </c>
      <c r="H362" s="31"/>
      <c r="I362" s="32" t="str">
        <f t="shared" si="67"/>
        <v>160922</v>
      </c>
      <c r="J362" s="14" t="str">
        <f t="shared" si="68"/>
        <v>01</v>
      </c>
      <c r="N362" s="33">
        <f t="shared" si="65"/>
        <v>0</v>
      </c>
      <c r="O362" s="34" t="str">
        <f t="shared" si="66"/>
        <v>1</v>
      </c>
      <c r="P362" s="35" t="str">
        <f t="shared" si="69"/>
        <v>1</v>
      </c>
      <c r="Q362" s="35" t="str">
        <f t="shared" si="70"/>
        <v>6</v>
      </c>
      <c r="R362" s="35" t="str">
        <f t="shared" si="71"/>
        <v>0</v>
      </c>
      <c r="S362" s="35" t="str">
        <f t="shared" si="72"/>
        <v>9</v>
      </c>
      <c r="T362" s="35" t="str">
        <f t="shared" si="73"/>
        <v>2</v>
      </c>
      <c r="U362" s="35" t="str">
        <f t="shared" si="74"/>
        <v>2</v>
      </c>
      <c r="V362" s="34" t="str">
        <f t="shared" si="75"/>
        <v>3</v>
      </c>
      <c r="W362" s="34" t="str">
        <f t="shared" si="76"/>
        <v>6</v>
      </c>
      <c r="X362" s="34" t="str">
        <f t="shared" si="77"/>
        <v>1</v>
      </c>
    </row>
    <row r="363" spans="1:24">
      <c r="A363" s="29">
        <v>14223</v>
      </c>
      <c r="B363" s="29">
        <v>1160922362</v>
      </c>
      <c r="C363" s="29">
        <v>727105</v>
      </c>
      <c r="D363" s="29">
        <v>3763482</v>
      </c>
      <c r="E363" s="30" t="s">
        <v>170</v>
      </c>
      <c r="F363" s="30" t="s">
        <v>170</v>
      </c>
      <c r="G363" s="30" t="s">
        <v>170</v>
      </c>
      <c r="H363" s="31"/>
      <c r="I363" s="32" t="str">
        <f t="shared" si="67"/>
        <v>160922</v>
      </c>
      <c r="J363" s="1" t="str">
        <f t="shared" si="68"/>
        <v>01</v>
      </c>
      <c r="N363" s="36">
        <f t="shared" si="65"/>
        <v>0</v>
      </c>
      <c r="O363" s="35" t="str">
        <f t="shared" si="66"/>
        <v>1</v>
      </c>
      <c r="P363" s="35" t="str">
        <f t="shared" si="69"/>
        <v>1</v>
      </c>
      <c r="Q363" s="35" t="str">
        <f t="shared" si="70"/>
        <v>6</v>
      </c>
      <c r="R363" s="35" t="str">
        <f t="shared" si="71"/>
        <v>0</v>
      </c>
      <c r="S363" s="35" t="str">
        <f t="shared" si="72"/>
        <v>9</v>
      </c>
      <c r="T363" s="35" t="str">
        <f t="shared" si="73"/>
        <v>2</v>
      </c>
      <c r="U363" s="35" t="str">
        <f t="shared" si="74"/>
        <v>2</v>
      </c>
      <c r="V363" s="35" t="str">
        <f t="shared" si="75"/>
        <v>3</v>
      </c>
      <c r="W363" s="35" t="str">
        <f t="shared" si="76"/>
        <v>6</v>
      </c>
      <c r="X363" s="35" t="str">
        <f t="shared" si="77"/>
        <v>2</v>
      </c>
    </row>
    <row r="364" spans="1:24">
      <c r="A364" s="29">
        <v>14224</v>
      </c>
      <c r="B364" s="29">
        <v>1160922363</v>
      </c>
      <c r="C364" s="29">
        <v>727130</v>
      </c>
      <c r="D364" s="29">
        <v>3763472</v>
      </c>
      <c r="E364" s="30" t="s">
        <v>170</v>
      </c>
      <c r="F364" s="30" t="s">
        <v>170</v>
      </c>
      <c r="G364" s="30" t="s">
        <v>170</v>
      </c>
      <c r="H364" s="31"/>
      <c r="I364" s="32" t="str">
        <f t="shared" si="67"/>
        <v>160922</v>
      </c>
      <c r="J364" s="14" t="str">
        <f t="shared" si="68"/>
        <v>01</v>
      </c>
      <c r="N364" s="33">
        <f t="shared" si="65"/>
        <v>0</v>
      </c>
      <c r="O364" s="34" t="str">
        <f t="shared" si="66"/>
        <v>1</v>
      </c>
      <c r="P364" s="35" t="str">
        <f t="shared" si="69"/>
        <v>1</v>
      </c>
      <c r="Q364" s="35" t="str">
        <f t="shared" si="70"/>
        <v>6</v>
      </c>
      <c r="R364" s="35" t="str">
        <f t="shared" si="71"/>
        <v>0</v>
      </c>
      <c r="S364" s="35" t="str">
        <f t="shared" si="72"/>
        <v>9</v>
      </c>
      <c r="T364" s="35" t="str">
        <f t="shared" si="73"/>
        <v>2</v>
      </c>
      <c r="U364" s="35" t="str">
        <f t="shared" si="74"/>
        <v>2</v>
      </c>
      <c r="V364" s="34" t="str">
        <f t="shared" si="75"/>
        <v>3</v>
      </c>
      <c r="W364" s="34" t="str">
        <f t="shared" si="76"/>
        <v>6</v>
      </c>
      <c r="X364" s="34" t="str">
        <f t="shared" si="77"/>
        <v>3</v>
      </c>
    </row>
    <row r="365" spans="1:24">
      <c r="A365" s="29">
        <v>14225</v>
      </c>
      <c r="B365" s="29">
        <v>1160922364</v>
      </c>
      <c r="C365" s="29">
        <v>727142</v>
      </c>
      <c r="D365" s="29">
        <v>3763499</v>
      </c>
      <c r="E365" s="30" t="s">
        <v>170</v>
      </c>
      <c r="F365" s="30" t="s">
        <v>170</v>
      </c>
      <c r="G365" s="30" t="s">
        <v>170</v>
      </c>
      <c r="H365" s="31"/>
      <c r="I365" s="32" t="str">
        <f t="shared" si="67"/>
        <v>160922</v>
      </c>
      <c r="J365" s="1" t="str">
        <f t="shared" si="68"/>
        <v>01</v>
      </c>
      <c r="N365" s="36">
        <f t="shared" si="65"/>
        <v>0</v>
      </c>
      <c r="O365" s="35" t="str">
        <f t="shared" si="66"/>
        <v>1</v>
      </c>
      <c r="P365" s="35" t="str">
        <f t="shared" si="69"/>
        <v>1</v>
      </c>
      <c r="Q365" s="35" t="str">
        <f t="shared" si="70"/>
        <v>6</v>
      </c>
      <c r="R365" s="35" t="str">
        <f t="shared" si="71"/>
        <v>0</v>
      </c>
      <c r="S365" s="35" t="str">
        <f t="shared" si="72"/>
        <v>9</v>
      </c>
      <c r="T365" s="35" t="str">
        <f t="shared" si="73"/>
        <v>2</v>
      </c>
      <c r="U365" s="35" t="str">
        <f t="shared" si="74"/>
        <v>2</v>
      </c>
      <c r="V365" s="35" t="str">
        <f t="shared" si="75"/>
        <v>3</v>
      </c>
      <c r="W365" s="35" t="str">
        <f t="shared" si="76"/>
        <v>6</v>
      </c>
      <c r="X365" s="35" t="str">
        <f t="shared" si="77"/>
        <v>4</v>
      </c>
    </row>
    <row r="366" spans="1:24">
      <c r="A366" s="29">
        <v>14226</v>
      </c>
      <c r="B366" s="29">
        <v>1160922365</v>
      </c>
      <c r="C366" s="29">
        <v>727183</v>
      </c>
      <c r="D366" s="29">
        <v>3763446</v>
      </c>
      <c r="E366" s="30" t="s">
        <v>170</v>
      </c>
      <c r="F366" s="30" t="s">
        <v>170</v>
      </c>
      <c r="G366" s="30" t="s">
        <v>170</v>
      </c>
      <c r="H366" s="31"/>
      <c r="I366" s="32" t="str">
        <f t="shared" si="67"/>
        <v>160922</v>
      </c>
      <c r="J366" s="14" t="str">
        <f t="shared" si="68"/>
        <v>01</v>
      </c>
      <c r="N366" s="33">
        <f t="shared" si="65"/>
        <v>0</v>
      </c>
      <c r="O366" s="34" t="str">
        <f t="shared" si="66"/>
        <v>1</v>
      </c>
      <c r="P366" s="35" t="str">
        <f t="shared" si="69"/>
        <v>1</v>
      </c>
      <c r="Q366" s="35" t="str">
        <f t="shared" si="70"/>
        <v>6</v>
      </c>
      <c r="R366" s="35" t="str">
        <f t="shared" si="71"/>
        <v>0</v>
      </c>
      <c r="S366" s="35" t="str">
        <f t="shared" si="72"/>
        <v>9</v>
      </c>
      <c r="T366" s="35" t="str">
        <f t="shared" si="73"/>
        <v>2</v>
      </c>
      <c r="U366" s="35" t="str">
        <f t="shared" si="74"/>
        <v>2</v>
      </c>
      <c r="V366" s="34" t="str">
        <f t="shared" si="75"/>
        <v>3</v>
      </c>
      <c r="W366" s="34" t="str">
        <f t="shared" si="76"/>
        <v>6</v>
      </c>
      <c r="X366" s="34" t="str">
        <f t="shared" si="77"/>
        <v>5</v>
      </c>
    </row>
    <row r="367" spans="1:24">
      <c r="A367" s="29">
        <v>14227</v>
      </c>
      <c r="B367" s="29">
        <v>1160922366</v>
      </c>
      <c r="C367" s="29">
        <v>727158</v>
      </c>
      <c r="D367" s="29">
        <v>3763487</v>
      </c>
      <c r="E367" s="30" t="s">
        <v>170</v>
      </c>
      <c r="F367" s="30" t="s">
        <v>170</v>
      </c>
      <c r="G367" s="30" t="s">
        <v>170</v>
      </c>
      <c r="H367" s="31"/>
      <c r="I367" s="32" t="str">
        <f t="shared" si="67"/>
        <v>160922</v>
      </c>
      <c r="J367" s="1" t="str">
        <f t="shared" si="68"/>
        <v>01</v>
      </c>
      <c r="N367" s="36">
        <f t="shared" si="65"/>
        <v>0</v>
      </c>
      <c r="O367" s="35" t="str">
        <f t="shared" si="66"/>
        <v>1</v>
      </c>
      <c r="P367" s="35" t="str">
        <f t="shared" si="69"/>
        <v>1</v>
      </c>
      <c r="Q367" s="35" t="str">
        <f t="shared" si="70"/>
        <v>6</v>
      </c>
      <c r="R367" s="35" t="str">
        <f t="shared" si="71"/>
        <v>0</v>
      </c>
      <c r="S367" s="35" t="str">
        <f t="shared" si="72"/>
        <v>9</v>
      </c>
      <c r="T367" s="35" t="str">
        <f t="shared" si="73"/>
        <v>2</v>
      </c>
      <c r="U367" s="35" t="str">
        <f t="shared" si="74"/>
        <v>2</v>
      </c>
      <c r="V367" s="35" t="str">
        <f t="shared" si="75"/>
        <v>3</v>
      </c>
      <c r="W367" s="35" t="str">
        <f t="shared" si="76"/>
        <v>6</v>
      </c>
      <c r="X367" s="35" t="str">
        <f t="shared" si="77"/>
        <v>6</v>
      </c>
    </row>
    <row r="368" spans="1:24">
      <c r="A368" s="29">
        <v>14228</v>
      </c>
      <c r="B368" s="29">
        <v>1160922367</v>
      </c>
      <c r="C368" s="29">
        <v>727162</v>
      </c>
      <c r="D368" s="29">
        <v>3763509</v>
      </c>
      <c r="E368" s="30" t="s">
        <v>170</v>
      </c>
      <c r="F368" s="30" t="s">
        <v>170</v>
      </c>
      <c r="G368" s="30" t="s">
        <v>170</v>
      </c>
      <c r="H368" s="31"/>
      <c r="I368" s="32" t="str">
        <f t="shared" si="67"/>
        <v>160922</v>
      </c>
      <c r="J368" s="14" t="str">
        <f t="shared" si="68"/>
        <v>01</v>
      </c>
      <c r="N368" s="33">
        <f t="shared" si="65"/>
        <v>0</v>
      </c>
      <c r="O368" s="34" t="str">
        <f t="shared" si="66"/>
        <v>1</v>
      </c>
      <c r="P368" s="35" t="str">
        <f t="shared" si="69"/>
        <v>1</v>
      </c>
      <c r="Q368" s="35" t="str">
        <f t="shared" si="70"/>
        <v>6</v>
      </c>
      <c r="R368" s="35" t="str">
        <f t="shared" si="71"/>
        <v>0</v>
      </c>
      <c r="S368" s="35" t="str">
        <f t="shared" si="72"/>
        <v>9</v>
      </c>
      <c r="T368" s="35" t="str">
        <f t="shared" si="73"/>
        <v>2</v>
      </c>
      <c r="U368" s="35" t="str">
        <f t="shared" si="74"/>
        <v>2</v>
      </c>
      <c r="V368" s="34" t="str">
        <f t="shared" si="75"/>
        <v>3</v>
      </c>
      <c r="W368" s="34" t="str">
        <f t="shared" si="76"/>
        <v>6</v>
      </c>
      <c r="X368" s="34" t="str">
        <f t="shared" si="77"/>
        <v>7</v>
      </c>
    </row>
    <row r="369" spans="1:24">
      <c r="A369" s="29">
        <v>14229</v>
      </c>
      <c r="B369" s="29">
        <v>1160922368</v>
      </c>
      <c r="C369" s="29">
        <v>727168</v>
      </c>
      <c r="D369" s="29">
        <v>3763536</v>
      </c>
      <c r="E369" s="30" t="s">
        <v>170</v>
      </c>
      <c r="F369" s="30" t="s">
        <v>170</v>
      </c>
      <c r="G369" s="30" t="s">
        <v>170</v>
      </c>
      <c r="H369" s="31"/>
      <c r="I369" s="32" t="str">
        <f t="shared" si="67"/>
        <v>160922</v>
      </c>
      <c r="J369" s="1" t="str">
        <f t="shared" si="68"/>
        <v>01</v>
      </c>
      <c r="N369" s="36">
        <f t="shared" si="65"/>
        <v>0</v>
      </c>
      <c r="O369" s="35" t="str">
        <f t="shared" si="66"/>
        <v>1</v>
      </c>
      <c r="P369" s="35" t="str">
        <f t="shared" si="69"/>
        <v>1</v>
      </c>
      <c r="Q369" s="35" t="str">
        <f t="shared" si="70"/>
        <v>6</v>
      </c>
      <c r="R369" s="35" t="str">
        <f t="shared" si="71"/>
        <v>0</v>
      </c>
      <c r="S369" s="35" t="str">
        <f t="shared" si="72"/>
        <v>9</v>
      </c>
      <c r="T369" s="35" t="str">
        <f t="shared" si="73"/>
        <v>2</v>
      </c>
      <c r="U369" s="35" t="str">
        <f t="shared" si="74"/>
        <v>2</v>
      </c>
      <c r="V369" s="35" t="str">
        <f t="shared" si="75"/>
        <v>3</v>
      </c>
      <c r="W369" s="35" t="str">
        <f t="shared" si="76"/>
        <v>6</v>
      </c>
      <c r="X369" s="35" t="str">
        <f t="shared" si="77"/>
        <v>8</v>
      </c>
    </row>
    <row r="370" spans="1:24">
      <c r="A370" s="29">
        <v>14230</v>
      </c>
      <c r="B370" s="29">
        <v>1160922369</v>
      </c>
      <c r="C370" s="29">
        <v>727177</v>
      </c>
      <c r="D370" s="29">
        <v>3763560</v>
      </c>
      <c r="E370" s="30" t="s">
        <v>170</v>
      </c>
      <c r="F370" s="30" t="s">
        <v>170</v>
      </c>
      <c r="G370" s="30" t="s">
        <v>170</v>
      </c>
      <c r="H370" s="31"/>
      <c r="I370" s="32" t="str">
        <f t="shared" si="67"/>
        <v>160922</v>
      </c>
      <c r="J370" s="14" t="str">
        <f t="shared" si="68"/>
        <v>01</v>
      </c>
      <c r="N370" s="33">
        <f t="shared" si="65"/>
        <v>0</v>
      </c>
      <c r="O370" s="34" t="str">
        <f t="shared" si="66"/>
        <v>1</v>
      </c>
      <c r="P370" s="35" t="str">
        <f t="shared" si="69"/>
        <v>1</v>
      </c>
      <c r="Q370" s="35" t="str">
        <f t="shared" si="70"/>
        <v>6</v>
      </c>
      <c r="R370" s="35" t="str">
        <f t="shared" si="71"/>
        <v>0</v>
      </c>
      <c r="S370" s="35" t="str">
        <f t="shared" si="72"/>
        <v>9</v>
      </c>
      <c r="T370" s="35" t="str">
        <f t="shared" si="73"/>
        <v>2</v>
      </c>
      <c r="U370" s="35" t="str">
        <f t="shared" si="74"/>
        <v>2</v>
      </c>
      <c r="V370" s="34" t="str">
        <f t="shared" si="75"/>
        <v>3</v>
      </c>
      <c r="W370" s="34" t="str">
        <f t="shared" si="76"/>
        <v>6</v>
      </c>
      <c r="X370" s="34" t="str">
        <f t="shared" si="77"/>
        <v>9</v>
      </c>
    </row>
    <row r="371" spans="1:24">
      <c r="A371" s="29">
        <v>14231</v>
      </c>
      <c r="B371" s="29">
        <v>1160922370</v>
      </c>
      <c r="C371" s="29">
        <v>727176</v>
      </c>
      <c r="D371" s="29">
        <v>3763579</v>
      </c>
      <c r="E371" s="30" t="s">
        <v>170</v>
      </c>
      <c r="F371" s="30" t="s">
        <v>170</v>
      </c>
      <c r="G371" s="30" t="s">
        <v>170</v>
      </c>
      <c r="H371" s="31"/>
      <c r="I371" s="32" t="str">
        <f t="shared" si="67"/>
        <v>160922</v>
      </c>
      <c r="J371" s="1" t="str">
        <f t="shared" si="68"/>
        <v>01</v>
      </c>
      <c r="N371" s="36">
        <f t="shared" si="65"/>
        <v>0</v>
      </c>
      <c r="O371" s="35" t="str">
        <f t="shared" si="66"/>
        <v>1</v>
      </c>
      <c r="P371" s="35" t="str">
        <f t="shared" si="69"/>
        <v>1</v>
      </c>
      <c r="Q371" s="35" t="str">
        <f t="shared" si="70"/>
        <v>6</v>
      </c>
      <c r="R371" s="35" t="str">
        <f t="shared" si="71"/>
        <v>0</v>
      </c>
      <c r="S371" s="35" t="str">
        <f t="shared" si="72"/>
        <v>9</v>
      </c>
      <c r="T371" s="35" t="str">
        <f t="shared" si="73"/>
        <v>2</v>
      </c>
      <c r="U371" s="35" t="str">
        <f t="shared" si="74"/>
        <v>2</v>
      </c>
      <c r="V371" s="35" t="str">
        <f t="shared" si="75"/>
        <v>3</v>
      </c>
      <c r="W371" s="35" t="str">
        <f t="shared" si="76"/>
        <v>7</v>
      </c>
      <c r="X371" s="35" t="str">
        <f t="shared" si="77"/>
        <v>0</v>
      </c>
    </row>
    <row r="372" spans="1:24">
      <c r="A372" s="29">
        <v>14232</v>
      </c>
      <c r="B372" s="29">
        <v>1160922371</v>
      </c>
      <c r="C372" s="29">
        <v>727181</v>
      </c>
      <c r="D372" s="29">
        <v>3763600</v>
      </c>
      <c r="E372" s="30" t="s">
        <v>170</v>
      </c>
      <c r="F372" s="30" t="s">
        <v>170</v>
      </c>
      <c r="G372" s="30" t="s">
        <v>170</v>
      </c>
      <c r="H372" s="31"/>
      <c r="I372" s="32" t="str">
        <f t="shared" si="67"/>
        <v>160922</v>
      </c>
      <c r="J372" s="14" t="str">
        <f t="shared" si="68"/>
        <v>01</v>
      </c>
      <c r="N372" s="33">
        <f t="shared" si="65"/>
        <v>0</v>
      </c>
      <c r="O372" s="34" t="str">
        <f t="shared" si="66"/>
        <v>1</v>
      </c>
      <c r="P372" s="35" t="str">
        <f t="shared" si="69"/>
        <v>1</v>
      </c>
      <c r="Q372" s="35" t="str">
        <f t="shared" si="70"/>
        <v>6</v>
      </c>
      <c r="R372" s="35" t="str">
        <f t="shared" si="71"/>
        <v>0</v>
      </c>
      <c r="S372" s="35" t="str">
        <f t="shared" si="72"/>
        <v>9</v>
      </c>
      <c r="T372" s="35" t="str">
        <f t="shared" si="73"/>
        <v>2</v>
      </c>
      <c r="U372" s="35" t="str">
        <f t="shared" si="74"/>
        <v>2</v>
      </c>
      <c r="V372" s="34" t="str">
        <f t="shared" si="75"/>
        <v>3</v>
      </c>
      <c r="W372" s="34" t="str">
        <f t="shared" si="76"/>
        <v>7</v>
      </c>
      <c r="X372" s="34" t="str">
        <f t="shared" si="77"/>
        <v>1</v>
      </c>
    </row>
    <row r="373" spans="1:24" s="22" customFormat="1">
      <c r="A373" s="37">
        <v>14233</v>
      </c>
      <c r="B373" s="37">
        <v>14120922001</v>
      </c>
      <c r="C373" s="37">
        <v>724645</v>
      </c>
      <c r="D373" s="37">
        <v>3763465</v>
      </c>
      <c r="E373" s="38" t="s">
        <v>170</v>
      </c>
      <c r="F373" s="38" t="s">
        <v>182</v>
      </c>
      <c r="G373" s="38" t="s">
        <v>182</v>
      </c>
      <c r="H373" s="39"/>
      <c r="I373" s="32" t="str">
        <f t="shared" si="67"/>
        <v>120922</v>
      </c>
      <c r="J373" s="1" t="str">
        <f t="shared" si="68"/>
        <v>14</v>
      </c>
      <c r="N373" s="36" t="str">
        <f t="shared" si="65"/>
        <v>1</v>
      </c>
      <c r="O373" s="35" t="str">
        <f t="shared" si="66"/>
        <v>4</v>
      </c>
      <c r="P373" s="40" t="str">
        <f t="shared" si="69"/>
        <v>1</v>
      </c>
      <c r="Q373" s="40" t="str">
        <f t="shared" si="70"/>
        <v>2</v>
      </c>
      <c r="R373" s="40" t="str">
        <f t="shared" si="71"/>
        <v>0</v>
      </c>
      <c r="S373" s="40" t="str">
        <f t="shared" si="72"/>
        <v>9</v>
      </c>
      <c r="T373" s="40" t="str">
        <f t="shared" si="73"/>
        <v>2</v>
      </c>
      <c r="U373" s="40" t="str">
        <f t="shared" si="74"/>
        <v>2</v>
      </c>
      <c r="V373" s="35" t="str">
        <f t="shared" si="75"/>
        <v>0</v>
      </c>
      <c r="W373" s="35" t="str">
        <f t="shared" si="76"/>
        <v>0</v>
      </c>
      <c r="X373" s="35" t="str">
        <f t="shared" si="77"/>
        <v>1</v>
      </c>
    </row>
    <row r="374" spans="1:24">
      <c r="A374" s="29">
        <v>14234</v>
      </c>
      <c r="B374" s="29">
        <v>14120922002</v>
      </c>
      <c r="C374" s="29">
        <v>724656</v>
      </c>
      <c r="D374" s="29">
        <v>3763496</v>
      </c>
      <c r="E374" s="30" t="s">
        <v>170</v>
      </c>
      <c r="F374" s="30" t="s">
        <v>182</v>
      </c>
      <c r="G374" s="30" t="s">
        <v>182</v>
      </c>
      <c r="H374" s="31"/>
      <c r="I374" s="32" t="str">
        <f t="shared" si="67"/>
        <v>120922</v>
      </c>
      <c r="J374" s="14" t="str">
        <f t="shared" si="68"/>
        <v>14</v>
      </c>
      <c r="N374" s="33" t="str">
        <f t="shared" si="65"/>
        <v>1</v>
      </c>
      <c r="O374" s="34" t="str">
        <f t="shared" si="66"/>
        <v>4</v>
      </c>
      <c r="P374" s="35" t="str">
        <f t="shared" si="69"/>
        <v>1</v>
      </c>
      <c r="Q374" s="35" t="str">
        <f t="shared" si="70"/>
        <v>2</v>
      </c>
      <c r="R374" s="35" t="str">
        <f t="shared" si="71"/>
        <v>0</v>
      </c>
      <c r="S374" s="35" t="str">
        <f t="shared" si="72"/>
        <v>9</v>
      </c>
      <c r="T374" s="35" t="str">
        <f t="shared" si="73"/>
        <v>2</v>
      </c>
      <c r="U374" s="35" t="str">
        <f t="shared" si="74"/>
        <v>2</v>
      </c>
      <c r="V374" s="34" t="str">
        <f t="shared" si="75"/>
        <v>0</v>
      </c>
      <c r="W374" s="34" t="str">
        <f t="shared" si="76"/>
        <v>0</v>
      </c>
      <c r="X374" s="34" t="str">
        <f t="shared" si="77"/>
        <v>2</v>
      </c>
    </row>
    <row r="375" spans="1:24">
      <c r="A375" s="29">
        <v>14235</v>
      </c>
      <c r="B375" s="29">
        <v>14120922003</v>
      </c>
      <c r="C375" s="29">
        <v>724690</v>
      </c>
      <c r="D375" s="29">
        <v>3763551</v>
      </c>
      <c r="E375" s="30" t="s">
        <v>170</v>
      </c>
      <c r="F375" s="30" t="s">
        <v>182</v>
      </c>
      <c r="G375" s="30" t="s">
        <v>182</v>
      </c>
      <c r="H375" s="31"/>
      <c r="I375" s="32" t="str">
        <f t="shared" si="67"/>
        <v>120922</v>
      </c>
      <c r="J375" s="1" t="str">
        <f t="shared" si="68"/>
        <v>14</v>
      </c>
      <c r="N375" s="36" t="str">
        <f t="shared" si="65"/>
        <v>1</v>
      </c>
      <c r="O375" s="35" t="str">
        <f t="shared" si="66"/>
        <v>4</v>
      </c>
      <c r="P375" s="35" t="str">
        <f t="shared" si="69"/>
        <v>1</v>
      </c>
      <c r="Q375" s="35" t="str">
        <f t="shared" si="70"/>
        <v>2</v>
      </c>
      <c r="R375" s="35" t="str">
        <f t="shared" si="71"/>
        <v>0</v>
      </c>
      <c r="S375" s="35" t="str">
        <f t="shared" si="72"/>
        <v>9</v>
      </c>
      <c r="T375" s="35" t="str">
        <f t="shared" si="73"/>
        <v>2</v>
      </c>
      <c r="U375" s="35" t="str">
        <f t="shared" si="74"/>
        <v>2</v>
      </c>
      <c r="V375" s="35" t="str">
        <f t="shared" si="75"/>
        <v>0</v>
      </c>
      <c r="W375" s="35" t="str">
        <f t="shared" si="76"/>
        <v>0</v>
      </c>
      <c r="X375" s="35" t="str">
        <f t="shared" si="77"/>
        <v>3</v>
      </c>
    </row>
    <row r="376" spans="1:24">
      <c r="A376" s="29">
        <v>14236</v>
      </c>
      <c r="B376" s="29">
        <v>14120922004</v>
      </c>
      <c r="C376" s="29">
        <v>724710</v>
      </c>
      <c r="D376" s="29">
        <v>3763557</v>
      </c>
      <c r="E376" s="30" t="s">
        <v>170</v>
      </c>
      <c r="F376" s="30" t="s">
        <v>182</v>
      </c>
      <c r="G376" s="30" t="s">
        <v>182</v>
      </c>
      <c r="H376" s="31"/>
      <c r="I376" s="32" t="str">
        <f t="shared" si="67"/>
        <v>120922</v>
      </c>
      <c r="J376" s="14" t="str">
        <f t="shared" si="68"/>
        <v>14</v>
      </c>
      <c r="N376" s="33" t="str">
        <f t="shared" si="65"/>
        <v>1</v>
      </c>
      <c r="O376" s="34" t="str">
        <f t="shared" si="66"/>
        <v>4</v>
      </c>
      <c r="P376" s="35" t="str">
        <f t="shared" si="69"/>
        <v>1</v>
      </c>
      <c r="Q376" s="35" t="str">
        <f t="shared" si="70"/>
        <v>2</v>
      </c>
      <c r="R376" s="35" t="str">
        <f t="shared" si="71"/>
        <v>0</v>
      </c>
      <c r="S376" s="35" t="str">
        <f t="shared" si="72"/>
        <v>9</v>
      </c>
      <c r="T376" s="35" t="str">
        <f t="shared" si="73"/>
        <v>2</v>
      </c>
      <c r="U376" s="35" t="str">
        <f t="shared" si="74"/>
        <v>2</v>
      </c>
      <c r="V376" s="34" t="str">
        <f t="shared" si="75"/>
        <v>0</v>
      </c>
      <c r="W376" s="34" t="str">
        <f t="shared" si="76"/>
        <v>0</v>
      </c>
      <c r="X376" s="34" t="str">
        <f t="shared" si="77"/>
        <v>4</v>
      </c>
    </row>
    <row r="377" spans="1:24">
      <c r="A377" s="29">
        <v>14237</v>
      </c>
      <c r="B377" s="29">
        <v>14120922005</v>
      </c>
      <c r="C377" s="29">
        <v>724752</v>
      </c>
      <c r="D377" s="29">
        <v>3763556</v>
      </c>
      <c r="E377" s="30" t="s">
        <v>170</v>
      </c>
      <c r="F377" s="30" t="s">
        <v>182</v>
      </c>
      <c r="G377" s="30" t="s">
        <v>182</v>
      </c>
      <c r="H377" s="31"/>
      <c r="I377" s="32" t="str">
        <f t="shared" si="67"/>
        <v>120922</v>
      </c>
      <c r="J377" s="1" t="str">
        <f t="shared" si="68"/>
        <v>14</v>
      </c>
      <c r="N377" s="36" t="str">
        <f t="shared" si="65"/>
        <v>1</v>
      </c>
      <c r="O377" s="35" t="str">
        <f t="shared" si="66"/>
        <v>4</v>
      </c>
      <c r="P377" s="35" t="str">
        <f t="shared" si="69"/>
        <v>1</v>
      </c>
      <c r="Q377" s="35" t="str">
        <f t="shared" si="70"/>
        <v>2</v>
      </c>
      <c r="R377" s="35" t="str">
        <f t="shared" si="71"/>
        <v>0</v>
      </c>
      <c r="S377" s="35" t="str">
        <f t="shared" si="72"/>
        <v>9</v>
      </c>
      <c r="T377" s="35" t="str">
        <f t="shared" si="73"/>
        <v>2</v>
      </c>
      <c r="U377" s="35" t="str">
        <f t="shared" si="74"/>
        <v>2</v>
      </c>
      <c r="V377" s="35" t="str">
        <f t="shared" si="75"/>
        <v>0</v>
      </c>
      <c r="W377" s="35" t="str">
        <f t="shared" si="76"/>
        <v>0</v>
      </c>
      <c r="X377" s="35" t="str">
        <f t="shared" si="77"/>
        <v>5</v>
      </c>
    </row>
    <row r="378" spans="1:24">
      <c r="A378" s="29">
        <v>14238</v>
      </c>
      <c r="B378" s="29">
        <v>14120922006</v>
      </c>
      <c r="C378" s="29">
        <v>724755</v>
      </c>
      <c r="D378" s="29">
        <v>3763606</v>
      </c>
      <c r="E378" s="30" t="s">
        <v>170</v>
      </c>
      <c r="F378" s="30" t="s">
        <v>182</v>
      </c>
      <c r="G378" s="30" t="s">
        <v>182</v>
      </c>
      <c r="H378" s="31"/>
      <c r="I378" s="32" t="str">
        <f t="shared" si="67"/>
        <v>120922</v>
      </c>
      <c r="J378" s="14" t="str">
        <f t="shared" si="68"/>
        <v>14</v>
      </c>
      <c r="N378" s="33" t="str">
        <f t="shared" si="65"/>
        <v>1</v>
      </c>
      <c r="O378" s="34" t="str">
        <f t="shared" si="66"/>
        <v>4</v>
      </c>
      <c r="P378" s="35" t="str">
        <f t="shared" si="69"/>
        <v>1</v>
      </c>
      <c r="Q378" s="35" t="str">
        <f t="shared" si="70"/>
        <v>2</v>
      </c>
      <c r="R378" s="35" t="str">
        <f t="shared" si="71"/>
        <v>0</v>
      </c>
      <c r="S378" s="35" t="str">
        <f t="shared" si="72"/>
        <v>9</v>
      </c>
      <c r="T378" s="35" t="str">
        <f t="shared" si="73"/>
        <v>2</v>
      </c>
      <c r="U378" s="35" t="str">
        <f t="shared" si="74"/>
        <v>2</v>
      </c>
      <c r="V378" s="34" t="str">
        <f t="shared" si="75"/>
        <v>0</v>
      </c>
      <c r="W378" s="34" t="str">
        <f t="shared" si="76"/>
        <v>0</v>
      </c>
      <c r="X378" s="34" t="str">
        <f t="shared" si="77"/>
        <v>6</v>
      </c>
    </row>
    <row r="379" spans="1:24">
      <c r="A379" s="29">
        <v>14239</v>
      </c>
      <c r="B379" s="29">
        <v>14120922007</v>
      </c>
      <c r="C379" s="29">
        <v>724759</v>
      </c>
      <c r="D379" s="29">
        <v>3763672</v>
      </c>
      <c r="E379" s="30" t="s">
        <v>170</v>
      </c>
      <c r="F379" s="30" t="s">
        <v>182</v>
      </c>
      <c r="G379" s="30" t="s">
        <v>182</v>
      </c>
      <c r="H379" s="31"/>
      <c r="I379" s="32" t="str">
        <f t="shared" si="67"/>
        <v>120922</v>
      </c>
      <c r="J379" s="1" t="str">
        <f t="shared" si="68"/>
        <v>14</v>
      </c>
      <c r="N379" s="36" t="str">
        <f t="shared" si="65"/>
        <v>1</v>
      </c>
      <c r="O379" s="35" t="str">
        <f t="shared" si="66"/>
        <v>4</v>
      </c>
      <c r="P379" s="35" t="str">
        <f t="shared" si="69"/>
        <v>1</v>
      </c>
      <c r="Q379" s="35" t="str">
        <f t="shared" si="70"/>
        <v>2</v>
      </c>
      <c r="R379" s="35" t="str">
        <f t="shared" si="71"/>
        <v>0</v>
      </c>
      <c r="S379" s="35" t="str">
        <f t="shared" si="72"/>
        <v>9</v>
      </c>
      <c r="T379" s="35" t="str">
        <f t="shared" si="73"/>
        <v>2</v>
      </c>
      <c r="U379" s="35" t="str">
        <f t="shared" si="74"/>
        <v>2</v>
      </c>
      <c r="V379" s="35" t="str">
        <f t="shared" si="75"/>
        <v>0</v>
      </c>
      <c r="W379" s="35" t="str">
        <f t="shared" si="76"/>
        <v>0</v>
      </c>
      <c r="X379" s="35" t="str">
        <f t="shared" si="77"/>
        <v>7</v>
      </c>
    </row>
    <row r="380" spans="1:24">
      <c r="A380" s="29">
        <v>14240</v>
      </c>
      <c r="B380" s="29">
        <v>14120922008</v>
      </c>
      <c r="C380" s="29">
        <v>724763</v>
      </c>
      <c r="D380" s="29">
        <v>3763725</v>
      </c>
      <c r="E380" s="30" t="s">
        <v>170</v>
      </c>
      <c r="F380" s="30" t="s">
        <v>182</v>
      </c>
      <c r="G380" s="30" t="s">
        <v>182</v>
      </c>
      <c r="H380" s="31"/>
      <c r="I380" s="32" t="str">
        <f t="shared" si="67"/>
        <v>120922</v>
      </c>
      <c r="J380" s="14" t="str">
        <f t="shared" si="68"/>
        <v>14</v>
      </c>
      <c r="N380" s="33" t="str">
        <f t="shared" si="65"/>
        <v>1</v>
      </c>
      <c r="O380" s="34" t="str">
        <f t="shared" si="66"/>
        <v>4</v>
      </c>
      <c r="P380" s="35" t="str">
        <f t="shared" si="69"/>
        <v>1</v>
      </c>
      <c r="Q380" s="35" t="str">
        <f t="shared" si="70"/>
        <v>2</v>
      </c>
      <c r="R380" s="35" t="str">
        <f t="shared" si="71"/>
        <v>0</v>
      </c>
      <c r="S380" s="35" t="str">
        <f t="shared" si="72"/>
        <v>9</v>
      </c>
      <c r="T380" s="35" t="str">
        <f t="shared" si="73"/>
        <v>2</v>
      </c>
      <c r="U380" s="35" t="str">
        <f t="shared" si="74"/>
        <v>2</v>
      </c>
      <c r="V380" s="34" t="str">
        <f t="shared" si="75"/>
        <v>0</v>
      </c>
      <c r="W380" s="34" t="str">
        <f t="shared" si="76"/>
        <v>0</v>
      </c>
      <c r="X380" s="34" t="str">
        <f t="shared" si="77"/>
        <v>8</v>
      </c>
    </row>
    <row r="381" spans="1:24">
      <c r="A381" s="29">
        <v>14241</v>
      </c>
      <c r="B381" s="29">
        <v>14120922009</v>
      </c>
      <c r="C381" s="29">
        <v>724766</v>
      </c>
      <c r="D381" s="29">
        <v>3763771</v>
      </c>
      <c r="E381" s="30" t="s">
        <v>170</v>
      </c>
      <c r="F381" s="30" t="s">
        <v>182</v>
      </c>
      <c r="G381" s="30" t="s">
        <v>182</v>
      </c>
      <c r="H381" s="31"/>
      <c r="I381" s="32" t="str">
        <f t="shared" si="67"/>
        <v>120922</v>
      </c>
      <c r="J381" s="1" t="str">
        <f t="shared" si="68"/>
        <v>14</v>
      </c>
      <c r="N381" s="36" t="str">
        <f t="shared" si="65"/>
        <v>1</v>
      </c>
      <c r="O381" s="35" t="str">
        <f t="shared" si="66"/>
        <v>4</v>
      </c>
      <c r="P381" s="35" t="str">
        <f t="shared" si="69"/>
        <v>1</v>
      </c>
      <c r="Q381" s="35" t="str">
        <f t="shared" si="70"/>
        <v>2</v>
      </c>
      <c r="R381" s="35" t="str">
        <f t="shared" si="71"/>
        <v>0</v>
      </c>
      <c r="S381" s="35" t="str">
        <f t="shared" si="72"/>
        <v>9</v>
      </c>
      <c r="T381" s="35" t="str">
        <f t="shared" si="73"/>
        <v>2</v>
      </c>
      <c r="U381" s="35" t="str">
        <f t="shared" si="74"/>
        <v>2</v>
      </c>
      <c r="V381" s="35" t="str">
        <f t="shared" si="75"/>
        <v>0</v>
      </c>
      <c r="W381" s="35" t="str">
        <f t="shared" si="76"/>
        <v>0</v>
      </c>
      <c r="X381" s="35" t="str">
        <f t="shared" si="77"/>
        <v>9</v>
      </c>
    </row>
    <row r="382" spans="1:24">
      <c r="A382" s="29">
        <v>14242</v>
      </c>
      <c r="B382" s="29">
        <v>14120922010</v>
      </c>
      <c r="C382" s="29">
        <v>724754</v>
      </c>
      <c r="D382" s="29">
        <v>3763856</v>
      </c>
      <c r="E382" s="30" t="s">
        <v>170</v>
      </c>
      <c r="F382" s="30" t="s">
        <v>182</v>
      </c>
      <c r="G382" s="30" t="s">
        <v>182</v>
      </c>
      <c r="H382" s="31"/>
      <c r="I382" s="32" t="str">
        <f t="shared" si="67"/>
        <v>120922</v>
      </c>
      <c r="J382" s="14" t="str">
        <f t="shared" si="68"/>
        <v>14</v>
      </c>
      <c r="N382" s="33" t="str">
        <f t="shared" si="65"/>
        <v>1</v>
      </c>
      <c r="O382" s="34" t="str">
        <f t="shared" si="66"/>
        <v>4</v>
      </c>
      <c r="P382" s="35" t="str">
        <f t="shared" si="69"/>
        <v>1</v>
      </c>
      <c r="Q382" s="35" t="str">
        <f t="shared" si="70"/>
        <v>2</v>
      </c>
      <c r="R382" s="35" t="str">
        <f t="shared" si="71"/>
        <v>0</v>
      </c>
      <c r="S382" s="35" t="str">
        <f t="shared" si="72"/>
        <v>9</v>
      </c>
      <c r="T382" s="35" t="str">
        <f t="shared" si="73"/>
        <v>2</v>
      </c>
      <c r="U382" s="35" t="str">
        <f t="shared" si="74"/>
        <v>2</v>
      </c>
      <c r="V382" s="34" t="str">
        <f t="shared" si="75"/>
        <v>0</v>
      </c>
      <c r="W382" s="34" t="str">
        <f t="shared" si="76"/>
        <v>1</v>
      </c>
      <c r="X382" s="34" t="str">
        <f t="shared" si="77"/>
        <v>0</v>
      </c>
    </row>
    <row r="383" spans="1:24">
      <c r="A383" s="29">
        <v>14243</v>
      </c>
      <c r="B383" s="29">
        <v>14120922011</v>
      </c>
      <c r="C383" s="29">
        <v>724746</v>
      </c>
      <c r="D383" s="29">
        <v>3764010</v>
      </c>
      <c r="E383" s="30" t="s">
        <v>170</v>
      </c>
      <c r="F383" s="30" t="s">
        <v>182</v>
      </c>
      <c r="G383" s="30" t="s">
        <v>182</v>
      </c>
      <c r="H383" s="31"/>
      <c r="I383" s="32" t="str">
        <f t="shared" si="67"/>
        <v>120922</v>
      </c>
      <c r="J383" s="1" t="str">
        <f t="shared" si="68"/>
        <v>14</v>
      </c>
      <c r="N383" s="36" t="str">
        <f t="shared" si="65"/>
        <v>1</v>
      </c>
      <c r="O383" s="35" t="str">
        <f t="shared" si="66"/>
        <v>4</v>
      </c>
      <c r="P383" s="35" t="str">
        <f t="shared" si="69"/>
        <v>1</v>
      </c>
      <c r="Q383" s="35" t="str">
        <f t="shared" si="70"/>
        <v>2</v>
      </c>
      <c r="R383" s="35" t="str">
        <f t="shared" si="71"/>
        <v>0</v>
      </c>
      <c r="S383" s="35" t="str">
        <f t="shared" si="72"/>
        <v>9</v>
      </c>
      <c r="T383" s="35" t="str">
        <f t="shared" si="73"/>
        <v>2</v>
      </c>
      <c r="U383" s="35" t="str">
        <f t="shared" si="74"/>
        <v>2</v>
      </c>
      <c r="V383" s="35" t="str">
        <f t="shared" si="75"/>
        <v>0</v>
      </c>
      <c r="W383" s="35" t="str">
        <f t="shared" si="76"/>
        <v>1</v>
      </c>
      <c r="X383" s="35" t="str">
        <f t="shared" si="77"/>
        <v>1</v>
      </c>
    </row>
    <row r="384" spans="1:24">
      <c r="A384" s="29">
        <v>14244</v>
      </c>
      <c r="B384" s="29">
        <v>14120922012</v>
      </c>
      <c r="C384" s="29">
        <v>724740</v>
      </c>
      <c r="D384" s="29">
        <v>3764043</v>
      </c>
      <c r="E384" s="30" t="s">
        <v>170</v>
      </c>
      <c r="F384" s="30" t="s">
        <v>182</v>
      </c>
      <c r="G384" s="30" t="s">
        <v>182</v>
      </c>
      <c r="H384" s="31"/>
      <c r="I384" s="32" t="str">
        <f t="shared" si="67"/>
        <v>120922</v>
      </c>
      <c r="J384" s="14" t="str">
        <f t="shared" si="68"/>
        <v>14</v>
      </c>
      <c r="N384" s="33" t="str">
        <f t="shared" si="65"/>
        <v>1</v>
      </c>
      <c r="O384" s="34" t="str">
        <f t="shared" si="66"/>
        <v>4</v>
      </c>
      <c r="P384" s="35" t="str">
        <f t="shared" si="69"/>
        <v>1</v>
      </c>
      <c r="Q384" s="35" t="str">
        <f t="shared" si="70"/>
        <v>2</v>
      </c>
      <c r="R384" s="35" t="str">
        <f t="shared" si="71"/>
        <v>0</v>
      </c>
      <c r="S384" s="35" t="str">
        <f t="shared" si="72"/>
        <v>9</v>
      </c>
      <c r="T384" s="35" t="str">
        <f t="shared" si="73"/>
        <v>2</v>
      </c>
      <c r="U384" s="35" t="str">
        <f t="shared" si="74"/>
        <v>2</v>
      </c>
      <c r="V384" s="34" t="str">
        <f t="shared" si="75"/>
        <v>0</v>
      </c>
      <c r="W384" s="34" t="str">
        <f t="shared" si="76"/>
        <v>1</v>
      </c>
      <c r="X384" s="34" t="str">
        <f t="shared" si="77"/>
        <v>2</v>
      </c>
    </row>
    <row r="385" spans="1:24">
      <c r="A385" s="29">
        <v>14245</v>
      </c>
      <c r="B385" s="29">
        <v>14120922013</v>
      </c>
      <c r="C385" s="29">
        <v>724737</v>
      </c>
      <c r="D385" s="29">
        <v>3764071</v>
      </c>
      <c r="E385" s="30" t="s">
        <v>170</v>
      </c>
      <c r="F385" s="30" t="s">
        <v>182</v>
      </c>
      <c r="G385" s="30" t="s">
        <v>182</v>
      </c>
      <c r="H385" s="31"/>
      <c r="I385" s="32" t="str">
        <f t="shared" si="67"/>
        <v>120922</v>
      </c>
      <c r="J385" s="1" t="str">
        <f t="shared" si="68"/>
        <v>14</v>
      </c>
      <c r="N385" s="36" t="str">
        <f t="shared" si="65"/>
        <v>1</v>
      </c>
      <c r="O385" s="35" t="str">
        <f t="shared" si="66"/>
        <v>4</v>
      </c>
      <c r="P385" s="35" t="str">
        <f t="shared" si="69"/>
        <v>1</v>
      </c>
      <c r="Q385" s="35" t="str">
        <f t="shared" si="70"/>
        <v>2</v>
      </c>
      <c r="R385" s="35" t="str">
        <f t="shared" si="71"/>
        <v>0</v>
      </c>
      <c r="S385" s="35" t="str">
        <f t="shared" si="72"/>
        <v>9</v>
      </c>
      <c r="T385" s="35" t="str">
        <f t="shared" si="73"/>
        <v>2</v>
      </c>
      <c r="U385" s="35" t="str">
        <f t="shared" si="74"/>
        <v>2</v>
      </c>
      <c r="V385" s="35" t="str">
        <f t="shared" si="75"/>
        <v>0</v>
      </c>
      <c r="W385" s="35" t="str">
        <f t="shared" si="76"/>
        <v>1</v>
      </c>
      <c r="X385" s="35" t="str">
        <f t="shared" si="77"/>
        <v>3</v>
      </c>
    </row>
    <row r="386" spans="1:24">
      <c r="A386" s="29">
        <v>14246</v>
      </c>
      <c r="B386" s="29">
        <v>14120922014</v>
      </c>
      <c r="C386" s="29">
        <v>724742</v>
      </c>
      <c r="D386" s="29">
        <v>3764121</v>
      </c>
      <c r="E386" s="30" t="s">
        <v>170</v>
      </c>
      <c r="F386" s="30" t="s">
        <v>182</v>
      </c>
      <c r="G386" s="30" t="s">
        <v>182</v>
      </c>
      <c r="H386" s="31"/>
      <c r="I386" s="32" t="str">
        <f t="shared" si="67"/>
        <v>120922</v>
      </c>
      <c r="J386" s="14" t="str">
        <f t="shared" si="68"/>
        <v>14</v>
      </c>
      <c r="N386" s="33" t="str">
        <f t="shared" ref="N386:N449" si="78">IFERROR(MID($B386,LEN($B386)-10,1),0)</f>
        <v>1</v>
      </c>
      <c r="O386" s="34" t="str">
        <f t="shared" ref="O386:O449" si="79">MID($B386,LEN($B386)-9,1)</f>
        <v>4</v>
      </c>
      <c r="P386" s="35" t="str">
        <f t="shared" si="69"/>
        <v>1</v>
      </c>
      <c r="Q386" s="35" t="str">
        <f t="shared" si="70"/>
        <v>2</v>
      </c>
      <c r="R386" s="35" t="str">
        <f t="shared" si="71"/>
        <v>0</v>
      </c>
      <c r="S386" s="35" t="str">
        <f t="shared" si="72"/>
        <v>9</v>
      </c>
      <c r="T386" s="35" t="str">
        <f t="shared" si="73"/>
        <v>2</v>
      </c>
      <c r="U386" s="35" t="str">
        <f t="shared" si="74"/>
        <v>2</v>
      </c>
      <c r="V386" s="34" t="str">
        <f t="shared" si="75"/>
        <v>0</v>
      </c>
      <c r="W386" s="34" t="str">
        <f t="shared" si="76"/>
        <v>1</v>
      </c>
      <c r="X386" s="34" t="str">
        <f t="shared" si="77"/>
        <v>4</v>
      </c>
    </row>
    <row r="387" spans="1:24">
      <c r="A387" s="29">
        <v>14247</v>
      </c>
      <c r="B387" s="29">
        <v>14120922015</v>
      </c>
      <c r="C387" s="29">
        <v>724744</v>
      </c>
      <c r="D387" s="29">
        <v>3764163</v>
      </c>
      <c r="E387" s="30" t="s">
        <v>170</v>
      </c>
      <c r="F387" s="30" t="s">
        <v>182</v>
      </c>
      <c r="G387" s="30" t="s">
        <v>182</v>
      </c>
      <c r="H387" s="31"/>
      <c r="I387" s="32" t="str">
        <f t="shared" ref="I387:I450" si="80">MID(B387,IF(LEN(B387)=10,2,3),6)</f>
        <v>120922</v>
      </c>
      <c r="J387" s="1" t="str">
        <f t="shared" ref="J387:J450" si="81">TEXT(MID(B387,1,IF(LEN(B387)=10,1,2)),"00")</f>
        <v>14</v>
      </c>
      <c r="N387" s="36" t="str">
        <f t="shared" si="78"/>
        <v>1</v>
      </c>
      <c r="O387" s="35" t="str">
        <f t="shared" si="79"/>
        <v>4</v>
      </c>
      <c r="P387" s="35" t="str">
        <f t="shared" ref="P387:P450" si="82">MID($B387,LEN($B387)-8,1)</f>
        <v>1</v>
      </c>
      <c r="Q387" s="35" t="str">
        <f t="shared" ref="Q387:Q450" si="83">MID($B387,LEN($B387)-7,1)</f>
        <v>2</v>
      </c>
      <c r="R387" s="35" t="str">
        <f t="shared" ref="R387:R450" si="84">MID($B387,LEN($B387)-6,1)</f>
        <v>0</v>
      </c>
      <c r="S387" s="35" t="str">
        <f t="shared" ref="S387:S450" si="85">MID($B387,LEN($B387)-5,1)</f>
        <v>9</v>
      </c>
      <c r="T387" s="35" t="str">
        <f t="shared" ref="T387:T450" si="86">MID($B387,LEN($B387)-4,1)</f>
        <v>2</v>
      </c>
      <c r="U387" s="35" t="str">
        <f t="shared" ref="U387:U450" si="87">MID($B387,LEN($B387)-3,1)</f>
        <v>2</v>
      </c>
      <c r="V387" s="35" t="str">
        <f t="shared" ref="V387:V450" si="88">MID($B387,LEN($B387)-2,1)</f>
        <v>0</v>
      </c>
      <c r="W387" s="35" t="str">
        <f t="shared" ref="W387:W450" si="89">MID($B387,LEN($B387)-1,1)</f>
        <v>1</v>
      </c>
      <c r="X387" s="35" t="str">
        <f t="shared" ref="X387:X450" si="90">MID($B387,LEN($B387)-0,1)</f>
        <v>5</v>
      </c>
    </row>
    <row r="388" spans="1:24">
      <c r="A388" s="29">
        <v>14248</v>
      </c>
      <c r="B388" s="29">
        <v>14120922016</v>
      </c>
      <c r="C388" s="29">
        <v>724747</v>
      </c>
      <c r="D388" s="29">
        <v>3764212</v>
      </c>
      <c r="E388" s="30" t="s">
        <v>170</v>
      </c>
      <c r="F388" s="30" t="s">
        <v>170</v>
      </c>
      <c r="G388" s="30" t="s">
        <v>170</v>
      </c>
      <c r="H388" s="31"/>
      <c r="I388" s="32" t="str">
        <f t="shared" si="80"/>
        <v>120922</v>
      </c>
      <c r="J388" s="14" t="str">
        <f t="shared" si="81"/>
        <v>14</v>
      </c>
      <c r="N388" s="33" t="str">
        <f t="shared" si="78"/>
        <v>1</v>
      </c>
      <c r="O388" s="34" t="str">
        <f t="shared" si="79"/>
        <v>4</v>
      </c>
      <c r="P388" s="35" t="str">
        <f t="shared" si="82"/>
        <v>1</v>
      </c>
      <c r="Q388" s="35" t="str">
        <f t="shared" si="83"/>
        <v>2</v>
      </c>
      <c r="R388" s="35" t="str">
        <f t="shared" si="84"/>
        <v>0</v>
      </c>
      <c r="S388" s="35" t="str">
        <f t="shared" si="85"/>
        <v>9</v>
      </c>
      <c r="T388" s="35" t="str">
        <f t="shared" si="86"/>
        <v>2</v>
      </c>
      <c r="U388" s="35" t="str">
        <f t="shared" si="87"/>
        <v>2</v>
      </c>
      <c r="V388" s="34" t="str">
        <f t="shared" si="88"/>
        <v>0</v>
      </c>
      <c r="W388" s="34" t="str">
        <f t="shared" si="89"/>
        <v>1</v>
      </c>
      <c r="X388" s="34" t="str">
        <f t="shared" si="90"/>
        <v>6</v>
      </c>
    </row>
    <row r="389" spans="1:24">
      <c r="A389" s="29">
        <v>14249</v>
      </c>
      <c r="B389" s="29">
        <v>14120922017</v>
      </c>
      <c r="C389" s="29">
        <v>724747</v>
      </c>
      <c r="D389" s="29">
        <v>3764216</v>
      </c>
      <c r="E389" s="30" t="s">
        <v>170</v>
      </c>
      <c r="F389" s="30" t="s">
        <v>182</v>
      </c>
      <c r="G389" s="30" t="s">
        <v>182</v>
      </c>
      <c r="H389" s="31"/>
      <c r="I389" s="32" t="str">
        <f t="shared" si="80"/>
        <v>120922</v>
      </c>
      <c r="J389" s="1" t="str">
        <f t="shared" si="81"/>
        <v>14</v>
      </c>
      <c r="N389" s="36" t="str">
        <f t="shared" si="78"/>
        <v>1</v>
      </c>
      <c r="O389" s="35" t="str">
        <f t="shared" si="79"/>
        <v>4</v>
      </c>
      <c r="P389" s="35" t="str">
        <f t="shared" si="82"/>
        <v>1</v>
      </c>
      <c r="Q389" s="35" t="str">
        <f t="shared" si="83"/>
        <v>2</v>
      </c>
      <c r="R389" s="35" t="str">
        <f t="shared" si="84"/>
        <v>0</v>
      </c>
      <c r="S389" s="35" t="str">
        <f t="shared" si="85"/>
        <v>9</v>
      </c>
      <c r="T389" s="35" t="str">
        <f t="shared" si="86"/>
        <v>2</v>
      </c>
      <c r="U389" s="35" t="str">
        <f t="shared" si="87"/>
        <v>2</v>
      </c>
      <c r="V389" s="35" t="str">
        <f t="shared" si="88"/>
        <v>0</v>
      </c>
      <c r="W389" s="35" t="str">
        <f t="shared" si="89"/>
        <v>1</v>
      </c>
      <c r="X389" s="35" t="str">
        <f t="shared" si="90"/>
        <v>7</v>
      </c>
    </row>
    <row r="390" spans="1:24">
      <c r="A390" s="29">
        <v>14250</v>
      </c>
      <c r="B390" s="29">
        <v>14120922018</v>
      </c>
      <c r="C390" s="29">
        <v>724750</v>
      </c>
      <c r="D390" s="29">
        <v>3764255</v>
      </c>
      <c r="E390" s="30" t="s">
        <v>170</v>
      </c>
      <c r="F390" s="30" t="s">
        <v>170</v>
      </c>
      <c r="G390" s="30" t="s">
        <v>170</v>
      </c>
      <c r="H390" s="31"/>
      <c r="I390" s="32" t="str">
        <f t="shared" si="80"/>
        <v>120922</v>
      </c>
      <c r="J390" s="14" t="str">
        <f t="shared" si="81"/>
        <v>14</v>
      </c>
      <c r="N390" s="33" t="str">
        <f t="shared" si="78"/>
        <v>1</v>
      </c>
      <c r="O390" s="34" t="str">
        <f t="shared" si="79"/>
        <v>4</v>
      </c>
      <c r="P390" s="35" t="str">
        <f t="shared" si="82"/>
        <v>1</v>
      </c>
      <c r="Q390" s="35" t="str">
        <f t="shared" si="83"/>
        <v>2</v>
      </c>
      <c r="R390" s="35" t="str">
        <f t="shared" si="84"/>
        <v>0</v>
      </c>
      <c r="S390" s="35" t="str">
        <f t="shared" si="85"/>
        <v>9</v>
      </c>
      <c r="T390" s="35" t="str">
        <f t="shared" si="86"/>
        <v>2</v>
      </c>
      <c r="U390" s="35" t="str">
        <f t="shared" si="87"/>
        <v>2</v>
      </c>
      <c r="V390" s="34" t="str">
        <f t="shared" si="88"/>
        <v>0</v>
      </c>
      <c r="W390" s="34" t="str">
        <f t="shared" si="89"/>
        <v>1</v>
      </c>
      <c r="X390" s="34" t="str">
        <f t="shared" si="90"/>
        <v>8</v>
      </c>
    </row>
    <row r="391" spans="1:24">
      <c r="A391" s="29">
        <v>14251</v>
      </c>
      <c r="B391" s="29">
        <v>14120922019</v>
      </c>
      <c r="C391" s="29">
        <v>724750</v>
      </c>
      <c r="D391" s="29">
        <v>3764259</v>
      </c>
      <c r="E391" s="30" t="s">
        <v>170</v>
      </c>
      <c r="F391" s="30" t="s">
        <v>182</v>
      </c>
      <c r="G391" s="30" t="s">
        <v>182</v>
      </c>
      <c r="H391" s="31"/>
      <c r="I391" s="32" t="str">
        <f t="shared" si="80"/>
        <v>120922</v>
      </c>
      <c r="J391" s="1" t="str">
        <f t="shared" si="81"/>
        <v>14</v>
      </c>
      <c r="N391" s="36" t="str">
        <f t="shared" si="78"/>
        <v>1</v>
      </c>
      <c r="O391" s="35" t="str">
        <f t="shared" si="79"/>
        <v>4</v>
      </c>
      <c r="P391" s="35" t="str">
        <f t="shared" si="82"/>
        <v>1</v>
      </c>
      <c r="Q391" s="35" t="str">
        <f t="shared" si="83"/>
        <v>2</v>
      </c>
      <c r="R391" s="35" t="str">
        <f t="shared" si="84"/>
        <v>0</v>
      </c>
      <c r="S391" s="35" t="str">
        <f t="shared" si="85"/>
        <v>9</v>
      </c>
      <c r="T391" s="35" t="str">
        <f t="shared" si="86"/>
        <v>2</v>
      </c>
      <c r="U391" s="35" t="str">
        <f t="shared" si="87"/>
        <v>2</v>
      </c>
      <c r="V391" s="35" t="str">
        <f t="shared" si="88"/>
        <v>0</v>
      </c>
      <c r="W391" s="35" t="str">
        <f t="shared" si="89"/>
        <v>1</v>
      </c>
      <c r="X391" s="35" t="str">
        <f t="shared" si="90"/>
        <v>9</v>
      </c>
    </row>
    <row r="392" spans="1:24">
      <c r="A392" s="29">
        <v>14252</v>
      </c>
      <c r="B392" s="29">
        <v>14120922020</v>
      </c>
      <c r="C392" s="29">
        <v>724752</v>
      </c>
      <c r="D392" s="29">
        <v>3764294</v>
      </c>
      <c r="E392" s="30" t="s">
        <v>170</v>
      </c>
      <c r="F392" s="30" t="s">
        <v>182</v>
      </c>
      <c r="G392" s="30" t="s">
        <v>182</v>
      </c>
      <c r="H392" s="31"/>
      <c r="I392" s="32" t="str">
        <f t="shared" si="80"/>
        <v>120922</v>
      </c>
      <c r="J392" s="14" t="str">
        <f t="shared" si="81"/>
        <v>14</v>
      </c>
      <c r="N392" s="33" t="str">
        <f t="shared" si="78"/>
        <v>1</v>
      </c>
      <c r="O392" s="34" t="str">
        <f t="shared" si="79"/>
        <v>4</v>
      </c>
      <c r="P392" s="35" t="str">
        <f t="shared" si="82"/>
        <v>1</v>
      </c>
      <c r="Q392" s="35" t="str">
        <f t="shared" si="83"/>
        <v>2</v>
      </c>
      <c r="R392" s="35" t="str">
        <f t="shared" si="84"/>
        <v>0</v>
      </c>
      <c r="S392" s="35" t="str">
        <f t="shared" si="85"/>
        <v>9</v>
      </c>
      <c r="T392" s="35" t="str">
        <f t="shared" si="86"/>
        <v>2</v>
      </c>
      <c r="U392" s="35" t="str">
        <f t="shared" si="87"/>
        <v>2</v>
      </c>
      <c r="V392" s="34" t="str">
        <f t="shared" si="88"/>
        <v>0</v>
      </c>
      <c r="W392" s="34" t="str">
        <f t="shared" si="89"/>
        <v>2</v>
      </c>
      <c r="X392" s="34" t="str">
        <f t="shared" si="90"/>
        <v>0</v>
      </c>
    </row>
    <row r="393" spans="1:24">
      <c r="A393" s="29">
        <v>14253</v>
      </c>
      <c r="B393" s="29">
        <v>14120922021</v>
      </c>
      <c r="C393" s="29">
        <v>724754</v>
      </c>
      <c r="D393" s="29">
        <v>3764341</v>
      </c>
      <c r="E393" s="30" t="s">
        <v>170</v>
      </c>
      <c r="F393" s="30" t="s">
        <v>170</v>
      </c>
      <c r="G393" s="30" t="s">
        <v>170</v>
      </c>
      <c r="H393" s="31"/>
      <c r="I393" s="32" t="str">
        <f t="shared" si="80"/>
        <v>120922</v>
      </c>
      <c r="J393" s="1" t="str">
        <f t="shared" si="81"/>
        <v>14</v>
      </c>
      <c r="N393" s="36" t="str">
        <f t="shared" si="78"/>
        <v>1</v>
      </c>
      <c r="O393" s="35" t="str">
        <f t="shared" si="79"/>
        <v>4</v>
      </c>
      <c r="P393" s="35" t="str">
        <f t="shared" si="82"/>
        <v>1</v>
      </c>
      <c r="Q393" s="35" t="str">
        <f t="shared" si="83"/>
        <v>2</v>
      </c>
      <c r="R393" s="35" t="str">
        <f t="shared" si="84"/>
        <v>0</v>
      </c>
      <c r="S393" s="35" t="str">
        <f t="shared" si="85"/>
        <v>9</v>
      </c>
      <c r="T393" s="35" t="str">
        <f t="shared" si="86"/>
        <v>2</v>
      </c>
      <c r="U393" s="35" t="str">
        <f t="shared" si="87"/>
        <v>2</v>
      </c>
      <c r="V393" s="35" t="str">
        <f t="shared" si="88"/>
        <v>0</v>
      </c>
      <c r="W393" s="35" t="str">
        <f t="shared" si="89"/>
        <v>2</v>
      </c>
      <c r="X393" s="35" t="str">
        <f t="shared" si="90"/>
        <v>1</v>
      </c>
    </row>
    <row r="394" spans="1:24">
      <c r="A394" s="29">
        <v>14254</v>
      </c>
      <c r="B394" s="29">
        <v>14120922022</v>
      </c>
      <c r="C394" s="29">
        <v>724761</v>
      </c>
      <c r="D394" s="29">
        <v>3764431</v>
      </c>
      <c r="E394" s="30" t="s">
        <v>170</v>
      </c>
      <c r="F394" s="30" t="s">
        <v>182</v>
      </c>
      <c r="G394" s="30" t="s">
        <v>182</v>
      </c>
      <c r="H394" s="31"/>
      <c r="I394" s="32" t="str">
        <f t="shared" si="80"/>
        <v>120922</v>
      </c>
      <c r="J394" s="14" t="str">
        <f t="shared" si="81"/>
        <v>14</v>
      </c>
      <c r="N394" s="33" t="str">
        <f t="shared" si="78"/>
        <v>1</v>
      </c>
      <c r="O394" s="34" t="str">
        <f t="shared" si="79"/>
        <v>4</v>
      </c>
      <c r="P394" s="35" t="str">
        <f t="shared" si="82"/>
        <v>1</v>
      </c>
      <c r="Q394" s="35" t="str">
        <f t="shared" si="83"/>
        <v>2</v>
      </c>
      <c r="R394" s="35" t="str">
        <f t="shared" si="84"/>
        <v>0</v>
      </c>
      <c r="S394" s="35" t="str">
        <f t="shared" si="85"/>
        <v>9</v>
      </c>
      <c r="T394" s="35" t="str">
        <f t="shared" si="86"/>
        <v>2</v>
      </c>
      <c r="U394" s="35" t="str">
        <f t="shared" si="87"/>
        <v>2</v>
      </c>
      <c r="V394" s="34" t="str">
        <f t="shared" si="88"/>
        <v>0</v>
      </c>
      <c r="W394" s="34" t="str">
        <f t="shared" si="89"/>
        <v>2</v>
      </c>
      <c r="X394" s="34" t="str">
        <f t="shared" si="90"/>
        <v>2</v>
      </c>
    </row>
    <row r="395" spans="1:24">
      <c r="A395" s="29">
        <v>14255</v>
      </c>
      <c r="B395" s="29">
        <v>14120922023</v>
      </c>
      <c r="C395" s="29">
        <v>724805</v>
      </c>
      <c r="D395" s="29">
        <v>3764444</v>
      </c>
      <c r="E395" s="30" t="s">
        <v>170</v>
      </c>
      <c r="F395" s="30" t="s">
        <v>182</v>
      </c>
      <c r="G395" s="30" t="s">
        <v>182</v>
      </c>
      <c r="H395" s="31"/>
      <c r="I395" s="32" t="str">
        <f t="shared" si="80"/>
        <v>120922</v>
      </c>
      <c r="J395" s="1" t="str">
        <f t="shared" si="81"/>
        <v>14</v>
      </c>
      <c r="N395" s="36" t="str">
        <f t="shared" si="78"/>
        <v>1</v>
      </c>
      <c r="O395" s="35" t="str">
        <f t="shared" si="79"/>
        <v>4</v>
      </c>
      <c r="P395" s="35" t="str">
        <f t="shared" si="82"/>
        <v>1</v>
      </c>
      <c r="Q395" s="35" t="str">
        <f t="shared" si="83"/>
        <v>2</v>
      </c>
      <c r="R395" s="35" t="str">
        <f t="shared" si="84"/>
        <v>0</v>
      </c>
      <c r="S395" s="35" t="str">
        <f t="shared" si="85"/>
        <v>9</v>
      </c>
      <c r="T395" s="35" t="str">
        <f t="shared" si="86"/>
        <v>2</v>
      </c>
      <c r="U395" s="35" t="str">
        <f t="shared" si="87"/>
        <v>2</v>
      </c>
      <c r="V395" s="35" t="str">
        <f t="shared" si="88"/>
        <v>0</v>
      </c>
      <c r="W395" s="35" t="str">
        <f t="shared" si="89"/>
        <v>2</v>
      </c>
      <c r="X395" s="35" t="str">
        <f t="shared" si="90"/>
        <v>3</v>
      </c>
    </row>
    <row r="396" spans="1:24">
      <c r="A396" s="29">
        <v>14256</v>
      </c>
      <c r="B396" s="29">
        <v>14120922024</v>
      </c>
      <c r="C396" s="29">
        <v>724846</v>
      </c>
      <c r="D396" s="29">
        <v>3764471</v>
      </c>
      <c r="E396" s="30" t="s">
        <v>170</v>
      </c>
      <c r="F396" s="30" t="s">
        <v>182</v>
      </c>
      <c r="G396" s="30" t="s">
        <v>182</v>
      </c>
      <c r="H396" s="31"/>
      <c r="I396" s="32" t="str">
        <f t="shared" si="80"/>
        <v>120922</v>
      </c>
      <c r="J396" s="14" t="str">
        <f t="shared" si="81"/>
        <v>14</v>
      </c>
      <c r="N396" s="33" t="str">
        <f t="shared" si="78"/>
        <v>1</v>
      </c>
      <c r="O396" s="34" t="str">
        <f t="shared" si="79"/>
        <v>4</v>
      </c>
      <c r="P396" s="35" t="str">
        <f t="shared" si="82"/>
        <v>1</v>
      </c>
      <c r="Q396" s="35" t="str">
        <f t="shared" si="83"/>
        <v>2</v>
      </c>
      <c r="R396" s="35" t="str">
        <f t="shared" si="84"/>
        <v>0</v>
      </c>
      <c r="S396" s="35" t="str">
        <f t="shared" si="85"/>
        <v>9</v>
      </c>
      <c r="T396" s="35" t="str">
        <f t="shared" si="86"/>
        <v>2</v>
      </c>
      <c r="U396" s="35" t="str">
        <f t="shared" si="87"/>
        <v>2</v>
      </c>
      <c r="V396" s="34" t="str">
        <f t="shared" si="88"/>
        <v>0</v>
      </c>
      <c r="W396" s="34" t="str">
        <f t="shared" si="89"/>
        <v>2</v>
      </c>
      <c r="X396" s="34" t="str">
        <f t="shared" si="90"/>
        <v>4</v>
      </c>
    </row>
    <row r="397" spans="1:24">
      <c r="A397" s="29">
        <v>14257</v>
      </c>
      <c r="B397" s="29">
        <v>14120922025</v>
      </c>
      <c r="C397" s="29">
        <v>724902</v>
      </c>
      <c r="D397" s="29">
        <v>3764485</v>
      </c>
      <c r="E397" s="30" t="s">
        <v>170</v>
      </c>
      <c r="F397" s="30" t="s">
        <v>170</v>
      </c>
      <c r="G397" s="30" t="s">
        <v>170</v>
      </c>
      <c r="H397" s="31"/>
      <c r="I397" s="32" t="str">
        <f t="shared" si="80"/>
        <v>120922</v>
      </c>
      <c r="J397" s="1" t="str">
        <f t="shared" si="81"/>
        <v>14</v>
      </c>
      <c r="N397" s="36" t="str">
        <f t="shared" si="78"/>
        <v>1</v>
      </c>
      <c r="O397" s="35" t="str">
        <f t="shared" si="79"/>
        <v>4</v>
      </c>
      <c r="P397" s="35" t="str">
        <f t="shared" si="82"/>
        <v>1</v>
      </c>
      <c r="Q397" s="35" t="str">
        <f t="shared" si="83"/>
        <v>2</v>
      </c>
      <c r="R397" s="35" t="str">
        <f t="shared" si="84"/>
        <v>0</v>
      </c>
      <c r="S397" s="35" t="str">
        <f t="shared" si="85"/>
        <v>9</v>
      </c>
      <c r="T397" s="35" t="str">
        <f t="shared" si="86"/>
        <v>2</v>
      </c>
      <c r="U397" s="35" t="str">
        <f t="shared" si="87"/>
        <v>2</v>
      </c>
      <c r="V397" s="35" t="str">
        <f t="shared" si="88"/>
        <v>0</v>
      </c>
      <c r="W397" s="35" t="str">
        <f t="shared" si="89"/>
        <v>2</v>
      </c>
      <c r="X397" s="35" t="str">
        <f t="shared" si="90"/>
        <v>5</v>
      </c>
    </row>
    <row r="398" spans="1:24">
      <c r="A398" s="29">
        <v>14258</v>
      </c>
      <c r="B398" s="29">
        <v>14120922026</v>
      </c>
      <c r="C398" s="29">
        <v>724902</v>
      </c>
      <c r="D398" s="29">
        <v>3764485</v>
      </c>
      <c r="E398" s="30" t="s">
        <v>170</v>
      </c>
      <c r="F398" s="30" t="s">
        <v>182</v>
      </c>
      <c r="G398" s="30" t="s">
        <v>182</v>
      </c>
      <c r="H398" s="31"/>
      <c r="I398" s="32" t="str">
        <f t="shared" si="80"/>
        <v>120922</v>
      </c>
      <c r="J398" s="14" t="str">
        <f t="shared" si="81"/>
        <v>14</v>
      </c>
      <c r="N398" s="33" t="str">
        <f t="shared" si="78"/>
        <v>1</v>
      </c>
      <c r="O398" s="34" t="str">
        <f t="shared" si="79"/>
        <v>4</v>
      </c>
      <c r="P398" s="35" t="str">
        <f t="shared" si="82"/>
        <v>1</v>
      </c>
      <c r="Q398" s="35" t="str">
        <f t="shared" si="83"/>
        <v>2</v>
      </c>
      <c r="R398" s="35" t="str">
        <f t="shared" si="84"/>
        <v>0</v>
      </c>
      <c r="S398" s="35" t="str">
        <f t="shared" si="85"/>
        <v>9</v>
      </c>
      <c r="T398" s="35" t="str">
        <f t="shared" si="86"/>
        <v>2</v>
      </c>
      <c r="U398" s="35" t="str">
        <f t="shared" si="87"/>
        <v>2</v>
      </c>
      <c r="V398" s="34" t="str">
        <f t="shared" si="88"/>
        <v>0</v>
      </c>
      <c r="W398" s="34" t="str">
        <f t="shared" si="89"/>
        <v>2</v>
      </c>
      <c r="X398" s="34" t="str">
        <f t="shared" si="90"/>
        <v>6</v>
      </c>
    </row>
    <row r="399" spans="1:24">
      <c r="A399" s="29">
        <v>14259</v>
      </c>
      <c r="B399" s="29">
        <v>14120922027</v>
      </c>
      <c r="C399" s="29">
        <v>724908</v>
      </c>
      <c r="D399" s="29">
        <v>3764518</v>
      </c>
      <c r="E399" s="30" t="s">
        <v>170</v>
      </c>
      <c r="F399" s="30" t="s">
        <v>182</v>
      </c>
      <c r="G399" s="30" t="s">
        <v>182</v>
      </c>
      <c r="H399" s="31"/>
      <c r="I399" s="32" t="str">
        <f t="shared" si="80"/>
        <v>120922</v>
      </c>
      <c r="J399" s="1" t="str">
        <f t="shared" si="81"/>
        <v>14</v>
      </c>
      <c r="N399" s="36" t="str">
        <f t="shared" si="78"/>
        <v>1</v>
      </c>
      <c r="O399" s="35" t="str">
        <f t="shared" si="79"/>
        <v>4</v>
      </c>
      <c r="P399" s="35" t="str">
        <f t="shared" si="82"/>
        <v>1</v>
      </c>
      <c r="Q399" s="35" t="str">
        <f t="shared" si="83"/>
        <v>2</v>
      </c>
      <c r="R399" s="35" t="str">
        <f t="shared" si="84"/>
        <v>0</v>
      </c>
      <c r="S399" s="35" t="str">
        <f t="shared" si="85"/>
        <v>9</v>
      </c>
      <c r="T399" s="35" t="str">
        <f t="shared" si="86"/>
        <v>2</v>
      </c>
      <c r="U399" s="35" t="str">
        <f t="shared" si="87"/>
        <v>2</v>
      </c>
      <c r="V399" s="35" t="str">
        <f t="shared" si="88"/>
        <v>0</v>
      </c>
      <c r="W399" s="35" t="str">
        <f t="shared" si="89"/>
        <v>2</v>
      </c>
      <c r="X399" s="35" t="str">
        <f t="shared" si="90"/>
        <v>7</v>
      </c>
    </row>
    <row r="400" spans="1:24">
      <c r="A400" s="29">
        <v>14260</v>
      </c>
      <c r="B400" s="29">
        <v>14120922028</v>
      </c>
      <c r="C400" s="29">
        <v>724955</v>
      </c>
      <c r="D400" s="29">
        <v>3764504</v>
      </c>
      <c r="E400" s="30" t="s">
        <v>170</v>
      </c>
      <c r="F400" s="30" t="s">
        <v>182</v>
      </c>
      <c r="G400" s="30" t="s">
        <v>182</v>
      </c>
      <c r="H400" s="31"/>
      <c r="I400" s="32" t="str">
        <f t="shared" si="80"/>
        <v>120922</v>
      </c>
      <c r="J400" s="14" t="str">
        <f t="shared" si="81"/>
        <v>14</v>
      </c>
      <c r="N400" s="33" t="str">
        <f t="shared" si="78"/>
        <v>1</v>
      </c>
      <c r="O400" s="34" t="str">
        <f t="shared" si="79"/>
        <v>4</v>
      </c>
      <c r="P400" s="35" t="str">
        <f t="shared" si="82"/>
        <v>1</v>
      </c>
      <c r="Q400" s="35" t="str">
        <f t="shared" si="83"/>
        <v>2</v>
      </c>
      <c r="R400" s="35" t="str">
        <f t="shared" si="84"/>
        <v>0</v>
      </c>
      <c r="S400" s="35" t="str">
        <f t="shared" si="85"/>
        <v>9</v>
      </c>
      <c r="T400" s="35" t="str">
        <f t="shared" si="86"/>
        <v>2</v>
      </c>
      <c r="U400" s="35" t="str">
        <f t="shared" si="87"/>
        <v>2</v>
      </c>
      <c r="V400" s="34" t="str">
        <f t="shared" si="88"/>
        <v>0</v>
      </c>
      <c r="W400" s="34" t="str">
        <f t="shared" si="89"/>
        <v>2</v>
      </c>
      <c r="X400" s="34" t="str">
        <f t="shared" si="90"/>
        <v>8</v>
      </c>
    </row>
    <row r="401" spans="1:24">
      <c r="A401" s="29">
        <v>14261</v>
      </c>
      <c r="B401" s="29">
        <v>14120922029</v>
      </c>
      <c r="C401" s="29">
        <v>724990</v>
      </c>
      <c r="D401" s="29">
        <v>3764503</v>
      </c>
      <c r="E401" s="30" t="s">
        <v>170</v>
      </c>
      <c r="F401" s="30" t="s">
        <v>170</v>
      </c>
      <c r="G401" s="30" t="s">
        <v>170</v>
      </c>
      <c r="H401" s="31"/>
      <c r="I401" s="32" t="str">
        <f t="shared" si="80"/>
        <v>120922</v>
      </c>
      <c r="J401" s="1" t="str">
        <f t="shared" si="81"/>
        <v>14</v>
      </c>
      <c r="N401" s="36" t="str">
        <f t="shared" si="78"/>
        <v>1</v>
      </c>
      <c r="O401" s="35" t="str">
        <f t="shared" si="79"/>
        <v>4</v>
      </c>
      <c r="P401" s="35" t="str">
        <f t="shared" si="82"/>
        <v>1</v>
      </c>
      <c r="Q401" s="35" t="str">
        <f t="shared" si="83"/>
        <v>2</v>
      </c>
      <c r="R401" s="35" t="str">
        <f t="shared" si="84"/>
        <v>0</v>
      </c>
      <c r="S401" s="35" t="str">
        <f t="shared" si="85"/>
        <v>9</v>
      </c>
      <c r="T401" s="35" t="str">
        <f t="shared" si="86"/>
        <v>2</v>
      </c>
      <c r="U401" s="35" t="str">
        <f t="shared" si="87"/>
        <v>2</v>
      </c>
      <c r="V401" s="35" t="str">
        <f t="shared" si="88"/>
        <v>0</v>
      </c>
      <c r="W401" s="35" t="str">
        <f t="shared" si="89"/>
        <v>2</v>
      </c>
      <c r="X401" s="35" t="str">
        <f t="shared" si="90"/>
        <v>9</v>
      </c>
    </row>
    <row r="402" spans="1:24">
      <c r="A402" s="29">
        <v>14262</v>
      </c>
      <c r="B402" s="29">
        <v>14120922030</v>
      </c>
      <c r="C402" s="29">
        <v>725007</v>
      </c>
      <c r="D402" s="29">
        <v>3764501</v>
      </c>
      <c r="E402" s="30" t="s">
        <v>170</v>
      </c>
      <c r="F402" s="30" t="s">
        <v>182</v>
      </c>
      <c r="G402" s="30" t="s">
        <v>182</v>
      </c>
      <c r="H402" s="31"/>
      <c r="I402" s="32" t="str">
        <f t="shared" si="80"/>
        <v>120922</v>
      </c>
      <c r="J402" s="14" t="str">
        <f t="shared" si="81"/>
        <v>14</v>
      </c>
      <c r="N402" s="33" t="str">
        <f t="shared" si="78"/>
        <v>1</v>
      </c>
      <c r="O402" s="34" t="str">
        <f t="shared" si="79"/>
        <v>4</v>
      </c>
      <c r="P402" s="35" t="str">
        <f t="shared" si="82"/>
        <v>1</v>
      </c>
      <c r="Q402" s="35" t="str">
        <f t="shared" si="83"/>
        <v>2</v>
      </c>
      <c r="R402" s="35" t="str">
        <f t="shared" si="84"/>
        <v>0</v>
      </c>
      <c r="S402" s="35" t="str">
        <f t="shared" si="85"/>
        <v>9</v>
      </c>
      <c r="T402" s="35" t="str">
        <f t="shared" si="86"/>
        <v>2</v>
      </c>
      <c r="U402" s="35" t="str">
        <f t="shared" si="87"/>
        <v>2</v>
      </c>
      <c r="V402" s="34" t="str">
        <f t="shared" si="88"/>
        <v>0</v>
      </c>
      <c r="W402" s="34" t="str">
        <f t="shared" si="89"/>
        <v>3</v>
      </c>
      <c r="X402" s="34" t="str">
        <f t="shared" si="90"/>
        <v>0</v>
      </c>
    </row>
    <row r="403" spans="1:24">
      <c r="A403" s="29">
        <v>14263</v>
      </c>
      <c r="B403" s="29">
        <v>14120922031</v>
      </c>
      <c r="C403" s="29">
        <v>725059</v>
      </c>
      <c r="D403" s="29">
        <v>3764499</v>
      </c>
      <c r="E403" s="30" t="s">
        <v>170</v>
      </c>
      <c r="F403" s="30" t="s">
        <v>170</v>
      </c>
      <c r="G403" s="30" t="s">
        <v>170</v>
      </c>
      <c r="H403" s="31"/>
      <c r="I403" s="32" t="str">
        <f t="shared" si="80"/>
        <v>120922</v>
      </c>
      <c r="J403" s="1" t="str">
        <f t="shared" si="81"/>
        <v>14</v>
      </c>
      <c r="N403" s="36" t="str">
        <f t="shared" si="78"/>
        <v>1</v>
      </c>
      <c r="O403" s="35" t="str">
        <f t="shared" si="79"/>
        <v>4</v>
      </c>
      <c r="P403" s="35" t="str">
        <f t="shared" si="82"/>
        <v>1</v>
      </c>
      <c r="Q403" s="35" t="str">
        <f t="shared" si="83"/>
        <v>2</v>
      </c>
      <c r="R403" s="35" t="str">
        <f t="shared" si="84"/>
        <v>0</v>
      </c>
      <c r="S403" s="35" t="str">
        <f t="shared" si="85"/>
        <v>9</v>
      </c>
      <c r="T403" s="35" t="str">
        <f t="shared" si="86"/>
        <v>2</v>
      </c>
      <c r="U403" s="35" t="str">
        <f t="shared" si="87"/>
        <v>2</v>
      </c>
      <c r="V403" s="35" t="str">
        <f t="shared" si="88"/>
        <v>0</v>
      </c>
      <c r="W403" s="35" t="str">
        <f t="shared" si="89"/>
        <v>3</v>
      </c>
      <c r="X403" s="35" t="str">
        <f t="shared" si="90"/>
        <v>1</v>
      </c>
    </row>
    <row r="404" spans="1:24">
      <c r="A404" s="29">
        <v>14264</v>
      </c>
      <c r="B404" s="29">
        <v>14120922032</v>
      </c>
      <c r="C404" s="29">
        <v>725140</v>
      </c>
      <c r="D404" s="29">
        <v>3764496</v>
      </c>
      <c r="E404" s="30" t="s">
        <v>170</v>
      </c>
      <c r="F404" s="30" t="s">
        <v>182</v>
      </c>
      <c r="G404" s="30" t="s">
        <v>182</v>
      </c>
      <c r="H404" s="31"/>
      <c r="I404" s="32" t="str">
        <f t="shared" si="80"/>
        <v>120922</v>
      </c>
      <c r="J404" s="14" t="str">
        <f t="shared" si="81"/>
        <v>14</v>
      </c>
      <c r="N404" s="33" t="str">
        <f t="shared" si="78"/>
        <v>1</v>
      </c>
      <c r="O404" s="34" t="str">
        <f t="shared" si="79"/>
        <v>4</v>
      </c>
      <c r="P404" s="35" t="str">
        <f t="shared" si="82"/>
        <v>1</v>
      </c>
      <c r="Q404" s="35" t="str">
        <f t="shared" si="83"/>
        <v>2</v>
      </c>
      <c r="R404" s="35" t="str">
        <f t="shared" si="84"/>
        <v>0</v>
      </c>
      <c r="S404" s="35" t="str">
        <f t="shared" si="85"/>
        <v>9</v>
      </c>
      <c r="T404" s="35" t="str">
        <f t="shared" si="86"/>
        <v>2</v>
      </c>
      <c r="U404" s="35" t="str">
        <f t="shared" si="87"/>
        <v>2</v>
      </c>
      <c r="V404" s="34" t="str">
        <f t="shared" si="88"/>
        <v>0</v>
      </c>
      <c r="W404" s="34" t="str">
        <f t="shared" si="89"/>
        <v>3</v>
      </c>
      <c r="X404" s="34" t="str">
        <f t="shared" si="90"/>
        <v>2</v>
      </c>
    </row>
    <row r="405" spans="1:24">
      <c r="A405" s="29">
        <v>14265</v>
      </c>
      <c r="B405" s="29">
        <v>14120922033</v>
      </c>
      <c r="C405" s="29">
        <v>725147</v>
      </c>
      <c r="D405" s="29">
        <v>3764495</v>
      </c>
      <c r="E405" s="30" t="s">
        <v>170</v>
      </c>
      <c r="F405" s="30" t="s">
        <v>170</v>
      </c>
      <c r="G405" s="30" t="s">
        <v>170</v>
      </c>
      <c r="H405" s="31"/>
      <c r="I405" s="32" t="str">
        <f t="shared" si="80"/>
        <v>120922</v>
      </c>
      <c r="J405" s="1" t="str">
        <f t="shared" si="81"/>
        <v>14</v>
      </c>
      <c r="N405" s="36" t="str">
        <f t="shared" si="78"/>
        <v>1</v>
      </c>
      <c r="O405" s="35" t="str">
        <f t="shared" si="79"/>
        <v>4</v>
      </c>
      <c r="P405" s="35" t="str">
        <f t="shared" si="82"/>
        <v>1</v>
      </c>
      <c r="Q405" s="35" t="str">
        <f t="shared" si="83"/>
        <v>2</v>
      </c>
      <c r="R405" s="35" t="str">
        <f t="shared" si="84"/>
        <v>0</v>
      </c>
      <c r="S405" s="35" t="str">
        <f t="shared" si="85"/>
        <v>9</v>
      </c>
      <c r="T405" s="35" t="str">
        <f t="shared" si="86"/>
        <v>2</v>
      </c>
      <c r="U405" s="35" t="str">
        <f t="shared" si="87"/>
        <v>2</v>
      </c>
      <c r="V405" s="35" t="str">
        <f t="shared" si="88"/>
        <v>0</v>
      </c>
      <c r="W405" s="35" t="str">
        <f t="shared" si="89"/>
        <v>3</v>
      </c>
      <c r="X405" s="35" t="str">
        <f t="shared" si="90"/>
        <v>3</v>
      </c>
    </row>
    <row r="406" spans="1:24">
      <c r="A406" s="29">
        <v>14266</v>
      </c>
      <c r="B406" s="29">
        <v>14120922034</v>
      </c>
      <c r="C406" s="29">
        <v>725219</v>
      </c>
      <c r="D406" s="29">
        <v>3764492</v>
      </c>
      <c r="E406" s="30" t="s">
        <v>170</v>
      </c>
      <c r="F406" s="30" t="s">
        <v>182</v>
      </c>
      <c r="G406" s="30" t="s">
        <v>182</v>
      </c>
      <c r="H406" s="31"/>
      <c r="I406" s="32" t="str">
        <f t="shared" si="80"/>
        <v>120922</v>
      </c>
      <c r="J406" s="14" t="str">
        <f t="shared" si="81"/>
        <v>14</v>
      </c>
      <c r="N406" s="33" t="str">
        <f t="shared" si="78"/>
        <v>1</v>
      </c>
      <c r="O406" s="34" t="str">
        <f t="shared" si="79"/>
        <v>4</v>
      </c>
      <c r="P406" s="35" t="str">
        <f t="shared" si="82"/>
        <v>1</v>
      </c>
      <c r="Q406" s="35" t="str">
        <f t="shared" si="83"/>
        <v>2</v>
      </c>
      <c r="R406" s="35" t="str">
        <f t="shared" si="84"/>
        <v>0</v>
      </c>
      <c r="S406" s="35" t="str">
        <f t="shared" si="85"/>
        <v>9</v>
      </c>
      <c r="T406" s="35" t="str">
        <f t="shared" si="86"/>
        <v>2</v>
      </c>
      <c r="U406" s="35" t="str">
        <f t="shared" si="87"/>
        <v>2</v>
      </c>
      <c r="V406" s="34" t="str">
        <f t="shared" si="88"/>
        <v>0</v>
      </c>
      <c r="W406" s="34" t="str">
        <f t="shared" si="89"/>
        <v>3</v>
      </c>
      <c r="X406" s="34" t="str">
        <f t="shared" si="90"/>
        <v>4</v>
      </c>
    </row>
    <row r="407" spans="1:24">
      <c r="A407" s="29">
        <v>14267</v>
      </c>
      <c r="B407" s="29">
        <v>14120922035</v>
      </c>
      <c r="C407" s="29">
        <v>725299</v>
      </c>
      <c r="D407" s="29">
        <v>3764493</v>
      </c>
      <c r="E407" s="30" t="s">
        <v>170</v>
      </c>
      <c r="F407" s="30" t="s">
        <v>182</v>
      </c>
      <c r="G407" s="30" t="s">
        <v>182</v>
      </c>
      <c r="H407" s="31"/>
      <c r="I407" s="32" t="str">
        <f t="shared" si="80"/>
        <v>120922</v>
      </c>
      <c r="J407" s="1" t="str">
        <f t="shared" si="81"/>
        <v>14</v>
      </c>
      <c r="N407" s="36" t="str">
        <f t="shared" si="78"/>
        <v>1</v>
      </c>
      <c r="O407" s="35" t="str">
        <f t="shared" si="79"/>
        <v>4</v>
      </c>
      <c r="P407" s="35" t="str">
        <f t="shared" si="82"/>
        <v>1</v>
      </c>
      <c r="Q407" s="35" t="str">
        <f t="shared" si="83"/>
        <v>2</v>
      </c>
      <c r="R407" s="35" t="str">
        <f t="shared" si="84"/>
        <v>0</v>
      </c>
      <c r="S407" s="35" t="str">
        <f t="shared" si="85"/>
        <v>9</v>
      </c>
      <c r="T407" s="35" t="str">
        <f t="shared" si="86"/>
        <v>2</v>
      </c>
      <c r="U407" s="35" t="str">
        <f t="shared" si="87"/>
        <v>2</v>
      </c>
      <c r="V407" s="35" t="str">
        <f t="shared" si="88"/>
        <v>0</v>
      </c>
      <c r="W407" s="35" t="str">
        <f t="shared" si="89"/>
        <v>3</v>
      </c>
      <c r="X407" s="35" t="str">
        <f t="shared" si="90"/>
        <v>5</v>
      </c>
    </row>
    <row r="408" spans="1:24">
      <c r="A408" s="29">
        <v>14268</v>
      </c>
      <c r="B408" s="29">
        <v>14120922036</v>
      </c>
      <c r="C408" s="29">
        <v>725300</v>
      </c>
      <c r="D408" s="29">
        <v>3764494</v>
      </c>
      <c r="E408" s="30" t="s">
        <v>170</v>
      </c>
      <c r="F408" s="30" t="s">
        <v>182</v>
      </c>
      <c r="G408" s="30" t="s">
        <v>182</v>
      </c>
      <c r="H408" s="31"/>
      <c r="I408" s="32" t="str">
        <f t="shared" si="80"/>
        <v>120922</v>
      </c>
      <c r="J408" s="14" t="str">
        <f t="shared" si="81"/>
        <v>14</v>
      </c>
      <c r="N408" s="33" t="str">
        <f t="shared" si="78"/>
        <v>1</v>
      </c>
      <c r="O408" s="34" t="str">
        <f t="shared" si="79"/>
        <v>4</v>
      </c>
      <c r="P408" s="35" t="str">
        <f t="shared" si="82"/>
        <v>1</v>
      </c>
      <c r="Q408" s="35" t="str">
        <f t="shared" si="83"/>
        <v>2</v>
      </c>
      <c r="R408" s="35" t="str">
        <f t="shared" si="84"/>
        <v>0</v>
      </c>
      <c r="S408" s="35" t="str">
        <f t="shared" si="85"/>
        <v>9</v>
      </c>
      <c r="T408" s="35" t="str">
        <f t="shared" si="86"/>
        <v>2</v>
      </c>
      <c r="U408" s="35" t="str">
        <f t="shared" si="87"/>
        <v>2</v>
      </c>
      <c r="V408" s="34" t="str">
        <f t="shared" si="88"/>
        <v>0</v>
      </c>
      <c r="W408" s="34" t="str">
        <f t="shared" si="89"/>
        <v>3</v>
      </c>
      <c r="X408" s="34" t="str">
        <f t="shared" si="90"/>
        <v>6</v>
      </c>
    </row>
    <row r="409" spans="1:24">
      <c r="A409" s="29">
        <v>14269</v>
      </c>
      <c r="B409" s="29">
        <v>14120922037</v>
      </c>
      <c r="C409" s="29">
        <v>725299</v>
      </c>
      <c r="D409" s="29">
        <v>3764494</v>
      </c>
      <c r="E409" s="30" t="s">
        <v>170</v>
      </c>
      <c r="F409" s="30" t="s">
        <v>182</v>
      </c>
      <c r="G409" s="30" t="s">
        <v>182</v>
      </c>
      <c r="H409" s="31"/>
      <c r="I409" s="32" t="str">
        <f t="shared" si="80"/>
        <v>120922</v>
      </c>
      <c r="J409" s="1" t="str">
        <f t="shared" si="81"/>
        <v>14</v>
      </c>
      <c r="N409" s="36" t="str">
        <f t="shared" si="78"/>
        <v>1</v>
      </c>
      <c r="O409" s="35" t="str">
        <f t="shared" si="79"/>
        <v>4</v>
      </c>
      <c r="P409" s="35" t="str">
        <f t="shared" si="82"/>
        <v>1</v>
      </c>
      <c r="Q409" s="35" t="str">
        <f t="shared" si="83"/>
        <v>2</v>
      </c>
      <c r="R409" s="35" t="str">
        <f t="shared" si="84"/>
        <v>0</v>
      </c>
      <c r="S409" s="35" t="str">
        <f t="shared" si="85"/>
        <v>9</v>
      </c>
      <c r="T409" s="35" t="str">
        <f t="shared" si="86"/>
        <v>2</v>
      </c>
      <c r="U409" s="35" t="str">
        <f t="shared" si="87"/>
        <v>2</v>
      </c>
      <c r="V409" s="35" t="str">
        <f t="shared" si="88"/>
        <v>0</v>
      </c>
      <c r="W409" s="35" t="str">
        <f t="shared" si="89"/>
        <v>3</v>
      </c>
      <c r="X409" s="35" t="str">
        <f t="shared" si="90"/>
        <v>7</v>
      </c>
    </row>
    <row r="410" spans="1:24">
      <c r="A410" s="29">
        <v>14270</v>
      </c>
      <c r="B410" s="29">
        <v>14140922038</v>
      </c>
      <c r="C410" s="29">
        <v>728521</v>
      </c>
      <c r="D410" s="29">
        <v>3761547</v>
      </c>
      <c r="E410" s="30" t="s">
        <v>170</v>
      </c>
      <c r="F410" s="30" t="s">
        <v>170</v>
      </c>
      <c r="G410" s="30" t="s">
        <v>170</v>
      </c>
      <c r="H410" s="31"/>
      <c r="I410" s="32" t="str">
        <f t="shared" si="80"/>
        <v>140922</v>
      </c>
      <c r="J410" s="14" t="str">
        <f t="shared" si="81"/>
        <v>14</v>
      </c>
      <c r="N410" s="33" t="str">
        <f t="shared" si="78"/>
        <v>1</v>
      </c>
      <c r="O410" s="34" t="str">
        <f t="shared" si="79"/>
        <v>4</v>
      </c>
      <c r="P410" s="35" t="str">
        <f t="shared" si="82"/>
        <v>1</v>
      </c>
      <c r="Q410" s="35" t="str">
        <f t="shared" si="83"/>
        <v>4</v>
      </c>
      <c r="R410" s="35" t="str">
        <f t="shared" si="84"/>
        <v>0</v>
      </c>
      <c r="S410" s="35" t="str">
        <f t="shared" si="85"/>
        <v>9</v>
      </c>
      <c r="T410" s="35" t="str">
        <f t="shared" si="86"/>
        <v>2</v>
      </c>
      <c r="U410" s="35" t="str">
        <f t="shared" si="87"/>
        <v>2</v>
      </c>
      <c r="V410" s="34" t="str">
        <f t="shared" si="88"/>
        <v>0</v>
      </c>
      <c r="W410" s="34" t="str">
        <f t="shared" si="89"/>
        <v>3</v>
      </c>
      <c r="X410" s="34" t="str">
        <f t="shared" si="90"/>
        <v>8</v>
      </c>
    </row>
    <row r="411" spans="1:24">
      <c r="A411" s="29">
        <v>14271</v>
      </c>
      <c r="B411" s="29">
        <v>14140922039</v>
      </c>
      <c r="C411" s="29">
        <v>728519</v>
      </c>
      <c r="D411" s="29">
        <v>3761542</v>
      </c>
      <c r="E411" s="30" t="s">
        <v>170</v>
      </c>
      <c r="F411" s="30" t="s">
        <v>170</v>
      </c>
      <c r="G411" s="30" t="s">
        <v>170</v>
      </c>
      <c r="H411" s="31"/>
      <c r="I411" s="32" t="str">
        <f t="shared" si="80"/>
        <v>140922</v>
      </c>
      <c r="J411" s="1" t="str">
        <f t="shared" si="81"/>
        <v>14</v>
      </c>
      <c r="N411" s="36" t="str">
        <f t="shared" si="78"/>
        <v>1</v>
      </c>
      <c r="O411" s="35" t="str">
        <f t="shared" si="79"/>
        <v>4</v>
      </c>
      <c r="P411" s="35" t="str">
        <f t="shared" si="82"/>
        <v>1</v>
      </c>
      <c r="Q411" s="35" t="str">
        <f t="shared" si="83"/>
        <v>4</v>
      </c>
      <c r="R411" s="35" t="str">
        <f t="shared" si="84"/>
        <v>0</v>
      </c>
      <c r="S411" s="35" t="str">
        <f t="shared" si="85"/>
        <v>9</v>
      </c>
      <c r="T411" s="35" t="str">
        <f t="shared" si="86"/>
        <v>2</v>
      </c>
      <c r="U411" s="35" t="str">
        <f t="shared" si="87"/>
        <v>2</v>
      </c>
      <c r="V411" s="35" t="str">
        <f t="shared" si="88"/>
        <v>0</v>
      </c>
      <c r="W411" s="35" t="str">
        <f t="shared" si="89"/>
        <v>3</v>
      </c>
      <c r="X411" s="35" t="str">
        <f t="shared" si="90"/>
        <v>9</v>
      </c>
    </row>
    <row r="412" spans="1:24">
      <c r="A412" s="29">
        <v>14272</v>
      </c>
      <c r="B412" s="29">
        <v>14140922040</v>
      </c>
      <c r="C412" s="29">
        <v>728541</v>
      </c>
      <c r="D412" s="29">
        <v>3761554</v>
      </c>
      <c r="E412" s="30" t="s">
        <v>170</v>
      </c>
      <c r="F412" s="30" t="s">
        <v>170</v>
      </c>
      <c r="G412" s="30" t="s">
        <v>170</v>
      </c>
      <c r="H412" s="31"/>
      <c r="I412" s="32" t="str">
        <f t="shared" si="80"/>
        <v>140922</v>
      </c>
      <c r="J412" s="14" t="str">
        <f t="shared" si="81"/>
        <v>14</v>
      </c>
      <c r="N412" s="33" t="str">
        <f t="shared" si="78"/>
        <v>1</v>
      </c>
      <c r="O412" s="34" t="str">
        <f t="shared" si="79"/>
        <v>4</v>
      </c>
      <c r="P412" s="35" t="str">
        <f t="shared" si="82"/>
        <v>1</v>
      </c>
      <c r="Q412" s="35" t="str">
        <f t="shared" si="83"/>
        <v>4</v>
      </c>
      <c r="R412" s="35" t="str">
        <f t="shared" si="84"/>
        <v>0</v>
      </c>
      <c r="S412" s="35" t="str">
        <f t="shared" si="85"/>
        <v>9</v>
      </c>
      <c r="T412" s="35" t="str">
        <f t="shared" si="86"/>
        <v>2</v>
      </c>
      <c r="U412" s="35" t="str">
        <f t="shared" si="87"/>
        <v>2</v>
      </c>
      <c r="V412" s="34" t="str">
        <f t="shared" si="88"/>
        <v>0</v>
      </c>
      <c r="W412" s="34" t="str">
        <f t="shared" si="89"/>
        <v>4</v>
      </c>
      <c r="X412" s="34" t="str">
        <f t="shared" si="90"/>
        <v>0</v>
      </c>
    </row>
    <row r="413" spans="1:24">
      <c r="A413" s="29">
        <v>14273</v>
      </c>
      <c r="B413" s="29">
        <v>14140922041</v>
      </c>
      <c r="C413" s="29">
        <v>728570</v>
      </c>
      <c r="D413" s="29">
        <v>3761540</v>
      </c>
      <c r="E413" s="30" t="s">
        <v>170</v>
      </c>
      <c r="F413" s="30" t="s">
        <v>170</v>
      </c>
      <c r="G413" s="30" t="s">
        <v>170</v>
      </c>
      <c r="H413" s="31"/>
      <c r="I413" s="32" t="str">
        <f t="shared" si="80"/>
        <v>140922</v>
      </c>
      <c r="J413" s="1" t="str">
        <f t="shared" si="81"/>
        <v>14</v>
      </c>
      <c r="N413" s="36" t="str">
        <f t="shared" si="78"/>
        <v>1</v>
      </c>
      <c r="O413" s="35" t="str">
        <f t="shared" si="79"/>
        <v>4</v>
      </c>
      <c r="P413" s="35" t="str">
        <f t="shared" si="82"/>
        <v>1</v>
      </c>
      <c r="Q413" s="35" t="str">
        <f t="shared" si="83"/>
        <v>4</v>
      </c>
      <c r="R413" s="35" t="str">
        <f t="shared" si="84"/>
        <v>0</v>
      </c>
      <c r="S413" s="35" t="str">
        <f t="shared" si="85"/>
        <v>9</v>
      </c>
      <c r="T413" s="35" t="str">
        <f t="shared" si="86"/>
        <v>2</v>
      </c>
      <c r="U413" s="35" t="str">
        <f t="shared" si="87"/>
        <v>2</v>
      </c>
      <c r="V413" s="35" t="str">
        <f t="shared" si="88"/>
        <v>0</v>
      </c>
      <c r="W413" s="35" t="str">
        <f t="shared" si="89"/>
        <v>4</v>
      </c>
      <c r="X413" s="35" t="str">
        <f t="shared" si="90"/>
        <v>1</v>
      </c>
    </row>
    <row r="414" spans="1:24">
      <c r="A414" s="29">
        <v>14274</v>
      </c>
      <c r="B414" s="29">
        <v>14140922042</v>
      </c>
      <c r="C414" s="29">
        <v>728491</v>
      </c>
      <c r="D414" s="29">
        <v>3761528</v>
      </c>
      <c r="E414" s="30" t="s">
        <v>170</v>
      </c>
      <c r="F414" s="30" t="s">
        <v>170</v>
      </c>
      <c r="G414" s="30" t="s">
        <v>170</v>
      </c>
      <c r="H414" s="31"/>
      <c r="I414" s="32" t="str">
        <f t="shared" si="80"/>
        <v>140922</v>
      </c>
      <c r="J414" s="14" t="str">
        <f t="shared" si="81"/>
        <v>14</v>
      </c>
      <c r="N414" s="33" t="str">
        <f t="shared" si="78"/>
        <v>1</v>
      </c>
      <c r="O414" s="34" t="str">
        <f t="shared" si="79"/>
        <v>4</v>
      </c>
      <c r="P414" s="35" t="str">
        <f t="shared" si="82"/>
        <v>1</v>
      </c>
      <c r="Q414" s="35" t="str">
        <f t="shared" si="83"/>
        <v>4</v>
      </c>
      <c r="R414" s="35" t="str">
        <f t="shared" si="84"/>
        <v>0</v>
      </c>
      <c r="S414" s="35" t="str">
        <f t="shared" si="85"/>
        <v>9</v>
      </c>
      <c r="T414" s="35" t="str">
        <f t="shared" si="86"/>
        <v>2</v>
      </c>
      <c r="U414" s="35" t="str">
        <f t="shared" si="87"/>
        <v>2</v>
      </c>
      <c r="V414" s="34" t="str">
        <f t="shared" si="88"/>
        <v>0</v>
      </c>
      <c r="W414" s="34" t="str">
        <f t="shared" si="89"/>
        <v>4</v>
      </c>
      <c r="X414" s="34" t="str">
        <f t="shared" si="90"/>
        <v>2</v>
      </c>
    </row>
    <row r="415" spans="1:24">
      <c r="A415" s="29">
        <v>14275</v>
      </c>
      <c r="B415" s="29">
        <v>14140922043</v>
      </c>
      <c r="C415" s="29">
        <v>728435</v>
      </c>
      <c r="D415" s="29">
        <v>3761524</v>
      </c>
      <c r="E415" s="30" t="s">
        <v>170</v>
      </c>
      <c r="F415" s="30" t="s">
        <v>170</v>
      </c>
      <c r="G415" s="30" t="s">
        <v>170</v>
      </c>
      <c r="H415" s="31"/>
      <c r="I415" s="32" t="str">
        <f t="shared" si="80"/>
        <v>140922</v>
      </c>
      <c r="J415" s="1" t="str">
        <f t="shared" si="81"/>
        <v>14</v>
      </c>
      <c r="N415" s="36" t="str">
        <f t="shared" si="78"/>
        <v>1</v>
      </c>
      <c r="O415" s="35" t="str">
        <f t="shared" si="79"/>
        <v>4</v>
      </c>
      <c r="P415" s="35" t="str">
        <f t="shared" si="82"/>
        <v>1</v>
      </c>
      <c r="Q415" s="35" t="str">
        <f t="shared" si="83"/>
        <v>4</v>
      </c>
      <c r="R415" s="35" t="str">
        <f t="shared" si="84"/>
        <v>0</v>
      </c>
      <c r="S415" s="35" t="str">
        <f t="shared" si="85"/>
        <v>9</v>
      </c>
      <c r="T415" s="35" t="str">
        <f t="shared" si="86"/>
        <v>2</v>
      </c>
      <c r="U415" s="35" t="str">
        <f t="shared" si="87"/>
        <v>2</v>
      </c>
      <c r="V415" s="35" t="str">
        <f t="shared" si="88"/>
        <v>0</v>
      </c>
      <c r="W415" s="35" t="str">
        <f t="shared" si="89"/>
        <v>4</v>
      </c>
      <c r="X415" s="35" t="str">
        <f t="shared" si="90"/>
        <v>3</v>
      </c>
    </row>
    <row r="416" spans="1:24">
      <c r="A416" s="29">
        <v>14276</v>
      </c>
      <c r="B416" s="29">
        <v>14140922044</v>
      </c>
      <c r="C416" s="29">
        <v>728404</v>
      </c>
      <c r="D416" s="29">
        <v>3761517</v>
      </c>
      <c r="E416" s="30" t="s">
        <v>170</v>
      </c>
      <c r="F416" s="30" t="s">
        <v>170</v>
      </c>
      <c r="G416" s="30" t="s">
        <v>170</v>
      </c>
      <c r="H416" s="31"/>
      <c r="I416" s="32" t="str">
        <f t="shared" si="80"/>
        <v>140922</v>
      </c>
      <c r="J416" s="14" t="str">
        <f t="shared" si="81"/>
        <v>14</v>
      </c>
      <c r="N416" s="33" t="str">
        <f t="shared" si="78"/>
        <v>1</v>
      </c>
      <c r="O416" s="34" t="str">
        <f t="shared" si="79"/>
        <v>4</v>
      </c>
      <c r="P416" s="35" t="str">
        <f t="shared" si="82"/>
        <v>1</v>
      </c>
      <c r="Q416" s="35" t="str">
        <f t="shared" si="83"/>
        <v>4</v>
      </c>
      <c r="R416" s="35" t="str">
        <f t="shared" si="84"/>
        <v>0</v>
      </c>
      <c r="S416" s="35" t="str">
        <f t="shared" si="85"/>
        <v>9</v>
      </c>
      <c r="T416" s="35" t="str">
        <f t="shared" si="86"/>
        <v>2</v>
      </c>
      <c r="U416" s="35" t="str">
        <f t="shared" si="87"/>
        <v>2</v>
      </c>
      <c r="V416" s="34" t="str">
        <f t="shared" si="88"/>
        <v>0</v>
      </c>
      <c r="W416" s="34" t="str">
        <f t="shared" si="89"/>
        <v>4</v>
      </c>
      <c r="X416" s="34" t="str">
        <f t="shared" si="90"/>
        <v>4</v>
      </c>
    </row>
    <row r="417" spans="1:24">
      <c r="A417" s="29">
        <v>14277</v>
      </c>
      <c r="B417" s="29">
        <v>14140922045</v>
      </c>
      <c r="C417" s="29">
        <v>728402</v>
      </c>
      <c r="D417" s="29">
        <v>3761517</v>
      </c>
      <c r="E417" s="30" t="s">
        <v>170</v>
      </c>
      <c r="F417" s="30" t="s">
        <v>170</v>
      </c>
      <c r="G417" s="30" t="s">
        <v>170</v>
      </c>
      <c r="H417" s="31"/>
      <c r="I417" s="32" t="str">
        <f t="shared" si="80"/>
        <v>140922</v>
      </c>
      <c r="J417" s="1" t="str">
        <f t="shared" si="81"/>
        <v>14</v>
      </c>
      <c r="N417" s="36" t="str">
        <f t="shared" si="78"/>
        <v>1</v>
      </c>
      <c r="O417" s="35" t="str">
        <f t="shared" si="79"/>
        <v>4</v>
      </c>
      <c r="P417" s="35" t="str">
        <f t="shared" si="82"/>
        <v>1</v>
      </c>
      <c r="Q417" s="35" t="str">
        <f t="shared" si="83"/>
        <v>4</v>
      </c>
      <c r="R417" s="35" t="str">
        <f t="shared" si="84"/>
        <v>0</v>
      </c>
      <c r="S417" s="35" t="str">
        <f t="shared" si="85"/>
        <v>9</v>
      </c>
      <c r="T417" s="35" t="str">
        <f t="shared" si="86"/>
        <v>2</v>
      </c>
      <c r="U417" s="35" t="str">
        <f t="shared" si="87"/>
        <v>2</v>
      </c>
      <c r="V417" s="35" t="str">
        <f t="shared" si="88"/>
        <v>0</v>
      </c>
      <c r="W417" s="35" t="str">
        <f t="shared" si="89"/>
        <v>4</v>
      </c>
      <c r="X417" s="35" t="str">
        <f t="shared" si="90"/>
        <v>5</v>
      </c>
    </row>
    <row r="418" spans="1:24">
      <c r="A418" s="29">
        <v>14278</v>
      </c>
      <c r="B418" s="29">
        <v>14140922046</v>
      </c>
      <c r="C418" s="29">
        <v>728400</v>
      </c>
      <c r="D418" s="29">
        <v>3761518</v>
      </c>
      <c r="E418" s="30" t="s">
        <v>170</v>
      </c>
      <c r="F418" s="30" t="s">
        <v>170</v>
      </c>
      <c r="G418" s="30" t="s">
        <v>170</v>
      </c>
      <c r="H418" s="31"/>
      <c r="I418" s="32" t="str">
        <f t="shared" si="80"/>
        <v>140922</v>
      </c>
      <c r="J418" s="14" t="str">
        <f t="shared" si="81"/>
        <v>14</v>
      </c>
      <c r="N418" s="33" t="str">
        <f t="shared" si="78"/>
        <v>1</v>
      </c>
      <c r="O418" s="34" t="str">
        <f t="shared" si="79"/>
        <v>4</v>
      </c>
      <c r="P418" s="35" t="str">
        <f t="shared" si="82"/>
        <v>1</v>
      </c>
      <c r="Q418" s="35" t="str">
        <f t="shared" si="83"/>
        <v>4</v>
      </c>
      <c r="R418" s="35" t="str">
        <f t="shared" si="84"/>
        <v>0</v>
      </c>
      <c r="S418" s="35" t="str">
        <f t="shared" si="85"/>
        <v>9</v>
      </c>
      <c r="T418" s="35" t="str">
        <f t="shared" si="86"/>
        <v>2</v>
      </c>
      <c r="U418" s="35" t="str">
        <f t="shared" si="87"/>
        <v>2</v>
      </c>
      <c r="V418" s="34" t="str">
        <f t="shared" si="88"/>
        <v>0</v>
      </c>
      <c r="W418" s="34" t="str">
        <f t="shared" si="89"/>
        <v>4</v>
      </c>
      <c r="X418" s="34" t="str">
        <f t="shared" si="90"/>
        <v>6</v>
      </c>
    </row>
    <row r="419" spans="1:24">
      <c r="A419" s="29">
        <v>14279</v>
      </c>
      <c r="B419" s="29">
        <v>14140922047</v>
      </c>
      <c r="C419" s="29">
        <v>728378</v>
      </c>
      <c r="D419" s="29">
        <v>3761517</v>
      </c>
      <c r="E419" s="30" t="s">
        <v>170</v>
      </c>
      <c r="F419" s="30" t="s">
        <v>170</v>
      </c>
      <c r="G419" s="30" t="s">
        <v>170</v>
      </c>
      <c r="H419" s="31"/>
      <c r="I419" s="32" t="str">
        <f t="shared" si="80"/>
        <v>140922</v>
      </c>
      <c r="J419" s="1" t="str">
        <f t="shared" si="81"/>
        <v>14</v>
      </c>
      <c r="N419" s="36" t="str">
        <f t="shared" si="78"/>
        <v>1</v>
      </c>
      <c r="O419" s="35" t="str">
        <f t="shared" si="79"/>
        <v>4</v>
      </c>
      <c r="P419" s="35" t="str">
        <f t="shared" si="82"/>
        <v>1</v>
      </c>
      <c r="Q419" s="35" t="str">
        <f t="shared" si="83"/>
        <v>4</v>
      </c>
      <c r="R419" s="35" t="str">
        <f t="shared" si="84"/>
        <v>0</v>
      </c>
      <c r="S419" s="35" t="str">
        <f t="shared" si="85"/>
        <v>9</v>
      </c>
      <c r="T419" s="35" t="str">
        <f t="shared" si="86"/>
        <v>2</v>
      </c>
      <c r="U419" s="35" t="str">
        <f t="shared" si="87"/>
        <v>2</v>
      </c>
      <c r="V419" s="35" t="str">
        <f t="shared" si="88"/>
        <v>0</v>
      </c>
      <c r="W419" s="35" t="str">
        <f t="shared" si="89"/>
        <v>4</v>
      </c>
      <c r="X419" s="35" t="str">
        <f t="shared" si="90"/>
        <v>7</v>
      </c>
    </row>
    <row r="420" spans="1:24">
      <c r="A420" s="29">
        <v>14280</v>
      </c>
      <c r="B420" s="29">
        <v>14140922048</v>
      </c>
      <c r="C420" s="29">
        <v>728330</v>
      </c>
      <c r="D420" s="29">
        <v>3761486</v>
      </c>
      <c r="E420" s="30" t="s">
        <v>170</v>
      </c>
      <c r="F420" s="30" t="s">
        <v>170</v>
      </c>
      <c r="G420" s="30" t="s">
        <v>170</v>
      </c>
      <c r="H420" s="31"/>
      <c r="I420" s="32" t="str">
        <f t="shared" si="80"/>
        <v>140922</v>
      </c>
      <c r="J420" s="14" t="str">
        <f t="shared" si="81"/>
        <v>14</v>
      </c>
      <c r="N420" s="33" t="str">
        <f t="shared" si="78"/>
        <v>1</v>
      </c>
      <c r="O420" s="34" t="str">
        <f t="shared" si="79"/>
        <v>4</v>
      </c>
      <c r="P420" s="35" t="str">
        <f t="shared" si="82"/>
        <v>1</v>
      </c>
      <c r="Q420" s="35" t="str">
        <f t="shared" si="83"/>
        <v>4</v>
      </c>
      <c r="R420" s="35" t="str">
        <f t="shared" si="84"/>
        <v>0</v>
      </c>
      <c r="S420" s="35" t="str">
        <f t="shared" si="85"/>
        <v>9</v>
      </c>
      <c r="T420" s="35" t="str">
        <f t="shared" si="86"/>
        <v>2</v>
      </c>
      <c r="U420" s="35" t="str">
        <f t="shared" si="87"/>
        <v>2</v>
      </c>
      <c r="V420" s="34" t="str">
        <f t="shared" si="88"/>
        <v>0</v>
      </c>
      <c r="W420" s="34" t="str">
        <f t="shared" si="89"/>
        <v>4</v>
      </c>
      <c r="X420" s="34" t="str">
        <f t="shared" si="90"/>
        <v>8</v>
      </c>
    </row>
    <row r="421" spans="1:24">
      <c r="A421" s="29">
        <v>14281</v>
      </c>
      <c r="B421" s="29">
        <v>14140922049</v>
      </c>
      <c r="C421" s="29">
        <v>728289</v>
      </c>
      <c r="D421" s="29">
        <v>3761453</v>
      </c>
      <c r="E421" s="30" t="s">
        <v>170</v>
      </c>
      <c r="F421" s="30" t="s">
        <v>170</v>
      </c>
      <c r="G421" s="30" t="s">
        <v>170</v>
      </c>
      <c r="H421" s="31"/>
      <c r="I421" s="32" t="str">
        <f t="shared" si="80"/>
        <v>140922</v>
      </c>
      <c r="J421" s="1" t="str">
        <f t="shared" si="81"/>
        <v>14</v>
      </c>
      <c r="N421" s="36" t="str">
        <f t="shared" si="78"/>
        <v>1</v>
      </c>
      <c r="O421" s="35" t="str">
        <f t="shared" si="79"/>
        <v>4</v>
      </c>
      <c r="P421" s="35" t="str">
        <f t="shared" si="82"/>
        <v>1</v>
      </c>
      <c r="Q421" s="35" t="str">
        <f t="shared" si="83"/>
        <v>4</v>
      </c>
      <c r="R421" s="35" t="str">
        <f t="shared" si="84"/>
        <v>0</v>
      </c>
      <c r="S421" s="35" t="str">
        <f t="shared" si="85"/>
        <v>9</v>
      </c>
      <c r="T421" s="35" t="str">
        <f t="shared" si="86"/>
        <v>2</v>
      </c>
      <c r="U421" s="35" t="str">
        <f t="shared" si="87"/>
        <v>2</v>
      </c>
      <c r="V421" s="35" t="str">
        <f t="shared" si="88"/>
        <v>0</v>
      </c>
      <c r="W421" s="35" t="str">
        <f t="shared" si="89"/>
        <v>4</v>
      </c>
      <c r="X421" s="35" t="str">
        <f t="shared" si="90"/>
        <v>9</v>
      </c>
    </row>
    <row r="422" spans="1:24">
      <c r="A422" s="29">
        <v>14282</v>
      </c>
      <c r="B422" s="29">
        <v>14140922050</v>
      </c>
      <c r="C422" s="29">
        <v>728256</v>
      </c>
      <c r="D422" s="29">
        <v>3761427</v>
      </c>
      <c r="E422" s="30" t="s">
        <v>170</v>
      </c>
      <c r="F422" s="30" t="s">
        <v>170</v>
      </c>
      <c r="G422" s="30" t="s">
        <v>170</v>
      </c>
      <c r="H422" s="31"/>
      <c r="I422" s="32" t="str">
        <f t="shared" si="80"/>
        <v>140922</v>
      </c>
      <c r="J422" s="14" t="str">
        <f t="shared" si="81"/>
        <v>14</v>
      </c>
      <c r="N422" s="33" t="str">
        <f t="shared" si="78"/>
        <v>1</v>
      </c>
      <c r="O422" s="34" t="str">
        <f t="shared" si="79"/>
        <v>4</v>
      </c>
      <c r="P422" s="35" t="str">
        <f t="shared" si="82"/>
        <v>1</v>
      </c>
      <c r="Q422" s="35" t="str">
        <f t="shared" si="83"/>
        <v>4</v>
      </c>
      <c r="R422" s="35" t="str">
        <f t="shared" si="84"/>
        <v>0</v>
      </c>
      <c r="S422" s="35" t="str">
        <f t="shared" si="85"/>
        <v>9</v>
      </c>
      <c r="T422" s="35" t="str">
        <f t="shared" si="86"/>
        <v>2</v>
      </c>
      <c r="U422" s="35" t="str">
        <f t="shared" si="87"/>
        <v>2</v>
      </c>
      <c r="V422" s="34" t="str">
        <f t="shared" si="88"/>
        <v>0</v>
      </c>
      <c r="W422" s="34" t="str">
        <f t="shared" si="89"/>
        <v>5</v>
      </c>
      <c r="X422" s="34" t="str">
        <f t="shared" si="90"/>
        <v>0</v>
      </c>
    </row>
    <row r="423" spans="1:24">
      <c r="A423" s="29">
        <v>14283</v>
      </c>
      <c r="B423" s="29">
        <v>14140922051</v>
      </c>
      <c r="C423" s="29">
        <v>728232</v>
      </c>
      <c r="D423" s="29">
        <v>3761424</v>
      </c>
      <c r="E423" s="30" t="s">
        <v>170</v>
      </c>
      <c r="F423" s="30" t="s">
        <v>170</v>
      </c>
      <c r="G423" s="30" t="s">
        <v>170</v>
      </c>
      <c r="H423" s="31"/>
      <c r="I423" s="32" t="str">
        <f t="shared" si="80"/>
        <v>140922</v>
      </c>
      <c r="J423" s="1" t="str">
        <f t="shared" si="81"/>
        <v>14</v>
      </c>
      <c r="N423" s="36" t="str">
        <f t="shared" si="78"/>
        <v>1</v>
      </c>
      <c r="O423" s="35" t="str">
        <f t="shared" si="79"/>
        <v>4</v>
      </c>
      <c r="P423" s="35" t="str">
        <f t="shared" si="82"/>
        <v>1</v>
      </c>
      <c r="Q423" s="35" t="str">
        <f t="shared" si="83"/>
        <v>4</v>
      </c>
      <c r="R423" s="35" t="str">
        <f t="shared" si="84"/>
        <v>0</v>
      </c>
      <c r="S423" s="35" t="str">
        <f t="shared" si="85"/>
        <v>9</v>
      </c>
      <c r="T423" s="35" t="str">
        <f t="shared" si="86"/>
        <v>2</v>
      </c>
      <c r="U423" s="35" t="str">
        <f t="shared" si="87"/>
        <v>2</v>
      </c>
      <c r="V423" s="35" t="str">
        <f t="shared" si="88"/>
        <v>0</v>
      </c>
      <c r="W423" s="35" t="str">
        <f t="shared" si="89"/>
        <v>5</v>
      </c>
      <c r="X423" s="35" t="str">
        <f t="shared" si="90"/>
        <v>1</v>
      </c>
    </row>
    <row r="424" spans="1:24">
      <c r="A424" s="29">
        <v>14284</v>
      </c>
      <c r="B424" s="29">
        <v>14140922052</v>
      </c>
      <c r="C424" s="29">
        <v>728203</v>
      </c>
      <c r="D424" s="29">
        <v>3761393</v>
      </c>
      <c r="E424" s="30" t="s">
        <v>170</v>
      </c>
      <c r="F424" s="30" t="s">
        <v>170</v>
      </c>
      <c r="G424" s="30" t="s">
        <v>170</v>
      </c>
      <c r="H424" s="31"/>
      <c r="I424" s="32" t="str">
        <f t="shared" si="80"/>
        <v>140922</v>
      </c>
      <c r="J424" s="14" t="str">
        <f t="shared" si="81"/>
        <v>14</v>
      </c>
      <c r="N424" s="33" t="str">
        <f t="shared" si="78"/>
        <v>1</v>
      </c>
      <c r="O424" s="34" t="str">
        <f t="shared" si="79"/>
        <v>4</v>
      </c>
      <c r="P424" s="35" t="str">
        <f t="shared" si="82"/>
        <v>1</v>
      </c>
      <c r="Q424" s="35" t="str">
        <f t="shared" si="83"/>
        <v>4</v>
      </c>
      <c r="R424" s="35" t="str">
        <f t="shared" si="84"/>
        <v>0</v>
      </c>
      <c r="S424" s="35" t="str">
        <f t="shared" si="85"/>
        <v>9</v>
      </c>
      <c r="T424" s="35" t="str">
        <f t="shared" si="86"/>
        <v>2</v>
      </c>
      <c r="U424" s="35" t="str">
        <f t="shared" si="87"/>
        <v>2</v>
      </c>
      <c r="V424" s="34" t="str">
        <f t="shared" si="88"/>
        <v>0</v>
      </c>
      <c r="W424" s="34" t="str">
        <f t="shared" si="89"/>
        <v>5</v>
      </c>
      <c r="X424" s="34" t="str">
        <f t="shared" si="90"/>
        <v>2</v>
      </c>
    </row>
    <row r="425" spans="1:24">
      <c r="A425" s="29">
        <v>14285</v>
      </c>
      <c r="B425" s="29">
        <v>14140922053</v>
      </c>
      <c r="C425" s="29">
        <v>727914</v>
      </c>
      <c r="D425" s="29">
        <v>3761203</v>
      </c>
      <c r="E425" s="30" t="s">
        <v>170</v>
      </c>
      <c r="F425" s="30" t="s">
        <v>170</v>
      </c>
      <c r="G425" s="30" t="s">
        <v>170</v>
      </c>
      <c r="H425" s="31"/>
      <c r="I425" s="32" t="str">
        <f t="shared" si="80"/>
        <v>140922</v>
      </c>
      <c r="J425" s="1" t="str">
        <f t="shared" si="81"/>
        <v>14</v>
      </c>
      <c r="N425" s="36" t="str">
        <f t="shared" si="78"/>
        <v>1</v>
      </c>
      <c r="O425" s="35" t="str">
        <f t="shared" si="79"/>
        <v>4</v>
      </c>
      <c r="P425" s="35" t="str">
        <f t="shared" si="82"/>
        <v>1</v>
      </c>
      <c r="Q425" s="35" t="str">
        <f t="shared" si="83"/>
        <v>4</v>
      </c>
      <c r="R425" s="35" t="str">
        <f t="shared" si="84"/>
        <v>0</v>
      </c>
      <c r="S425" s="35" t="str">
        <f t="shared" si="85"/>
        <v>9</v>
      </c>
      <c r="T425" s="35" t="str">
        <f t="shared" si="86"/>
        <v>2</v>
      </c>
      <c r="U425" s="35" t="str">
        <f t="shared" si="87"/>
        <v>2</v>
      </c>
      <c r="V425" s="35" t="str">
        <f t="shared" si="88"/>
        <v>0</v>
      </c>
      <c r="W425" s="35" t="str">
        <f t="shared" si="89"/>
        <v>5</v>
      </c>
      <c r="X425" s="35" t="str">
        <f t="shared" si="90"/>
        <v>3</v>
      </c>
    </row>
    <row r="426" spans="1:24">
      <c r="A426" s="29">
        <v>14286</v>
      </c>
      <c r="B426" s="29">
        <v>14140922054</v>
      </c>
      <c r="C426" s="29">
        <v>727729</v>
      </c>
      <c r="D426" s="29">
        <v>3761439</v>
      </c>
      <c r="E426" s="30" t="s">
        <v>170</v>
      </c>
      <c r="F426" s="30" t="s">
        <v>170</v>
      </c>
      <c r="G426" s="30" t="s">
        <v>170</v>
      </c>
      <c r="H426" s="31"/>
      <c r="I426" s="32" t="str">
        <f t="shared" si="80"/>
        <v>140922</v>
      </c>
      <c r="J426" s="14" t="str">
        <f t="shared" si="81"/>
        <v>14</v>
      </c>
      <c r="N426" s="33" t="str">
        <f t="shared" si="78"/>
        <v>1</v>
      </c>
      <c r="O426" s="34" t="str">
        <f t="shared" si="79"/>
        <v>4</v>
      </c>
      <c r="P426" s="35" t="str">
        <f t="shared" si="82"/>
        <v>1</v>
      </c>
      <c r="Q426" s="35" t="str">
        <f t="shared" si="83"/>
        <v>4</v>
      </c>
      <c r="R426" s="35" t="str">
        <f t="shared" si="84"/>
        <v>0</v>
      </c>
      <c r="S426" s="35" t="str">
        <f t="shared" si="85"/>
        <v>9</v>
      </c>
      <c r="T426" s="35" t="str">
        <f t="shared" si="86"/>
        <v>2</v>
      </c>
      <c r="U426" s="35" t="str">
        <f t="shared" si="87"/>
        <v>2</v>
      </c>
      <c r="V426" s="34" t="str">
        <f t="shared" si="88"/>
        <v>0</v>
      </c>
      <c r="W426" s="34" t="str">
        <f t="shared" si="89"/>
        <v>5</v>
      </c>
      <c r="X426" s="34" t="str">
        <f t="shared" si="90"/>
        <v>4</v>
      </c>
    </row>
    <row r="427" spans="1:24">
      <c r="A427" s="29">
        <v>14287</v>
      </c>
      <c r="B427" s="29">
        <v>14140922055</v>
      </c>
      <c r="C427" s="29">
        <v>727772</v>
      </c>
      <c r="D427" s="29">
        <v>3761444</v>
      </c>
      <c r="E427" s="30" t="s">
        <v>170</v>
      </c>
      <c r="F427" s="30" t="s">
        <v>170</v>
      </c>
      <c r="G427" s="30" t="s">
        <v>170</v>
      </c>
      <c r="H427" s="31"/>
      <c r="I427" s="32" t="str">
        <f t="shared" si="80"/>
        <v>140922</v>
      </c>
      <c r="J427" s="1" t="str">
        <f t="shared" si="81"/>
        <v>14</v>
      </c>
      <c r="N427" s="36" t="str">
        <f t="shared" si="78"/>
        <v>1</v>
      </c>
      <c r="O427" s="35" t="str">
        <f t="shared" si="79"/>
        <v>4</v>
      </c>
      <c r="P427" s="35" t="str">
        <f t="shared" si="82"/>
        <v>1</v>
      </c>
      <c r="Q427" s="35" t="str">
        <f t="shared" si="83"/>
        <v>4</v>
      </c>
      <c r="R427" s="35" t="str">
        <f t="shared" si="84"/>
        <v>0</v>
      </c>
      <c r="S427" s="35" t="str">
        <f t="shared" si="85"/>
        <v>9</v>
      </c>
      <c r="T427" s="35" t="str">
        <f t="shared" si="86"/>
        <v>2</v>
      </c>
      <c r="U427" s="35" t="str">
        <f t="shared" si="87"/>
        <v>2</v>
      </c>
      <c r="V427" s="35" t="str">
        <f t="shared" si="88"/>
        <v>0</v>
      </c>
      <c r="W427" s="35" t="str">
        <f t="shared" si="89"/>
        <v>5</v>
      </c>
      <c r="X427" s="35" t="str">
        <f t="shared" si="90"/>
        <v>5</v>
      </c>
    </row>
    <row r="428" spans="1:24">
      <c r="A428" s="29">
        <v>14288</v>
      </c>
      <c r="B428" s="29">
        <v>14140922056</v>
      </c>
      <c r="C428" s="29">
        <v>727779</v>
      </c>
      <c r="D428" s="29">
        <v>3761443</v>
      </c>
      <c r="E428" s="30" t="s">
        <v>170</v>
      </c>
      <c r="F428" s="30" t="s">
        <v>170</v>
      </c>
      <c r="G428" s="30" t="s">
        <v>170</v>
      </c>
      <c r="H428" s="31"/>
      <c r="I428" s="32" t="str">
        <f t="shared" si="80"/>
        <v>140922</v>
      </c>
      <c r="J428" s="14" t="str">
        <f t="shared" si="81"/>
        <v>14</v>
      </c>
      <c r="N428" s="33" t="str">
        <f t="shared" si="78"/>
        <v>1</v>
      </c>
      <c r="O428" s="34" t="str">
        <f t="shared" si="79"/>
        <v>4</v>
      </c>
      <c r="P428" s="35" t="str">
        <f t="shared" si="82"/>
        <v>1</v>
      </c>
      <c r="Q428" s="35" t="str">
        <f t="shared" si="83"/>
        <v>4</v>
      </c>
      <c r="R428" s="35" t="str">
        <f t="shared" si="84"/>
        <v>0</v>
      </c>
      <c r="S428" s="35" t="str">
        <f t="shared" si="85"/>
        <v>9</v>
      </c>
      <c r="T428" s="35" t="str">
        <f t="shared" si="86"/>
        <v>2</v>
      </c>
      <c r="U428" s="35" t="str">
        <f t="shared" si="87"/>
        <v>2</v>
      </c>
      <c r="V428" s="34" t="str">
        <f t="shared" si="88"/>
        <v>0</v>
      </c>
      <c r="W428" s="34" t="str">
        <f t="shared" si="89"/>
        <v>5</v>
      </c>
      <c r="X428" s="34" t="str">
        <f t="shared" si="90"/>
        <v>6</v>
      </c>
    </row>
    <row r="429" spans="1:24">
      <c r="A429" s="29">
        <v>14289</v>
      </c>
      <c r="B429" s="29">
        <v>14140922057</v>
      </c>
      <c r="C429" s="29">
        <v>727781</v>
      </c>
      <c r="D429" s="29">
        <v>3761441</v>
      </c>
      <c r="E429" s="30" t="s">
        <v>170</v>
      </c>
      <c r="F429" s="30" t="s">
        <v>170</v>
      </c>
      <c r="G429" s="30" t="s">
        <v>170</v>
      </c>
      <c r="H429" s="31"/>
      <c r="I429" s="32" t="str">
        <f t="shared" si="80"/>
        <v>140922</v>
      </c>
      <c r="J429" s="1" t="str">
        <f t="shared" si="81"/>
        <v>14</v>
      </c>
      <c r="N429" s="36" t="str">
        <f t="shared" si="78"/>
        <v>1</v>
      </c>
      <c r="O429" s="35" t="str">
        <f t="shared" si="79"/>
        <v>4</v>
      </c>
      <c r="P429" s="35" t="str">
        <f t="shared" si="82"/>
        <v>1</v>
      </c>
      <c r="Q429" s="35" t="str">
        <f t="shared" si="83"/>
        <v>4</v>
      </c>
      <c r="R429" s="35" t="str">
        <f t="shared" si="84"/>
        <v>0</v>
      </c>
      <c r="S429" s="35" t="str">
        <f t="shared" si="85"/>
        <v>9</v>
      </c>
      <c r="T429" s="35" t="str">
        <f t="shared" si="86"/>
        <v>2</v>
      </c>
      <c r="U429" s="35" t="str">
        <f t="shared" si="87"/>
        <v>2</v>
      </c>
      <c r="V429" s="35" t="str">
        <f t="shared" si="88"/>
        <v>0</v>
      </c>
      <c r="W429" s="35" t="str">
        <f t="shared" si="89"/>
        <v>5</v>
      </c>
      <c r="X429" s="35" t="str">
        <f t="shared" si="90"/>
        <v>7</v>
      </c>
    </row>
    <row r="430" spans="1:24">
      <c r="A430" s="29">
        <v>14290</v>
      </c>
      <c r="B430" s="29">
        <v>14140922058</v>
      </c>
      <c r="C430" s="29">
        <v>727782</v>
      </c>
      <c r="D430" s="29">
        <v>3761440</v>
      </c>
      <c r="E430" s="30" t="s">
        <v>170</v>
      </c>
      <c r="F430" s="30" t="s">
        <v>170</v>
      </c>
      <c r="G430" s="30" t="s">
        <v>170</v>
      </c>
      <c r="H430" s="31"/>
      <c r="I430" s="32" t="str">
        <f t="shared" si="80"/>
        <v>140922</v>
      </c>
      <c r="J430" s="14" t="str">
        <f t="shared" si="81"/>
        <v>14</v>
      </c>
      <c r="N430" s="33" t="str">
        <f t="shared" si="78"/>
        <v>1</v>
      </c>
      <c r="O430" s="34" t="str">
        <f t="shared" si="79"/>
        <v>4</v>
      </c>
      <c r="P430" s="35" t="str">
        <f t="shared" si="82"/>
        <v>1</v>
      </c>
      <c r="Q430" s="35" t="str">
        <f t="shared" si="83"/>
        <v>4</v>
      </c>
      <c r="R430" s="35" t="str">
        <f t="shared" si="84"/>
        <v>0</v>
      </c>
      <c r="S430" s="35" t="str">
        <f t="shared" si="85"/>
        <v>9</v>
      </c>
      <c r="T430" s="35" t="str">
        <f t="shared" si="86"/>
        <v>2</v>
      </c>
      <c r="U430" s="35" t="str">
        <f t="shared" si="87"/>
        <v>2</v>
      </c>
      <c r="V430" s="34" t="str">
        <f t="shared" si="88"/>
        <v>0</v>
      </c>
      <c r="W430" s="34" t="str">
        <f t="shared" si="89"/>
        <v>5</v>
      </c>
      <c r="X430" s="34" t="str">
        <f t="shared" si="90"/>
        <v>8</v>
      </c>
    </row>
    <row r="431" spans="1:24">
      <c r="A431" s="29">
        <v>14291</v>
      </c>
      <c r="B431" s="29">
        <v>14140922059</v>
      </c>
      <c r="C431" s="29">
        <v>727773</v>
      </c>
      <c r="D431" s="29">
        <v>3761478</v>
      </c>
      <c r="E431" s="30" t="s">
        <v>170</v>
      </c>
      <c r="F431" s="30" t="s">
        <v>170</v>
      </c>
      <c r="G431" s="30" t="s">
        <v>170</v>
      </c>
      <c r="H431" s="31"/>
      <c r="I431" s="32" t="str">
        <f t="shared" si="80"/>
        <v>140922</v>
      </c>
      <c r="J431" s="1" t="str">
        <f t="shared" si="81"/>
        <v>14</v>
      </c>
      <c r="N431" s="36" t="str">
        <f t="shared" si="78"/>
        <v>1</v>
      </c>
      <c r="O431" s="35" t="str">
        <f t="shared" si="79"/>
        <v>4</v>
      </c>
      <c r="P431" s="35" t="str">
        <f t="shared" si="82"/>
        <v>1</v>
      </c>
      <c r="Q431" s="35" t="str">
        <f t="shared" si="83"/>
        <v>4</v>
      </c>
      <c r="R431" s="35" t="str">
        <f t="shared" si="84"/>
        <v>0</v>
      </c>
      <c r="S431" s="35" t="str">
        <f t="shared" si="85"/>
        <v>9</v>
      </c>
      <c r="T431" s="35" t="str">
        <f t="shared" si="86"/>
        <v>2</v>
      </c>
      <c r="U431" s="35" t="str">
        <f t="shared" si="87"/>
        <v>2</v>
      </c>
      <c r="V431" s="35" t="str">
        <f t="shared" si="88"/>
        <v>0</v>
      </c>
      <c r="W431" s="35" t="str">
        <f t="shared" si="89"/>
        <v>5</v>
      </c>
      <c r="X431" s="35" t="str">
        <f t="shared" si="90"/>
        <v>9</v>
      </c>
    </row>
    <row r="432" spans="1:24">
      <c r="A432" s="29">
        <v>14292</v>
      </c>
      <c r="B432" s="29">
        <v>14140922060</v>
      </c>
      <c r="C432" s="29">
        <v>727765</v>
      </c>
      <c r="D432" s="29">
        <v>3761498</v>
      </c>
      <c r="E432" s="30" t="s">
        <v>170</v>
      </c>
      <c r="F432" s="30" t="s">
        <v>170</v>
      </c>
      <c r="G432" s="30" t="s">
        <v>170</v>
      </c>
      <c r="H432" s="31"/>
      <c r="I432" s="32" t="str">
        <f t="shared" si="80"/>
        <v>140922</v>
      </c>
      <c r="J432" s="14" t="str">
        <f t="shared" si="81"/>
        <v>14</v>
      </c>
      <c r="N432" s="33" t="str">
        <f t="shared" si="78"/>
        <v>1</v>
      </c>
      <c r="O432" s="34" t="str">
        <f t="shared" si="79"/>
        <v>4</v>
      </c>
      <c r="P432" s="35" t="str">
        <f t="shared" si="82"/>
        <v>1</v>
      </c>
      <c r="Q432" s="35" t="str">
        <f t="shared" si="83"/>
        <v>4</v>
      </c>
      <c r="R432" s="35" t="str">
        <f t="shared" si="84"/>
        <v>0</v>
      </c>
      <c r="S432" s="35" t="str">
        <f t="shared" si="85"/>
        <v>9</v>
      </c>
      <c r="T432" s="35" t="str">
        <f t="shared" si="86"/>
        <v>2</v>
      </c>
      <c r="U432" s="35" t="str">
        <f t="shared" si="87"/>
        <v>2</v>
      </c>
      <c r="V432" s="34" t="str">
        <f t="shared" si="88"/>
        <v>0</v>
      </c>
      <c r="W432" s="34" t="str">
        <f t="shared" si="89"/>
        <v>6</v>
      </c>
      <c r="X432" s="34" t="str">
        <f t="shared" si="90"/>
        <v>0</v>
      </c>
    </row>
    <row r="433" spans="1:24">
      <c r="A433" s="29">
        <v>14293</v>
      </c>
      <c r="B433" s="29">
        <v>14140922061</v>
      </c>
      <c r="C433" s="29">
        <v>727805</v>
      </c>
      <c r="D433" s="29">
        <v>3761506</v>
      </c>
      <c r="E433" s="30" t="s">
        <v>170</v>
      </c>
      <c r="F433" s="30" t="s">
        <v>170</v>
      </c>
      <c r="G433" s="30" t="s">
        <v>170</v>
      </c>
      <c r="H433" s="31"/>
      <c r="I433" s="32" t="str">
        <f t="shared" si="80"/>
        <v>140922</v>
      </c>
      <c r="J433" s="1" t="str">
        <f t="shared" si="81"/>
        <v>14</v>
      </c>
      <c r="N433" s="36" t="str">
        <f t="shared" si="78"/>
        <v>1</v>
      </c>
      <c r="O433" s="35" t="str">
        <f t="shared" si="79"/>
        <v>4</v>
      </c>
      <c r="P433" s="35" t="str">
        <f t="shared" si="82"/>
        <v>1</v>
      </c>
      <c r="Q433" s="35" t="str">
        <f t="shared" si="83"/>
        <v>4</v>
      </c>
      <c r="R433" s="35" t="str">
        <f t="shared" si="84"/>
        <v>0</v>
      </c>
      <c r="S433" s="35" t="str">
        <f t="shared" si="85"/>
        <v>9</v>
      </c>
      <c r="T433" s="35" t="str">
        <f t="shared" si="86"/>
        <v>2</v>
      </c>
      <c r="U433" s="35" t="str">
        <f t="shared" si="87"/>
        <v>2</v>
      </c>
      <c r="V433" s="35" t="str">
        <f t="shared" si="88"/>
        <v>0</v>
      </c>
      <c r="W433" s="35" t="str">
        <f t="shared" si="89"/>
        <v>6</v>
      </c>
      <c r="X433" s="35" t="str">
        <f t="shared" si="90"/>
        <v>1</v>
      </c>
    </row>
    <row r="434" spans="1:24">
      <c r="A434" s="29">
        <v>14294</v>
      </c>
      <c r="B434" s="29">
        <v>14140922062</v>
      </c>
      <c r="C434" s="29">
        <v>727804</v>
      </c>
      <c r="D434" s="29">
        <v>3761537</v>
      </c>
      <c r="E434" s="30" t="s">
        <v>170</v>
      </c>
      <c r="F434" s="30" t="s">
        <v>170</v>
      </c>
      <c r="G434" s="30" t="s">
        <v>170</v>
      </c>
      <c r="H434" s="31"/>
      <c r="I434" s="32" t="str">
        <f t="shared" si="80"/>
        <v>140922</v>
      </c>
      <c r="J434" s="14" t="str">
        <f t="shared" si="81"/>
        <v>14</v>
      </c>
      <c r="N434" s="33" t="str">
        <f t="shared" si="78"/>
        <v>1</v>
      </c>
      <c r="O434" s="34" t="str">
        <f t="shared" si="79"/>
        <v>4</v>
      </c>
      <c r="P434" s="35" t="str">
        <f t="shared" si="82"/>
        <v>1</v>
      </c>
      <c r="Q434" s="35" t="str">
        <f t="shared" si="83"/>
        <v>4</v>
      </c>
      <c r="R434" s="35" t="str">
        <f t="shared" si="84"/>
        <v>0</v>
      </c>
      <c r="S434" s="35" t="str">
        <f t="shared" si="85"/>
        <v>9</v>
      </c>
      <c r="T434" s="35" t="str">
        <f t="shared" si="86"/>
        <v>2</v>
      </c>
      <c r="U434" s="35" t="str">
        <f t="shared" si="87"/>
        <v>2</v>
      </c>
      <c r="V434" s="34" t="str">
        <f t="shared" si="88"/>
        <v>0</v>
      </c>
      <c r="W434" s="34" t="str">
        <f t="shared" si="89"/>
        <v>6</v>
      </c>
      <c r="X434" s="34" t="str">
        <f t="shared" si="90"/>
        <v>2</v>
      </c>
    </row>
    <row r="435" spans="1:24">
      <c r="A435" s="29">
        <v>14295</v>
      </c>
      <c r="B435" s="29">
        <v>14140922063</v>
      </c>
      <c r="C435" s="29">
        <v>727789</v>
      </c>
      <c r="D435" s="29">
        <v>3761543</v>
      </c>
      <c r="E435" s="30" t="s">
        <v>170</v>
      </c>
      <c r="F435" s="30" t="s">
        <v>170</v>
      </c>
      <c r="G435" s="30" t="s">
        <v>170</v>
      </c>
      <c r="H435" s="31"/>
      <c r="I435" s="32" t="str">
        <f t="shared" si="80"/>
        <v>140922</v>
      </c>
      <c r="J435" s="1" t="str">
        <f t="shared" si="81"/>
        <v>14</v>
      </c>
      <c r="N435" s="36" t="str">
        <f t="shared" si="78"/>
        <v>1</v>
      </c>
      <c r="O435" s="35" t="str">
        <f t="shared" si="79"/>
        <v>4</v>
      </c>
      <c r="P435" s="35" t="str">
        <f t="shared" si="82"/>
        <v>1</v>
      </c>
      <c r="Q435" s="35" t="str">
        <f t="shared" si="83"/>
        <v>4</v>
      </c>
      <c r="R435" s="35" t="str">
        <f t="shared" si="84"/>
        <v>0</v>
      </c>
      <c r="S435" s="35" t="str">
        <f t="shared" si="85"/>
        <v>9</v>
      </c>
      <c r="T435" s="35" t="str">
        <f t="shared" si="86"/>
        <v>2</v>
      </c>
      <c r="U435" s="35" t="str">
        <f t="shared" si="87"/>
        <v>2</v>
      </c>
      <c r="V435" s="35" t="str">
        <f t="shared" si="88"/>
        <v>0</v>
      </c>
      <c r="W435" s="35" t="str">
        <f t="shared" si="89"/>
        <v>6</v>
      </c>
      <c r="X435" s="35" t="str">
        <f t="shared" si="90"/>
        <v>3</v>
      </c>
    </row>
    <row r="436" spans="1:24">
      <c r="A436" s="29">
        <v>14296</v>
      </c>
      <c r="B436" s="29">
        <v>14140922064</v>
      </c>
      <c r="C436" s="29">
        <v>727787</v>
      </c>
      <c r="D436" s="29">
        <v>3761555</v>
      </c>
      <c r="E436" s="30" t="s">
        <v>170</v>
      </c>
      <c r="F436" s="30" t="s">
        <v>170</v>
      </c>
      <c r="G436" s="30" t="s">
        <v>170</v>
      </c>
      <c r="H436" s="31"/>
      <c r="I436" s="32" t="str">
        <f t="shared" si="80"/>
        <v>140922</v>
      </c>
      <c r="J436" s="14" t="str">
        <f t="shared" si="81"/>
        <v>14</v>
      </c>
      <c r="N436" s="33" t="str">
        <f t="shared" si="78"/>
        <v>1</v>
      </c>
      <c r="O436" s="34" t="str">
        <f t="shared" si="79"/>
        <v>4</v>
      </c>
      <c r="P436" s="35" t="str">
        <f t="shared" si="82"/>
        <v>1</v>
      </c>
      <c r="Q436" s="35" t="str">
        <f t="shared" si="83"/>
        <v>4</v>
      </c>
      <c r="R436" s="35" t="str">
        <f t="shared" si="84"/>
        <v>0</v>
      </c>
      <c r="S436" s="35" t="str">
        <f t="shared" si="85"/>
        <v>9</v>
      </c>
      <c r="T436" s="35" t="str">
        <f t="shared" si="86"/>
        <v>2</v>
      </c>
      <c r="U436" s="35" t="str">
        <f t="shared" si="87"/>
        <v>2</v>
      </c>
      <c r="V436" s="34" t="str">
        <f t="shared" si="88"/>
        <v>0</v>
      </c>
      <c r="W436" s="34" t="str">
        <f t="shared" si="89"/>
        <v>6</v>
      </c>
      <c r="X436" s="34" t="str">
        <f t="shared" si="90"/>
        <v>4</v>
      </c>
    </row>
    <row r="437" spans="1:24">
      <c r="A437" s="29">
        <v>14297</v>
      </c>
      <c r="B437" s="29">
        <v>14140922065</v>
      </c>
      <c r="C437" s="29">
        <v>727775</v>
      </c>
      <c r="D437" s="29">
        <v>3761591</v>
      </c>
      <c r="E437" s="30" t="s">
        <v>170</v>
      </c>
      <c r="F437" s="30" t="s">
        <v>170</v>
      </c>
      <c r="G437" s="30" t="s">
        <v>170</v>
      </c>
      <c r="H437" s="31"/>
      <c r="I437" s="32" t="str">
        <f t="shared" si="80"/>
        <v>140922</v>
      </c>
      <c r="J437" s="1" t="str">
        <f t="shared" si="81"/>
        <v>14</v>
      </c>
      <c r="N437" s="36" t="str">
        <f t="shared" si="78"/>
        <v>1</v>
      </c>
      <c r="O437" s="35" t="str">
        <f t="shared" si="79"/>
        <v>4</v>
      </c>
      <c r="P437" s="35" t="str">
        <f t="shared" si="82"/>
        <v>1</v>
      </c>
      <c r="Q437" s="35" t="str">
        <f t="shared" si="83"/>
        <v>4</v>
      </c>
      <c r="R437" s="35" t="str">
        <f t="shared" si="84"/>
        <v>0</v>
      </c>
      <c r="S437" s="35" t="str">
        <f t="shared" si="85"/>
        <v>9</v>
      </c>
      <c r="T437" s="35" t="str">
        <f t="shared" si="86"/>
        <v>2</v>
      </c>
      <c r="U437" s="35" t="str">
        <f t="shared" si="87"/>
        <v>2</v>
      </c>
      <c r="V437" s="35" t="str">
        <f t="shared" si="88"/>
        <v>0</v>
      </c>
      <c r="W437" s="35" t="str">
        <f t="shared" si="89"/>
        <v>6</v>
      </c>
      <c r="X437" s="35" t="str">
        <f t="shared" si="90"/>
        <v>5</v>
      </c>
    </row>
    <row r="438" spans="1:24">
      <c r="A438" s="29">
        <v>14298</v>
      </c>
      <c r="B438" s="29">
        <v>14140922066</v>
      </c>
      <c r="C438" s="29">
        <v>727771</v>
      </c>
      <c r="D438" s="29">
        <v>3761615</v>
      </c>
      <c r="E438" s="30" t="s">
        <v>170</v>
      </c>
      <c r="F438" s="30" t="s">
        <v>170</v>
      </c>
      <c r="G438" s="30" t="s">
        <v>170</v>
      </c>
      <c r="H438" s="31"/>
      <c r="I438" s="32" t="str">
        <f t="shared" si="80"/>
        <v>140922</v>
      </c>
      <c r="J438" s="14" t="str">
        <f t="shared" si="81"/>
        <v>14</v>
      </c>
      <c r="N438" s="33" t="str">
        <f t="shared" si="78"/>
        <v>1</v>
      </c>
      <c r="O438" s="34" t="str">
        <f t="shared" si="79"/>
        <v>4</v>
      </c>
      <c r="P438" s="35" t="str">
        <f t="shared" si="82"/>
        <v>1</v>
      </c>
      <c r="Q438" s="35" t="str">
        <f t="shared" si="83"/>
        <v>4</v>
      </c>
      <c r="R438" s="35" t="str">
        <f t="shared" si="84"/>
        <v>0</v>
      </c>
      <c r="S438" s="35" t="str">
        <f t="shared" si="85"/>
        <v>9</v>
      </c>
      <c r="T438" s="35" t="str">
        <f t="shared" si="86"/>
        <v>2</v>
      </c>
      <c r="U438" s="35" t="str">
        <f t="shared" si="87"/>
        <v>2</v>
      </c>
      <c r="V438" s="34" t="str">
        <f t="shared" si="88"/>
        <v>0</v>
      </c>
      <c r="W438" s="34" t="str">
        <f t="shared" si="89"/>
        <v>6</v>
      </c>
      <c r="X438" s="34" t="str">
        <f t="shared" si="90"/>
        <v>6</v>
      </c>
    </row>
    <row r="439" spans="1:24">
      <c r="A439" s="29">
        <v>14299</v>
      </c>
      <c r="B439" s="29">
        <v>14140922067</v>
      </c>
      <c r="C439" s="29">
        <v>727760</v>
      </c>
      <c r="D439" s="29">
        <v>3761633</v>
      </c>
      <c r="E439" s="30" t="s">
        <v>170</v>
      </c>
      <c r="F439" s="30" t="s">
        <v>170</v>
      </c>
      <c r="G439" s="30" t="s">
        <v>170</v>
      </c>
      <c r="H439" s="31"/>
      <c r="I439" s="32" t="str">
        <f t="shared" si="80"/>
        <v>140922</v>
      </c>
      <c r="J439" s="1" t="str">
        <f t="shared" si="81"/>
        <v>14</v>
      </c>
      <c r="N439" s="36" t="str">
        <f t="shared" si="78"/>
        <v>1</v>
      </c>
      <c r="O439" s="35" t="str">
        <f t="shared" si="79"/>
        <v>4</v>
      </c>
      <c r="P439" s="35" t="str">
        <f t="shared" si="82"/>
        <v>1</v>
      </c>
      <c r="Q439" s="35" t="str">
        <f t="shared" si="83"/>
        <v>4</v>
      </c>
      <c r="R439" s="35" t="str">
        <f t="shared" si="84"/>
        <v>0</v>
      </c>
      <c r="S439" s="35" t="str">
        <f t="shared" si="85"/>
        <v>9</v>
      </c>
      <c r="T439" s="35" t="str">
        <f t="shared" si="86"/>
        <v>2</v>
      </c>
      <c r="U439" s="35" t="str">
        <f t="shared" si="87"/>
        <v>2</v>
      </c>
      <c r="V439" s="35" t="str">
        <f t="shared" si="88"/>
        <v>0</v>
      </c>
      <c r="W439" s="35" t="str">
        <f t="shared" si="89"/>
        <v>6</v>
      </c>
      <c r="X439" s="35" t="str">
        <f t="shared" si="90"/>
        <v>7</v>
      </c>
    </row>
    <row r="440" spans="1:24">
      <c r="A440" s="29">
        <v>14300</v>
      </c>
      <c r="B440" s="29">
        <v>14140922068</v>
      </c>
      <c r="C440" s="29">
        <v>727740</v>
      </c>
      <c r="D440" s="29">
        <v>3761486</v>
      </c>
      <c r="E440" s="30" t="s">
        <v>170</v>
      </c>
      <c r="F440" s="30" t="s">
        <v>170</v>
      </c>
      <c r="G440" s="30" t="s">
        <v>170</v>
      </c>
      <c r="H440" s="31"/>
      <c r="I440" s="32" t="str">
        <f t="shared" si="80"/>
        <v>140922</v>
      </c>
      <c r="J440" s="14" t="str">
        <f t="shared" si="81"/>
        <v>14</v>
      </c>
      <c r="N440" s="33" t="str">
        <f t="shared" si="78"/>
        <v>1</v>
      </c>
      <c r="O440" s="34" t="str">
        <f t="shared" si="79"/>
        <v>4</v>
      </c>
      <c r="P440" s="35" t="str">
        <f t="shared" si="82"/>
        <v>1</v>
      </c>
      <c r="Q440" s="35" t="str">
        <f t="shared" si="83"/>
        <v>4</v>
      </c>
      <c r="R440" s="35" t="str">
        <f t="shared" si="84"/>
        <v>0</v>
      </c>
      <c r="S440" s="35" t="str">
        <f t="shared" si="85"/>
        <v>9</v>
      </c>
      <c r="T440" s="35" t="str">
        <f t="shared" si="86"/>
        <v>2</v>
      </c>
      <c r="U440" s="35" t="str">
        <f t="shared" si="87"/>
        <v>2</v>
      </c>
      <c r="V440" s="34" t="str">
        <f t="shared" si="88"/>
        <v>0</v>
      </c>
      <c r="W440" s="34" t="str">
        <f t="shared" si="89"/>
        <v>6</v>
      </c>
      <c r="X440" s="34" t="str">
        <f t="shared" si="90"/>
        <v>8</v>
      </c>
    </row>
    <row r="441" spans="1:24">
      <c r="A441" s="29">
        <v>14301</v>
      </c>
      <c r="B441" s="29">
        <v>14140922069</v>
      </c>
      <c r="C441" s="29">
        <v>727729</v>
      </c>
      <c r="D441" s="29">
        <v>3761507</v>
      </c>
      <c r="E441" s="30" t="s">
        <v>170</v>
      </c>
      <c r="F441" s="30" t="s">
        <v>170</v>
      </c>
      <c r="G441" s="30" t="s">
        <v>170</v>
      </c>
      <c r="H441" s="31"/>
      <c r="I441" s="32" t="str">
        <f t="shared" si="80"/>
        <v>140922</v>
      </c>
      <c r="J441" s="1" t="str">
        <f t="shared" si="81"/>
        <v>14</v>
      </c>
      <c r="N441" s="36" t="str">
        <f t="shared" si="78"/>
        <v>1</v>
      </c>
      <c r="O441" s="35" t="str">
        <f t="shared" si="79"/>
        <v>4</v>
      </c>
      <c r="P441" s="35" t="str">
        <f t="shared" si="82"/>
        <v>1</v>
      </c>
      <c r="Q441" s="35" t="str">
        <f t="shared" si="83"/>
        <v>4</v>
      </c>
      <c r="R441" s="35" t="str">
        <f t="shared" si="84"/>
        <v>0</v>
      </c>
      <c r="S441" s="35" t="str">
        <f t="shared" si="85"/>
        <v>9</v>
      </c>
      <c r="T441" s="35" t="str">
        <f t="shared" si="86"/>
        <v>2</v>
      </c>
      <c r="U441" s="35" t="str">
        <f t="shared" si="87"/>
        <v>2</v>
      </c>
      <c r="V441" s="35" t="str">
        <f t="shared" si="88"/>
        <v>0</v>
      </c>
      <c r="W441" s="35" t="str">
        <f t="shared" si="89"/>
        <v>6</v>
      </c>
      <c r="X441" s="35" t="str">
        <f t="shared" si="90"/>
        <v>9</v>
      </c>
    </row>
    <row r="442" spans="1:24">
      <c r="A442" s="29">
        <v>14302</v>
      </c>
      <c r="B442" s="29">
        <v>14140922070</v>
      </c>
      <c r="C442" s="29">
        <v>727697</v>
      </c>
      <c r="D442" s="29">
        <v>3761496</v>
      </c>
      <c r="E442" s="30" t="s">
        <v>170</v>
      </c>
      <c r="F442" s="30" t="s">
        <v>170</v>
      </c>
      <c r="G442" s="30" t="s">
        <v>170</v>
      </c>
      <c r="H442" s="31"/>
      <c r="I442" s="32" t="str">
        <f t="shared" si="80"/>
        <v>140922</v>
      </c>
      <c r="J442" s="14" t="str">
        <f t="shared" si="81"/>
        <v>14</v>
      </c>
      <c r="N442" s="33" t="str">
        <f t="shared" si="78"/>
        <v>1</v>
      </c>
      <c r="O442" s="34" t="str">
        <f t="shared" si="79"/>
        <v>4</v>
      </c>
      <c r="P442" s="35" t="str">
        <f t="shared" si="82"/>
        <v>1</v>
      </c>
      <c r="Q442" s="35" t="str">
        <f t="shared" si="83"/>
        <v>4</v>
      </c>
      <c r="R442" s="35" t="str">
        <f t="shared" si="84"/>
        <v>0</v>
      </c>
      <c r="S442" s="35" t="str">
        <f t="shared" si="85"/>
        <v>9</v>
      </c>
      <c r="T442" s="35" t="str">
        <f t="shared" si="86"/>
        <v>2</v>
      </c>
      <c r="U442" s="35" t="str">
        <f t="shared" si="87"/>
        <v>2</v>
      </c>
      <c r="V442" s="34" t="str">
        <f t="shared" si="88"/>
        <v>0</v>
      </c>
      <c r="W442" s="34" t="str">
        <f t="shared" si="89"/>
        <v>7</v>
      </c>
      <c r="X442" s="34" t="str">
        <f t="shared" si="90"/>
        <v>0</v>
      </c>
    </row>
    <row r="443" spans="1:24">
      <c r="A443" s="29">
        <v>14303</v>
      </c>
      <c r="B443" s="29">
        <v>14140922071</v>
      </c>
      <c r="C443" s="29">
        <v>727725</v>
      </c>
      <c r="D443" s="29">
        <v>3761557</v>
      </c>
      <c r="E443" s="30" t="s">
        <v>170</v>
      </c>
      <c r="F443" s="30" t="s">
        <v>170</v>
      </c>
      <c r="G443" s="30" t="s">
        <v>170</v>
      </c>
      <c r="H443" s="31"/>
      <c r="I443" s="32" t="str">
        <f t="shared" si="80"/>
        <v>140922</v>
      </c>
      <c r="J443" s="1" t="str">
        <f t="shared" si="81"/>
        <v>14</v>
      </c>
      <c r="N443" s="36" t="str">
        <f t="shared" si="78"/>
        <v>1</v>
      </c>
      <c r="O443" s="35" t="str">
        <f t="shared" si="79"/>
        <v>4</v>
      </c>
      <c r="P443" s="35" t="str">
        <f t="shared" si="82"/>
        <v>1</v>
      </c>
      <c r="Q443" s="35" t="str">
        <f t="shared" si="83"/>
        <v>4</v>
      </c>
      <c r="R443" s="35" t="str">
        <f t="shared" si="84"/>
        <v>0</v>
      </c>
      <c r="S443" s="35" t="str">
        <f t="shared" si="85"/>
        <v>9</v>
      </c>
      <c r="T443" s="35" t="str">
        <f t="shared" si="86"/>
        <v>2</v>
      </c>
      <c r="U443" s="35" t="str">
        <f t="shared" si="87"/>
        <v>2</v>
      </c>
      <c r="V443" s="35" t="str">
        <f t="shared" si="88"/>
        <v>0</v>
      </c>
      <c r="W443" s="35" t="str">
        <f t="shared" si="89"/>
        <v>7</v>
      </c>
      <c r="X443" s="35" t="str">
        <f t="shared" si="90"/>
        <v>1</v>
      </c>
    </row>
    <row r="444" spans="1:24">
      <c r="A444" s="29">
        <v>14304</v>
      </c>
      <c r="B444" s="29">
        <v>14140922072</v>
      </c>
      <c r="C444" s="29">
        <v>727709</v>
      </c>
      <c r="D444" s="29">
        <v>3761601</v>
      </c>
      <c r="E444" s="30" t="s">
        <v>170</v>
      </c>
      <c r="F444" s="30" t="s">
        <v>170</v>
      </c>
      <c r="G444" s="30" t="s">
        <v>170</v>
      </c>
      <c r="H444" s="31"/>
      <c r="I444" s="32" t="str">
        <f t="shared" si="80"/>
        <v>140922</v>
      </c>
      <c r="J444" s="14" t="str">
        <f t="shared" si="81"/>
        <v>14</v>
      </c>
      <c r="N444" s="33" t="str">
        <f t="shared" si="78"/>
        <v>1</v>
      </c>
      <c r="O444" s="34" t="str">
        <f t="shared" si="79"/>
        <v>4</v>
      </c>
      <c r="P444" s="35" t="str">
        <f t="shared" si="82"/>
        <v>1</v>
      </c>
      <c r="Q444" s="35" t="str">
        <f t="shared" si="83"/>
        <v>4</v>
      </c>
      <c r="R444" s="35" t="str">
        <f t="shared" si="84"/>
        <v>0</v>
      </c>
      <c r="S444" s="35" t="str">
        <f t="shared" si="85"/>
        <v>9</v>
      </c>
      <c r="T444" s="35" t="str">
        <f t="shared" si="86"/>
        <v>2</v>
      </c>
      <c r="U444" s="35" t="str">
        <f t="shared" si="87"/>
        <v>2</v>
      </c>
      <c r="V444" s="34" t="str">
        <f t="shared" si="88"/>
        <v>0</v>
      </c>
      <c r="W444" s="34" t="str">
        <f t="shared" si="89"/>
        <v>7</v>
      </c>
      <c r="X444" s="34" t="str">
        <f t="shared" si="90"/>
        <v>2</v>
      </c>
    </row>
    <row r="445" spans="1:24">
      <c r="A445" s="29">
        <v>14305</v>
      </c>
      <c r="B445" s="29">
        <v>14140922073</v>
      </c>
      <c r="C445" s="29">
        <v>727700</v>
      </c>
      <c r="D445" s="29">
        <v>3761637</v>
      </c>
      <c r="E445" s="30" t="s">
        <v>170</v>
      </c>
      <c r="F445" s="30" t="s">
        <v>170</v>
      </c>
      <c r="G445" s="30" t="s">
        <v>170</v>
      </c>
      <c r="H445" s="31"/>
      <c r="I445" s="32" t="str">
        <f t="shared" si="80"/>
        <v>140922</v>
      </c>
      <c r="J445" s="1" t="str">
        <f t="shared" si="81"/>
        <v>14</v>
      </c>
      <c r="N445" s="36" t="str">
        <f t="shared" si="78"/>
        <v>1</v>
      </c>
      <c r="O445" s="35" t="str">
        <f t="shared" si="79"/>
        <v>4</v>
      </c>
      <c r="P445" s="35" t="str">
        <f t="shared" si="82"/>
        <v>1</v>
      </c>
      <c r="Q445" s="35" t="str">
        <f t="shared" si="83"/>
        <v>4</v>
      </c>
      <c r="R445" s="35" t="str">
        <f t="shared" si="84"/>
        <v>0</v>
      </c>
      <c r="S445" s="35" t="str">
        <f t="shared" si="85"/>
        <v>9</v>
      </c>
      <c r="T445" s="35" t="str">
        <f t="shared" si="86"/>
        <v>2</v>
      </c>
      <c r="U445" s="35" t="str">
        <f t="shared" si="87"/>
        <v>2</v>
      </c>
      <c r="V445" s="35" t="str">
        <f t="shared" si="88"/>
        <v>0</v>
      </c>
      <c r="W445" s="35" t="str">
        <f t="shared" si="89"/>
        <v>7</v>
      </c>
      <c r="X445" s="35" t="str">
        <f t="shared" si="90"/>
        <v>3</v>
      </c>
    </row>
    <row r="446" spans="1:24" s="22" customFormat="1">
      <c r="A446" s="37">
        <v>14306</v>
      </c>
      <c r="B446" s="37">
        <v>12120922001</v>
      </c>
      <c r="C446" s="37">
        <v>725374</v>
      </c>
      <c r="D446" s="37">
        <v>3764486</v>
      </c>
      <c r="E446" s="38" t="s">
        <v>170</v>
      </c>
      <c r="F446" s="38" t="s">
        <v>182</v>
      </c>
      <c r="G446" s="38" t="s">
        <v>182</v>
      </c>
      <c r="H446" s="39"/>
      <c r="I446" s="41" t="str">
        <f t="shared" si="80"/>
        <v>120922</v>
      </c>
      <c r="J446" s="14" t="str">
        <f t="shared" si="81"/>
        <v>12</v>
      </c>
      <c r="N446" s="33" t="str">
        <f t="shared" si="78"/>
        <v>1</v>
      </c>
      <c r="O446" s="34" t="str">
        <f t="shared" si="79"/>
        <v>2</v>
      </c>
      <c r="P446" s="40" t="str">
        <f t="shared" si="82"/>
        <v>1</v>
      </c>
      <c r="Q446" s="40" t="str">
        <f t="shared" si="83"/>
        <v>2</v>
      </c>
      <c r="R446" s="40" t="str">
        <f t="shared" si="84"/>
        <v>0</v>
      </c>
      <c r="S446" s="40" t="str">
        <f t="shared" si="85"/>
        <v>9</v>
      </c>
      <c r="T446" s="40" t="str">
        <f t="shared" si="86"/>
        <v>2</v>
      </c>
      <c r="U446" s="40" t="str">
        <f t="shared" si="87"/>
        <v>2</v>
      </c>
      <c r="V446" s="34" t="str">
        <f t="shared" si="88"/>
        <v>0</v>
      </c>
      <c r="W446" s="34" t="str">
        <f t="shared" si="89"/>
        <v>0</v>
      </c>
      <c r="X446" s="34" t="str">
        <f t="shared" si="90"/>
        <v>1</v>
      </c>
    </row>
    <row r="447" spans="1:24">
      <c r="A447" s="29">
        <v>14307</v>
      </c>
      <c r="B447" s="29">
        <v>12120922002</v>
      </c>
      <c r="C447" s="29">
        <v>725443</v>
      </c>
      <c r="D447" s="29">
        <v>3764482</v>
      </c>
      <c r="E447" s="30" t="s">
        <v>170</v>
      </c>
      <c r="F447" s="30" t="s">
        <v>182</v>
      </c>
      <c r="G447" s="30" t="s">
        <v>182</v>
      </c>
      <c r="H447" s="31"/>
      <c r="I447" s="41" t="str">
        <f t="shared" si="80"/>
        <v>120922</v>
      </c>
      <c r="J447" s="1" t="str">
        <f t="shared" si="81"/>
        <v>12</v>
      </c>
      <c r="N447" s="36" t="str">
        <f t="shared" si="78"/>
        <v>1</v>
      </c>
      <c r="O447" s="35" t="str">
        <f t="shared" si="79"/>
        <v>2</v>
      </c>
      <c r="P447" s="35" t="str">
        <f t="shared" si="82"/>
        <v>1</v>
      </c>
      <c r="Q447" s="35" t="str">
        <f t="shared" si="83"/>
        <v>2</v>
      </c>
      <c r="R447" s="35" t="str">
        <f t="shared" si="84"/>
        <v>0</v>
      </c>
      <c r="S447" s="35" t="str">
        <f t="shared" si="85"/>
        <v>9</v>
      </c>
      <c r="T447" s="35" t="str">
        <f t="shared" si="86"/>
        <v>2</v>
      </c>
      <c r="U447" s="35" t="str">
        <f t="shared" si="87"/>
        <v>2</v>
      </c>
      <c r="V447" s="35" t="str">
        <f t="shared" si="88"/>
        <v>0</v>
      </c>
      <c r="W447" s="35" t="str">
        <f t="shared" si="89"/>
        <v>0</v>
      </c>
      <c r="X447" s="35" t="str">
        <f t="shared" si="90"/>
        <v>2</v>
      </c>
    </row>
    <row r="448" spans="1:24">
      <c r="A448" s="29">
        <v>14308</v>
      </c>
      <c r="B448" s="29">
        <v>12120922003</v>
      </c>
      <c r="C448" s="29">
        <v>725514</v>
      </c>
      <c r="D448" s="29">
        <v>3764478</v>
      </c>
      <c r="E448" s="30" t="s">
        <v>170</v>
      </c>
      <c r="F448" s="30" t="s">
        <v>182</v>
      </c>
      <c r="G448" s="30" t="s">
        <v>182</v>
      </c>
      <c r="H448" s="31"/>
      <c r="I448" s="41" t="str">
        <f t="shared" si="80"/>
        <v>120922</v>
      </c>
      <c r="J448" s="14" t="str">
        <f t="shared" si="81"/>
        <v>12</v>
      </c>
      <c r="N448" s="33" t="str">
        <f t="shared" si="78"/>
        <v>1</v>
      </c>
      <c r="O448" s="34" t="str">
        <f t="shared" si="79"/>
        <v>2</v>
      </c>
      <c r="P448" s="35" t="str">
        <f t="shared" si="82"/>
        <v>1</v>
      </c>
      <c r="Q448" s="35" t="str">
        <f t="shared" si="83"/>
        <v>2</v>
      </c>
      <c r="R448" s="35" t="str">
        <f t="shared" si="84"/>
        <v>0</v>
      </c>
      <c r="S448" s="35" t="str">
        <f t="shared" si="85"/>
        <v>9</v>
      </c>
      <c r="T448" s="35" t="str">
        <f t="shared" si="86"/>
        <v>2</v>
      </c>
      <c r="U448" s="35" t="str">
        <f t="shared" si="87"/>
        <v>2</v>
      </c>
      <c r="V448" s="34" t="str">
        <f t="shared" si="88"/>
        <v>0</v>
      </c>
      <c r="W448" s="34" t="str">
        <f t="shared" si="89"/>
        <v>0</v>
      </c>
      <c r="X448" s="34" t="str">
        <f t="shared" si="90"/>
        <v>3</v>
      </c>
    </row>
    <row r="449" spans="1:24">
      <c r="A449" s="29">
        <v>14309</v>
      </c>
      <c r="B449" s="29">
        <v>12120922004</v>
      </c>
      <c r="C449" s="29">
        <v>725596</v>
      </c>
      <c r="D449" s="29">
        <v>3764474</v>
      </c>
      <c r="E449" s="30" t="s">
        <v>170</v>
      </c>
      <c r="F449" s="30" t="s">
        <v>182</v>
      </c>
      <c r="G449" s="30" t="s">
        <v>182</v>
      </c>
      <c r="H449" s="31"/>
      <c r="I449" s="41" t="str">
        <f t="shared" si="80"/>
        <v>120922</v>
      </c>
      <c r="J449" s="1" t="str">
        <f t="shared" si="81"/>
        <v>12</v>
      </c>
      <c r="N449" s="36" t="str">
        <f t="shared" si="78"/>
        <v>1</v>
      </c>
      <c r="O449" s="35" t="str">
        <f t="shared" si="79"/>
        <v>2</v>
      </c>
      <c r="P449" s="35" t="str">
        <f t="shared" si="82"/>
        <v>1</v>
      </c>
      <c r="Q449" s="35" t="str">
        <f t="shared" si="83"/>
        <v>2</v>
      </c>
      <c r="R449" s="35" t="str">
        <f t="shared" si="84"/>
        <v>0</v>
      </c>
      <c r="S449" s="35" t="str">
        <f t="shared" si="85"/>
        <v>9</v>
      </c>
      <c r="T449" s="35" t="str">
        <f t="shared" si="86"/>
        <v>2</v>
      </c>
      <c r="U449" s="35" t="str">
        <f t="shared" si="87"/>
        <v>2</v>
      </c>
      <c r="V449" s="35" t="str">
        <f t="shared" si="88"/>
        <v>0</v>
      </c>
      <c r="W449" s="35" t="str">
        <f t="shared" si="89"/>
        <v>0</v>
      </c>
      <c r="X449" s="35" t="str">
        <f t="shared" si="90"/>
        <v>4</v>
      </c>
    </row>
    <row r="450" spans="1:24">
      <c r="A450" s="29">
        <v>14310</v>
      </c>
      <c r="B450" s="29">
        <v>12120922005</v>
      </c>
      <c r="C450" s="29">
        <v>725633</v>
      </c>
      <c r="D450" s="29">
        <v>3764473</v>
      </c>
      <c r="E450" s="30" t="s">
        <v>170</v>
      </c>
      <c r="F450" s="30" t="s">
        <v>182</v>
      </c>
      <c r="G450" s="30" t="s">
        <v>182</v>
      </c>
      <c r="H450" s="31"/>
      <c r="I450" s="41" t="str">
        <f t="shared" si="80"/>
        <v>120922</v>
      </c>
      <c r="J450" s="14" t="str">
        <f t="shared" si="81"/>
        <v>12</v>
      </c>
      <c r="N450" s="33" t="str">
        <f t="shared" ref="N450:N513" si="91">IFERROR(MID($B450,LEN($B450)-10,1),0)</f>
        <v>1</v>
      </c>
      <c r="O450" s="34" t="str">
        <f t="shared" ref="O450:O513" si="92">MID($B450,LEN($B450)-9,1)</f>
        <v>2</v>
      </c>
      <c r="P450" s="35" t="str">
        <f t="shared" si="82"/>
        <v>1</v>
      </c>
      <c r="Q450" s="35" t="str">
        <f t="shared" si="83"/>
        <v>2</v>
      </c>
      <c r="R450" s="35" t="str">
        <f t="shared" si="84"/>
        <v>0</v>
      </c>
      <c r="S450" s="35" t="str">
        <f t="shared" si="85"/>
        <v>9</v>
      </c>
      <c r="T450" s="35" t="str">
        <f t="shared" si="86"/>
        <v>2</v>
      </c>
      <c r="U450" s="35" t="str">
        <f t="shared" si="87"/>
        <v>2</v>
      </c>
      <c r="V450" s="34" t="str">
        <f t="shared" si="88"/>
        <v>0</v>
      </c>
      <c r="W450" s="34" t="str">
        <f t="shared" si="89"/>
        <v>0</v>
      </c>
      <c r="X450" s="34" t="str">
        <f t="shared" si="90"/>
        <v>5</v>
      </c>
    </row>
    <row r="451" spans="1:24">
      <c r="A451" s="29">
        <v>14311</v>
      </c>
      <c r="B451" s="29">
        <v>12120922006</v>
      </c>
      <c r="C451" s="29">
        <v>725669</v>
      </c>
      <c r="D451" s="29">
        <v>3764471</v>
      </c>
      <c r="E451" s="30" t="s">
        <v>170</v>
      </c>
      <c r="F451" s="30" t="s">
        <v>182</v>
      </c>
      <c r="G451" s="30" t="s">
        <v>182</v>
      </c>
      <c r="H451" s="31"/>
      <c r="I451" s="41" t="str">
        <f t="shared" ref="I451:I514" si="93">MID(B451,IF(LEN(B451)=10,2,3),6)</f>
        <v>120922</v>
      </c>
      <c r="J451" s="1" t="str">
        <f t="shared" ref="J451:J514" si="94">TEXT(MID(B451,1,IF(LEN(B451)=10,1,2)),"00")</f>
        <v>12</v>
      </c>
      <c r="N451" s="36" t="str">
        <f t="shared" si="91"/>
        <v>1</v>
      </c>
      <c r="O451" s="35" t="str">
        <f t="shared" si="92"/>
        <v>2</v>
      </c>
      <c r="P451" s="35" t="str">
        <f t="shared" ref="P451:P514" si="95">MID($B451,LEN($B451)-8,1)</f>
        <v>1</v>
      </c>
      <c r="Q451" s="35" t="str">
        <f t="shared" ref="Q451:Q514" si="96">MID($B451,LEN($B451)-7,1)</f>
        <v>2</v>
      </c>
      <c r="R451" s="35" t="str">
        <f t="shared" ref="R451:R514" si="97">MID($B451,LEN($B451)-6,1)</f>
        <v>0</v>
      </c>
      <c r="S451" s="35" t="str">
        <f t="shared" ref="S451:S514" si="98">MID($B451,LEN($B451)-5,1)</f>
        <v>9</v>
      </c>
      <c r="T451" s="35" t="str">
        <f t="shared" ref="T451:T514" si="99">MID($B451,LEN($B451)-4,1)</f>
        <v>2</v>
      </c>
      <c r="U451" s="35" t="str">
        <f t="shared" ref="U451:U514" si="100">MID($B451,LEN($B451)-3,1)</f>
        <v>2</v>
      </c>
      <c r="V451" s="35" t="str">
        <f t="shared" ref="V451:V514" si="101">MID($B451,LEN($B451)-2,1)</f>
        <v>0</v>
      </c>
      <c r="W451" s="35" t="str">
        <f t="shared" ref="W451:W514" si="102">MID($B451,LEN($B451)-1,1)</f>
        <v>0</v>
      </c>
      <c r="X451" s="35" t="str">
        <f t="shared" ref="X451:X514" si="103">MID($B451,LEN($B451)-0,1)</f>
        <v>6</v>
      </c>
    </row>
    <row r="452" spans="1:24">
      <c r="A452" s="29">
        <v>14312</v>
      </c>
      <c r="B452" s="29">
        <v>12120922007</v>
      </c>
      <c r="C452" s="29">
        <v>725678</v>
      </c>
      <c r="D452" s="29">
        <v>3764424</v>
      </c>
      <c r="E452" s="30" t="s">
        <v>170</v>
      </c>
      <c r="F452" s="30" t="s">
        <v>182</v>
      </c>
      <c r="G452" s="30" t="s">
        <v>182</v>
      </c>
      <c r="H452" s="31"/>
      <c r="I452" s="41" t="str">
        <f t="shared" si="93"/>
        <v>120922</v>
      </c>
      <c r="J452" s="14" t="str">
        <f t="shared" si="94"/>
        <v>12</v>
      </c>
      <c r="N452" s="33" t="str">
        <f t="shared" si="91"/>
        <v>1</v>
      </c>
      <c r="O452" s="34" t="str">
        <f t="shared" si="92"/>
        <v>2</v>
      </c>
      <c r="P452" s="35" t="str">
        <f t="shared" si="95"/>
        <v>1</v>
      </c>
      <c r="Q452" s="35" t="str">
        <f t="shared" si="96"/>
        <v>2</v>
      </c>
      <c r="R452" s="35" t="str">
        <f t="shared" si="97"/>
        <v>0</v>
      </c>
      <c r="S452" s="35" t="str">
        <f t="shared" si="98"/>
        <v>9</v>
      </c>
      <c r="T452" s="35" t="str">
        <f t="shared" si="99"/>
        <v>2</v>
      </c>
      <c r="U452" s="35" t="str">
        <f t="shared" si="100"/>
        <v>2</v>
      </c>
      <c r="V452" s="34" t="str">
        <f t="shared" si="101"/>
        <v>0</v>
      </c>
      <c r="W452" s="34" t="str">
        <f t="shared" si="102"/>
        <v>0</v>
      </c>
      <c r="X452" s="34" t="str">
        <f t="shared" si="103"/>
        <v>7</v>
      </c>
    </row>
    <row r="453" spans="1:24">
      <c r="A453" s="29">
        <v>14313</v>
      </c>
      <c r="B453" s="29">
        <v>12120922008</v>
      </c>
      <c r="C453" s="29">
        <v>725676</v>
      </c>
      <c r="D453" s="29">
        <v>3764366</v>
      </c>
      <c r="E453" s="30" t="s">
        <v>170</v>
      </c>
      <c r="F453" s="30" t="s">
        <v>182</v>
      </c>
      <c r="G453" s="30" t="s">
        <v>182</v>
      </c>
      <c r="H453" s="31"/>
      <c r="I453" s="41" t="str">
        <f t="shared" si="93"/>
        <v>120922</v>
      </c>
      <c r="J453" s="1" t="str">
        <f t="shared" si="94"/>
        <v>12</v>
      </c>
      <c r="N453" s="36" t="str">
        <f t="shared" si="91"/>
        <v>1</v>
      </c>
      <c r="O453" s="35" t="str">
        <f t="shared" si="92"/>
        <v>2</v>
      </c>
      <c r="P453" s="35" t="str">
        <f t="shared" si="95"/>
        <v>1</v>
      </c>
      <c r="Q453" s="35" t="str">
        <f t="shared" si="96"/>
        <v>2</v>
      </c>
      <c r="R453" s="35" t="str">
        <f t="shared" si="97"/>
        <v>0</v>
      </c>
      <c r="S453" s="35" t="str">
        <f t="shared" si="98"/>
        <v>9</v>
      </c>
      <c r="T453" s="35" t="str">
        <f t="shared" si="99"/>
        <v>2</v>
      </c>
      <c r="U453" s="35" t="str">
        <f t="shared" si="100"/>
        <v>2</v>
      </c>
      <c r="V453" s="35" t="str">
        <f t="shared" si="101"/>
        <v>0</v>
      </c>
      <c r="W453" s="35" t="str">
        <f t="shared" si="102"/>
        <v>0</v>
      </c>
      <c r="X453" s="35" t="str">
        <f t="shared" si="103"/>
        <v>8</v>
      </c>
    </row>
    <row r="454" spans="1:24">
      <c r="A454" s="29">
        <v>14314</v>
      </c>
      <c r="B454" s="29">
        <v>12120922009</v>
      </c>
      <c r="C454" s="29">
        <v>725678</v>
      </c>
      <c r="D454" s="29">
        <v>3764366</v>
      </c>
      <c r="E454" s="30" t="s">
        <v>170</v>
      </c>
      <c r="F454" s="30" t="s">
        <v>182</v>
      </c>
      <c r="G454" s="30" t="s">
        <v>182</v>
      </c>
      <c r="H454" s="31"/>
      <c r="I454" s="41" t="str">
        <f t="shared" si="93"/>
        <v>120922</v>
      </c>
      <c r="J454" s="14" t="str">
        <f t="shared" si="94"/>
        <v>12</v>
      </c>
      <c r="N454" s="33" t="str">
        <f t="shared" si="91"/>
        <v>1</v>
      </c>
      <c r="O454" s="34" t="str">
        <f t="shared" si="92"/>
        <v>2</v>
      </c>
      <c r="P454" s="35" t="str">
        <f t="shared" si="95"/>
        <v>1</v>
      </c>
      <c r="Q454" s="35" t="str">
        <f t="shared" si="96"/>
        <v>2</v>
      </c>
      <c r="R454" s="35" t="str">
        <f t="shared" si="97"/>
        <v>0</v>
      </c>
      <c r="S454" s="35" t="str">
        <f t="shared" si="98"/>
        <v>9</v>
      </c>
      <c r="T454" s="35" t="str">
        <f t="shared" si="99"/>
        <v>2</v>
      </c>
      <c r="U454" s="35" t="str">
        <f t="shared" si="100"/>
        <v>2</v>
      </c>
      <c r="V454" s="34" t="str">
        <f t="shared" si="101"/>
        <v>0</v>
      </c>
      <c r="W454" s="34" t="str">
        <f t="shared" si="102"/>
        <v>0</v>
      </c>
      <c r="X454" s="34" t="str">
        <f t="shared" si="103"/>
        <v>9</v>
      </c>
    </row>
    <row r="455" spans="1:24">
      <c r="A455" s="29">
        <v>14315</v>
      </c>
      <c r="B455" s="29">
        <v>12120922010</v>
      </c>
      <c r="C455" s="29">
        <v>725676</v>
      </c>
      <c r="D455" s="29">
        <v>3764367</v>
      </c>
      <c r="E455" s="30" t="s">
        <v>170</v>
      </c>
      <c r="F455" s="30" t="s">
        <v>182</v>
      </c>
      <c r="G455" s="30" t="s">
        <v>182</v>
      </c>
      <c r="H455" s="31"/>
      <c r="I455" s="41" t="str">
        <f t="shared" si="93"/>
        <v>120922</v>
      </c>
      <c r="J455" s="1" t="str">
        <f t="shared" si="94"/>
        <v>12</v>
      </c>
      <c r="N455" s="36" t="str">
        <f t="shared" si="91"/>
        <v>1</v>
      </c>
      <c r="O455" s="35" t="str">
        <f t="shared" si="92"/>
        <v>2</v>
      </c>
      <c r="P455" s="35" t="str">
        <f t="shared" si="95"/>
        <v>1</v>
      </c>
      <c r="Q455" s="35" t="str">
        <f t="shared" si="96"/>
        <v>2</v>
      </c>
      <c r="R455" s="35" t="str">
        <f t="shared" si="97"/>
        <v>0</v>
      </c>
      <c r="S455" s="35" t="str">
        <f t="shared" si="98"/>
        <v>9</v>
      </c>
      <c r="T455" s="35" t="str">
        <f t="shared" si="99"/>
        <v>2</v>
      </c>
      <c r="U455" s="35" t="str">
        <f t="shared" si="100"/>
        <v>2</v>
      </c>
      <c r="V455" s="35" t="str">
        <f t="shared" si="101"/>
        <v>0</v>
      </c>
      <c r="W455" s="35" t="str">
        <f t="shared" si="102"/>
        <v>1</v>
      </c>
      <c r="X455" s="35" t="str">
        <f t="shared" si="103"/>
        <v>0</v>
      </c>
    </row>
    <row r="456" spans="1:24">
      <c r="A456" s="29">
        <v>14316</v>
      </c>
      <c r="B456" s="29">
        <v>12120922011</v>
      </c>
      <c r="C456" s="29">
        <v>725675</v>
      </c>
      <c r="D456" s="29">
        <v>3764332</v>
      </c>
      <c r="E456" s="30" t="s">
        <v>170</v>
      </c>
      <c r="F456" s="30" t="s">
        <v>182</v>
      </c>
      <c r="G456" s="30" t="s">
        <v>182</v>
      </c>
      <c r="H456" s="31"/>
      <c r="I456" s="41" t="str">
        <f t="shared" si="93"/>
        <v>120922</v>
      </c>
      <c r="J456" s="14" t="str">
        <f t="shared" si="94"/>
        <v>12</v>
      </c>
      <c r="N456" s="33" t="str">
        <f t="shared" si="91"/>
        <v>1</v>
      </c>
      <c r="O456" s="34" t="str">
        <f t="shared" si="92"/>
        <v>2</v>
      </c>
      <c r="P456" s="35" t="str">
        <f t="shared" si="95"/>
        <v>1</v>
      </c>
      <c r="Q456" s="35" t="str">
        <f t="shared" si="96"/>
        <v>2</v>
      </c>
      <c r="R456" s="35" t="str">
        <f t="shared" si="97"/>
        <v>0</v>
      </c>
      <c r="S456" s="35" t="str">
        <f t="shared" si="98"/>
        <v>9</v>
      </c>
      <c r="T456" s="35" t="str">
        <f t="shared" si="99"/>
        <v>2</v>
      </c>
      <c r="U456" s="35" t="str">
        <f t="shared" si="100"/>
        <v>2</v>
      </c>
      <c r="V456" s="34" t="str">
        <f t="shared" si="101"/>
        <v>0</v>
      </c>
      <c r="W456" s="34" t="str">
        <f t="shared" si="102"/>
        <v>1</v>
      </c>
      <c r="X456" s="34" t="str">
        <f t="shared" si="103"/>
        <v>1</v>
      </c>
    </row>
    <row r="457" spans="1:24">
      <c r="A457" s="29">
        <v>14317</v>
      </c>
      <c r="B457" s="29">
        <v>12120922012</v>
      </c>
      <c r="C457" s="29">
        <v>725725</v>
      </c>
      <c r="D457" s="29">
        <v>3764340</v>
      </c>
      <c r="E457" s="30" t="s">
        <v>170</v>
      </c>
      <c r="F457" s="30" t="s">
        <v>182</v>
      </c>
      <c r="G457" s="30" t="s">
        <v>182</v>
      </c>
      <c r="H457" s="31"/>
      <c r="I457" s="41" t="str">
        <f t="shared" si="93"/>
        <v>120922</v>
      </c>
      <c r="J457" s="1" t="str">
        <f t="shared" si="94"/>
        <v>12</v>
      </c>
      <c r="N457" s="36" t="str">
        <f t="shared" si="91"/>
        <v>1</v>
      </c>
      <c r="O457" s="35" t="str">
        <f t="shared" si="92"/>
        <v>2</v>
      </c>
      <c r="P457" s="35" t="str">
        <f t="shared" si="95"/>
        <v>1</v>
      </c>
      <c r="Q457" s="35" t="str">
        <f t="shared" si="96"/>
        <v>2</v>
      </c>
      <c r="R457" s="35" t="str">
        <f t="shared" si="97"/>
        <v>0</v>
      </c>
      <c r="S457" s="35" t="str">
        <f t="shared" si="98"/>
        <v>9</v>
      </c>
      <c r="T457" s="35" t="str">
        <f t="shared" si="99"/>
        <v>2</v>
      </c>
      <c r="U457" s="35" t="str">
        <f t="shared" si="100"/>
        <v>2</v>
      </c>
      <c r="V457" s="35" t="str">
        <f t="shared" si="101"/>
        <v>0</v>
      </c>
      <c r="W457" s="35" t="str">
        <f t="shared" si="102"/>
        <v>1</v>
      </c>
      <c r="X457" s="35" t="str">
        <f t="shared" si="103"/>
        <v>2</v>
      </c>
    </row>
    <row r="458" spans="1:24">
      <c r="A458" s="29">
        <v>14318</v>
      </c>
      <c r="B458" s="29">
        <v>12120922013</v>
      </c>
      <c r="C458" s="29">
        <v>725741</v>
      </c>
      <c r="D458" s="29">
        <v>3764380</v>
      </c>
      <c r="E458" s="30" t="s">
        <v>170</v>
      </c>
      <c r="F458" s="30" t="s">
        <v>182</v>
      </c>
      <c r="G458" s="30" t="s">
        <v>182</v>
      </c>
      <c r="H458" s="31"/>
      <c r="I458" s="41" t="str">
        <f t="shared" si="93"/>
        <v>120922</v>
      </c>
      <c r="J458" s="14" t="str">
        <f t="shared" si="94"/>
        <v>12</v>
      </c>
      <c r="N458" s="33" t="str">
        <f t="shared" si="91"/>
        <v>1</v>
      </c>
      <c r="O458" s="34" t="str">
        <f t="shared" si="92"/>
        <v>2</v>
      </c>
      <c r="P458" s="35" t="str">
        <f t="shared" si="95"/>
        <v>1</v>
      </c>
      <c r="Q458" s="35" t="str">
        <f t="shared" si="96"/>
        <v>2</v>
      </c>
      <c r="R458" s="35" t="str">
        <f t="shared" si="97"/>
        <v>0</v>
      </c>
      <c r="S458" s="35" t="str">
        <f t="shared" si="98"/>
        <v>9</v>
      </c>
      <c r="T458" s="35" t="str">
        <f t="shared" si="99"/>
        <v>2</v>
      </c>
      <c r="U458" s="35" t="str">
        <f t="shared" si="100"/>
        <v>2</v>
      </c>
      <c r="V458" s="34" t="str">
        <f t="shared" si="101"/>
        <v>0</v>
      </c>
      <c r="W458" s="34" t="str">
        <f t="shared" si="102"/>
        <v>1</v>
      </c>
      <c r="X458" s="34" t="str">
        <f t="shared" si="103"/>
        <v>3</v>
      </c>
    </row>
    <row r="459" spans="1:24">
      <c r="A459" s="29">
        <v>14319</v>
      </c>
      <c r="B459" s="29">
        <v>12120922014</v>
      </c>
      <c r="C459" s="29">
        <v>725741</v>
      </c>
      <c r="D459" s="29">
        <v>3764421</v>
      </c>
      <c r="E459" s="30" t="s">
        <v>170</v>
      </c>
      <c r="F459" s="30" t="s">
        <v>182</v>
      </c>
      <c r="G459" s="30" t="s">
        <v>182</v>
      </c>
      <c r="H459" s="31"/>
      <c r="I459" s="41" t="str">
        <f t="shared" si="93"/>
        <v>120922</v>
      </c>
      <c r="J459" s="1" t="str">
        <f t="shared" si="94"/>
        <v>12</v>
      </c>
      <c r="N459" s="36" t="str">
        <f t="shared" si="91"/>
        <v>1</v>
      </c>
      <c r="O459" s="35" t="str">
        <f t="shared" si="92"/>
        <v>2</v>
      </c>
      <c r="P459" s="35" t="str">
        <f t="shared" si="95"/>
        <v>1</v>
      </c>
      <c r="Q459" s="35" t="str">
        <f t="shared" si="96"/>
        <v>2</v>
      </c>
      <c r="R459" s="35" t="str">
        <f t="shared" si="97"/>
        <v>0</v>
      </c>
      <c r="S459" s="35" t="str">
        <f t="shared" si="98"/>
        <v>9</v>
      </c>
      <c r="T459" s="35" t="str">
        <f t="shared" si="99"/>
        <v>2</v>
      </c>
      <c r="U459" s="35" t="str">
        <f t="shared" si="100"/>
        <v>2</v>
      </c>
      <c r="V459" s="35" t="str">
        <f t="shared" si="101"/>
        <v>0</v>
      </c>
      <c r="W459" s="35" t="str">
        <f t="shared" si="102"/>
        <v>1</v>
      </c>
      <c r="X459" s="35" t="str">
        <f t="shared" si="103"/>
        <v>4</v>
      </c>
    </row>
    <row r="460" spans="1:24">
      <c r="A460" s="29">
        <v>14320</v>
      </c>
      <c r="B460" s="29">
        <v>12120922015</v>
      </c>
      <c r="C460" s="29">
        <v>725743</v>
      </c>
      <c r="D460" s="29">
        <v>3764456</v>
      </c>
      <c r="E460" s="30" t="s">
        <v>170</v>
      </c>
      <c r="F460" s="30" t="s">
        <v>182</v>
      </c>
      <c r="G460" s="30" t="s">
        <v>182</v>
      </c>
      <c r="H460" s="31"/>
      <c r="I460" s="41" t="str">
        <f t="shared" si="93"/>
        <v>120922</v>
      </c>
      <c r="J460" s="14" t="str">
        <f t="shared" si="94"/>
        <v>12</v>
      </c>
      <c r="N460" s="33" t="str">
        <f t="shared" si="91"/>
        <v>1</v>
      </c>
      <c r="O460" s="34" t="str">
        <f t="shared" si="92"/>
        <v>2</v>
      </c>
      <c r="P460" s="35" t="str">
        <f t="shared" si="95"/>
        <v>1</v>
      </c>
      <c r="Q460" s="35" t="str">
        <f t="shared" si="96"/>
        <v>2</v>
      </c>
      <c r="R460" s="35" t="str">
        <f t="shared" si="97"/>
        <v>0</v>
      </c>
      <c r="S460" s="35" t="str">
        <f t="shared" si="98"/>
        <v>9</v>
      </c>
      <c r="T460" s="35" t="str">
        <f t="shared" si="99"/>
        <v>2</v>
      </c>
      <c r="U460" s="35" t="str">
        <f t="shared" si="100"/>
        <v>2</v>
      </c>
      <c r="V460" s="34" t="str">
        <f t="shared" si="101"/>
        <v>0</v>
      </c>
      <c r="W460" s="34" t="str">
        <f t="shared" si="102"/>
        <v>1</v>
      </c>
      <c r="X460" s="34" t="str">
        <f t="shared" si="103"/>
        <v>5</v>
      </c>
    </row>
    <row r="461" spans="1:24">
      <c r="A461" s="29">
        <v>14321</v>
      </c>
      <c r="B461" s="29">
        <v>12120922016</v>
      </c>
      <c r="C461" s="29">
        <v>725770</v>
      </c>
      <c r="D461" s="29">
        <v>3764466</v>
      </c>
      <c r="E461" s="30" t="s">
        <v>170</v>
      </c>
      <c r="F461" s="30" t="s">
        <v>182</v>
      </c>
      <c r="G461" s="30" t="s">
        <v>182</v>
      </c>
      <c r="H461" s="31"/>
      <c r="I461" s="41" t="str">
        <f t="shared" si="93"/>
        <v>120922</v>
      </c>
      <c r="J461" s="1" t="str">
        <f t="shared" si="94"/>
        <v>12</v>
      </c>
      <c r="N461" s="36" t="str">
        <f t="shared" si="91"/>
        <v>1</v>
      </c>
      <c r="O461" s="35" t="str">
        <f t="shared" si="92"/>
        <v>2</v>
      </c>
      <c r="P461" s="35" t="str">
        <f t="shared" si="95"/>
        <v>1</v>
      </c>
      <c r="Q461" s="35" t="str">
        <f t="shared" si="96"/>
        <v>2</v>
      </c>
      <c r="R461" s="35" t="str">
        <f t="shared" si="97"/>
        <v>0</v>
      </c>
      <c r="S461" s="35" t="str">
        <f t="shared" si="98"/>
        <v>9</v>
      </c>
      <c r="T461" s="35" t="str">
        <f t="shared" si="99"/>
        <v>2</v>
      </c>
      <c r="U461" s="35" t="str">
        <f t="shared" si="100"/>
        <v>2</v>
      </c>
      <c r="V461" s="35" t="str">
        <f t="shared" si="101"/>
        <v>0</v>
      </c>
      <c r="W461" s="35" t="str">
        <f t="shared" si="102"/>
        <v>1</v>
      </c>
      <c r="X461" s="35" t="str">
        <f t="shared" si="103"/>
        <v>6</v>
      </c>
    </row>
    <row r="462" spans="1:24">
      <c r="A462" s="29">
        <v>14322</v>
      </c>
      <c r="B462" s="29">
        <v>12120922017</v>
      </c>
      <c r="C462" s="29">
        <v>725830</v>
      </c>
      <c r="D462" s="29">
        <v>3764468</v>
      </c>
      <c r="E462" s="30" t="s">
        <v>170</v>
      </c>
      <c r="F462" s="30" t="s">
        <v>182</v>
      </c>
      <c r="G462" s="30" t="s">
        <v>182</v>
      </c>
      <c r="H462" s="31"/>
      <c r="I462" s="41" t="str">
        <f t="shared" si="93"/>
        <v>120922</v>
      </c>
      <c r="J462" s="14" t="str">
        <f t="shared" si="94"/>
        <v>12</v>
      </c>
      <c r="N462" s="33" t="str">
        <f t="shared" si="91"/>
        <v>1</v>
      </c>
      <c r="O462" s="34" t="str">
        <f t="shared" si="92"/>
        <v>2</v>
      </c>
      <c r="P462" s="35" t="str">
        <f t="shared" si="95"/>
        <v>1</v>
      </c>
      <c r="Q462" s="35" t="str">
        <f t="shared" si="96"/>
        <v>2</v>
      </c>
      <c r="R462" s="35" t="str">
        <f t="shared" si="97"/>
        <v>0</v>
      </c>
      <c r="S462" s="35" t="str">
        <f t="shared" si="98"/>
        <v>9</v>
      </c>
      <c r="T462" s="35" t="str">
        <f t="shared" si="99"/>
        <v>2</v>
      </c>
      <c r="U462" s="35" t="str">
        <f t="shared" si="100"/>
        <v>2</v>
      </c>
      <c r="V462" s="34" t="str">
        <f t="shared" si="101"/>
        <v>0</v>
      </c>
      <c r="W462" s="34" t="str">
        <f t="shared" si="102"/>
        <v>1</v>
      </c>
      <c r="X462" s="34" t="str">
        <f t="shared" si="103"/>
        <v>7</v>
      </c>
    </row>
    <row r="463" spans="1:24">
      <c r="A463" s="29">
        <v>14323</v>
      </c>
      <c r="B463" s="29">
        <v>12120922018</v>
      </c>
      <c r="C463" s="29">
        <v>725906</v>
      </c>
      <c r="D463" s="29">
        <v>3764466</v>
      </c>
      <c r="E463" s="30" t="s">
        <v>170</v>
      </c>
      <c r="F463" s="30" t="s">
        <v>182</v>
      </c>
      <c r="G463" s="30" t="s">
        <v>182</v>
      </c>
      <c r="H463" s="31"/>
      <c r="I463" s="41" t="str">
        <f t="shared" si="93"/>
        <v>120922</v>
      </c>
      <c r="J463" s="1" t="str">
        <f t="shared" si="94"/>
        <v>12</v>
      </c>
      <c r="N463" s="36" t="str">
        <f t="shared" si="91"/>
        <v>1</v>
      </c>
      <c r="O463" s="35" t="str">
        <f t="shared" si="92"/>
        <v>2</v>
      </c>
      <c r="P463" s="35" t="str">
        <f t="shared" si="95"/>
        <v>1</v>
      </c>
      <c r="Q463" s="35" t="str">
        <f t="shared" si="96"/>
        <v>2</v>
      </c>
      <c r="R463" s="35" t="str">
        <f t="shared" si="97"/>
        <v>0</v>
      </c>
      <c r="S463" s="35" t="str">
        <f t="shared" si="98"/>
        <v>9</v>
      </c>
      <c r="T463" s="35" t="str">
        <f t="shared" si="99"/>
        <v>2</v>
      </c>
      <c r="U463" s="35" t="str">
        <f t="shared" si="100"/>
        <v>2</v>
      </c>
      <c r="V463" s="35" t="str">
        <f t="shared" si="101"/>
        <v>0</v>
      </c>
      <c r="W463" s="35" t="str">
        <f t="shared" si="102"/>
        <v>1</v>
      </c>
      <c r="X463" s="35" t="str">
        <f t="shared" si="103"/>
        <v>8</v>
      </c>
    </row>
    <row r="464" spans="1:24">
      <c r="A464" s="29">
        <v>14324</v>
      </c>
      <c r="B464" s="29">
        <v>12120922019</v>
      </c>
      <c r="C464" s="29">
        <v>725983</v>
      </c>
      <c r="D464" s="29">
        <v>3764466</v>
      </c>
      <c r="E464" s="30" t="s">
        <v>170</v>
      </c>
      <c r="F464" s="30" t="s">
        <v>182</v>
      </c>
      <c r="G464" s="30" t="s">
        <v>182</v>
      </c>
      <c r="H464" s="31"/>
      <c r="I464" s="41" t="str">
        <f t="shared" si="93"/>
        <v>120922</v>
      </c>
      <c r="J464" s="14" t="str">
        <f t="shared" si="94"/>
        <v>12</v>
      </c>
      <c r="N464" s="33" t="str">
        <f t="shared" si="91"/>
        <v>1</v>
      </c>
      <c r="O464" s="34" t="str">
        <f t="shared" si="92"/>
        <v>2</v>
      </c>
      <c r="P464" s="35" t="str">
        <f t="shared" si="95"/>
        <v>1</v>
      </c>
      <c r="Q464" s="35" t="str">
        <f t="shared" si="96"/>
        <v>2</v>
      </c>
      <c r="R464" s="35" t="str">
        <f t="shared" si="97"/>
        <v>0</v>
      </c>
      <c r="S464" s="35" t="str">
        <f t="shared" si="98"/>
        <v>9</v>
      </c>
      <c r="T464" s="35" t="str">
        <f t="shared" si="99"/>
        <v>2</v>
      </c>
      <c r="U464" s="35" t="str">
        <f t="shared" si="100"/>
        <v>2</v>
      </c>
      <c r="V464" s="34" t="str">
        <f t="shared" si="101"/>
        <v>0</v>
      </c>
      <c r="W464" s="34" t="str">
        <f t="shared" si="102"/>
        <v>1</v>
      </c>
      <c r="X464" s="34" t="str">
        <f t="shared" si="103"/>
        <v>9</v>
      </c>
    </row>
    <row r="465" spans="1:24">
      <c r="A465" s="29">
        <v>14325</v>
      </c>
      <c r="B465" s="29">
        <v>12120922020</v>
      </c>
      <c r="C465" s="29">
        <v>726062</v>
      </c>
      <c r="D465" s="29">
        <v>3764459</v>
      </c>
      <c r="E465" s="30" t="s">
        <v>170</v>
      </c>
      <c r="F465" s="30" t="s">
        <v>182</v>
      </c>
      <c r="G465" s="30" t="s">
        <v>182</v>
      </c>
      <c r="H465" s="31"/>
      <c r="I465" s="41" t="str">
        <f t="shared" si="93"/>
        <v>120922</v>
      </c>
      <c r="J465" s="1" t="str">
        <f t="shared" si="94"/>
        <v>12</v>
      </c>
      <c r="N465" s="36" t="str">
        <f t="shared" si="91"/>
        <v>1</v>
      </c>
      <c r="O465" s="35" t="str">
        <f t="shared" si="92"/>
        <v>2</v>
      </c>
      <c r="P465" s="35" t="str">
        <f t="shared" si="95"/>
        <v>1</v>
      </c>
      <c r="Q465" s="35" t="str">
        <f t="shared" si="96"/>
        <v>2</v>
      </c>
      <c r="R465" s="35" t="str">
        <f t="shared" si="97"/>
        <v>0</v>
      </c>
      <c r="S465" s="35" t="str">
        <f t="shared" si="98"/>
        <v>9</v>
      </c>
      <c r="T465" s="35" t="str">
        <f t="shared" si="99"/>
        <v>2</v>
      </c>
      <c r="U465" s="35" t="str">
        <f t="shared" si="100"/>
        <v>2</v>
      </c>
      <c r="V465" s="35" t="str">
        <f t="shared" si="101"/>
        <v>0</v>
      </c>
      <c r="W465" s="35" t="str">
        <f t="shared" si="102"/>
        <v>2</v>
      </c>
      <c r="X465" s="35" t="str">
        <f t="shared" si="103"/>
        <v>0</v>
      </c>
    </row>
    <row r="466" spans="1:24">
      <c r="A466" s="29">
        <v>14326</v>
      </c>
      <c r="B466" s="29">
        <v>12120922021</v>
      </c>
      <c r="C466" s="29">
        <v>726139</v>
      </c>
      <c r="D466" s="29">
        <v>3764459</v>
      </c>
      <c r="E466" s="30" t="s">
        <v>170</v>
      </c>
      <c r="F466" s="30" t="s">
        <v>182</v>
      </c>
      <c r="G466" s="30" t="s">
        <v>182</v>
      </c>
      <c r="H466" s="31"/>
      <c r="I466" s="41" t="str">
        <f t="shared" si="93"/>
        <v>120922</v>
      </c>
      <c r="J466" s="14" t="str">
        <f t="shared" si="94"/>
        <v>12</v>
      </c>
      <c r="N466" s="33" t="str">
        <f t="shared" si="91"/>
        <v>1</v>
      </c>
      <c r="O466" s="34" t="str">
        <f t="shared" si="92"/>
        <v>2</v>
      </c>
      <c r="P466" s="35" t="str">
        <f t="shared" si="95"/>
        <v>1</v>
      </c>
      <c r="Q466" s="35" t="str">
        <f t="shared" si="96"/>
        <v>2</v>
      </c>
      <c r="R466" s="35" t="str">
        <f t="shared" si="97"/>
        <v>0</v>
      </c>
      <c r="S466" s="35" t="str">
        <f t="shared" si="98"/>
        <v>9</v>
      </c>
      <c r="T466" s="35" t="str">
        <f t="shared" si="99"/>
        <v>2</v>
      </c>
      <c r="U466" s="35" t="str">
        <f t="shared" si="100"/>
        <v>2</v>
      </c>
      <c r="V466" s="34" t="str">
        <f t="shared" si="101"/>
        <v>0</v>
      </c>
      <c r="W466" s="34" t="str">
        <f t="shared" si="102"/>
        <v>2</v>
      </c>
      <c r="X466" s="34" t="str">
        <f t="shared" si="103"/>
        <v>1</v>
      </c>
    </row>
    <row r="467" spans="1:24">
      <c r="A467" s="29">
        <v>14327</v>
      </c>
      <c r="B467" s="29">
        <v>12120922022</v>
      </c>
      <c r="C467" s="29">
        <v>726220</v>
      </c>
      <c r="D467" s="29">
        <v>3764456</v>
      </c>
      <c r="E467" s="30" t="s">
        <v>170</v>
      </c>
      <c r="F467" s="30" t="s">
        <v>182</v>
      </c>
      <c r="G467" s="30" t="s">
        <v>182</v>
      </c>
      <c r="H467" s="31"/>
      <c r="I467" s="41" t="str">
        <f t="shared" si="93"/>
        <v>120922</v>
      </c>
      <c r="J467" s="1" t="str">
        <f t="shared" si="94"/>
        <v>12</v>
      </c>
      <c r="N467" s="36" t="str">
        <f t="shared" si="91"/>
        <v>1</v>
      </c>
      <c r="O467" s="35" t="str">
        <f t="shared" si="92"/>
        <v>2</v>
      </c>
      <c r="P467" s="35" t="str">
        <f t="shared" si="95"/>
        <v>1</v>
      </c>
      <c r="Q467" s="35" t="str">
        <f t="shared" si="96"/>
        <v>2</v>
      </c>
      <c r="R467" s="35" t="str">
        <f t="shared" si="97"/>
        <v>0</v>
      </c>
      <c r="S467" s="35" t="str">
        <f t="shared" si="98"/>
        <v>9</v>
      </c>
      <c r="T467" s="35" t="str">
        <f t="shared" si="99"/>
        <v>2</v>
      </c>
      <c r="U467" s="35" t="str">
        <f t="shared" si="100"/>
        <v>2</v>
      </c>
      <c r="V467" s="35" t="str">
        <f t="shared" si="101"/>
        <v>0</v>
      </c>
      <c r="W467" s="35" t="str">
        <f t="shared" si="102"/>
        <v>2</v>
      </c>
      <c r="X467" s="35" t="str">
        <f t="shared" si="103"/>
        <v>2</v>
      </c>
    </row>
    <row r="468" spans="1:24">
      <c r="A468" s="29">
        <v>14328</v>
      </c>
      <c r="B468" s="29">
        <v>12120922023</v>
      </c>
      <c r="C468" s="29">
        <v>726302</v>
      </c>
      <c r="D468" s="29">
        <v>3764450</v>
      </c>
      <c r="E468" s="30" t="s">
        <v>170</v>
      </c>
      <c r="F468" s="30" t="s">
        <v>182</v>
      </c>
      <c r="G468" s="30" t="s">
        <v>182</v>
      </c>
      <c r="H468" s="31"/>
      <c r="I468" s="41" t="str">
        <f t="shared" si="93"/>
        <v>120922</v>
      </c>
      <c r="J468" s="14" t="str">
        <f t="shared" si="94"/>
        <v>12</v>
      </c>
      <c r="N468" s="33" t="str">
        <f t="shared" si="91"/>
        <v>1</v>
      </c>
      <c r="O468" s="34" t="str">
        <f t="shared" si="92"/>
        <v>2</v>
      </c>
      <c r="P468" s="35" t="str">
        <f t="shared" si="95"/>
        <v>1</v>
      </c>
      <c r="Q468" s="35" t="str">
        <f t="shared" si="96"/>
        <v>2</v>
      </c>
      <c r="R468" s="35" t="str">
        <f t="shared" si="97"/>
        <v>0</v>
      </c>
      <c r="S468" s="35" t="str">
        <f t="shared" si="98"/>
        <v>9</v>
      </c>
      <c r="T468" s="35" t="str">
        <f t="shared" si="99"/>
        <v>2</v>
      </c>
      <c r="U468" s="35" t="str">
        <f t="shared" si="100"/>
        <v>2</v>
      </c>
      <c r="V468" s="34" t="str">
        <f t="shared" si="101"/>
        <v>0</v>
      </c>
      <c r="W468" s="34" t="str">
        <f t="shared" si="102"/>
        <v>2</v>
      </c>
      <c r="X468" s="34" t="str">
        <f t="shared" si="103"/>
        <v>3</v>
      </c>
    </row>
    <row r="469" spans="1:24">
      <c r="A469" s="29">
        <v>14329</v>
      </c>
      <c r="B469" s="29">
        <v>12120922024</v>
      </c>
      <c r="C469" s="29">
        <v>726302.1</v>
      </c>
      <c r="D469" s="29">
        <v>3764450.3</v>
      </c>
      <c r="E469" s="30" t="s">
        <v>170</v>
      </c>
      <c r="F469" s="30" t="s">
        <v>182</v>
      </c>
      <c r="G469" s="30" t="s">
        <v>182</v>
      </c>
      <c r="H469" s="31"/>
      <c r="I469" s="41" t="str">
        <f t="shared" si="93"/>
        <v>120922</v>
      </c>
      <c r="J469" s="1" t="str">
        <f t="shared" si="94"/>
        <v>12</v>
      </c>
      <c r="N469" s="36" t="str">
        <f t="shared" si="91"/>
        <v>1</v>
      </c>
      <c r="O469" s="35" t="str">
        <f t="shared" si="92"/>
        <v>2</v>
      </c>
      <c r="P469" s="35" t="str">
        <f t="shared" si="95"/>
        <v>1</v>
      </c>
      <c r="Q469" s="35" t="str">
        <f t="shared" si="96"/>
        <v>2</v>
      </c>
      <c r="R469" s="35" t="str">
        <f t="shared" si="97"/>
        <v>0</v>
      </c>
      <c r="S469" s="35" t="str">
        <f t="shared" si="98"/>
        <v>9</v>
      </c>
      <c r="T469" s="35" t="str">
        <f t="shared" si="99"/>
        <v>2</v>
      </c>
      <c r="U469" s="35" t="str">
        <f t="shared" si="100"/>
        <v>2</v>
      </c>
      <c r="V469" s="35" t="str">
        <f t="shared" si="101"/>
        <v>0</v>
      </c>
      <c r="W469" s="35" t="str">
        <f t="shared" si="102"/>
        <v>2</v>
      </c>
      <c r="X469" s="35" t="str">
        <f t="shared" si="103"/>
        <v>4</v>
      </c>
    </row>
    <row r="470" spans="1:24">
      <c r="A470" s="29">
        <v>14330</v>
      </c>
      <c r="B470" s="29">
        <v>12120922025</v>
      </c>
      <c r="C470" s="29">
        <v>726302.2</v>
      </c>
      <c r="D470" s="29">
        <v>3764450.4</v>
      </c>
      <c r="E470" s="30" t="s">
        <v>170</v>
      </c>
      <c r="F470" s="30" t="s">
        <v>182</v>
      </c>
      <c r="G470" s="30" t="s">
        <v>182</v>
      </c>
      <c r="H470" s="31"/>
      <c r="I470" s="41" t="str">
        <f t="shared" si="93"/>
        <v>120922</v>
      </c>
      <c r="J470" s="14" t="str">
        <f t="shared" si="94"/>
        <v>12</v>
      </c>
      <c r="N470" s="33" t="str">
        <f t="shared" si="91"/>
        <v>1</v>
      </c>
      <c r="O470" s="34" t="str">
        <f t="shared" si="92"/>
        <v>2</v>
      </c>
      <c r="P470" s="35" t="str">
        <f t="shared" si="95"/>
        <v>1</v>
      </c>
      <c r="Q470" s="35" t="str">
        <f t="shared" si="96"/>
        <v>2</v>
      </c>
      <c r="R470" s="35" t="str">
        <f t="shared" si="97"/>
        <v>0</v>
      </c>
      <c r="S470" s="35" t="str">
        <f t="shared" si="98"/>
        <v>9</v>
      </c>
      <c r="T470" s="35" t="str">
        <f t="shared" si="99"/>
        <v>2</v>
      </c>
      <c r="U470" s="35" t="str">
        <f t="shared" si="100"/>
        <v>2</v>
      </c>
      <c r="V470" s="34" t="str">
        <f t="shared" si="101"/>
        <v>0</v>
      </c>
      <c r="W470" s="34" t="str">
        <f t="shared" si="102"/>
        <v>2</v>
      </c>
      <c r="X470" s="34" t="str">
        <f t="shared" si="103"/>
        <v>5</v>
      </c>
    </row>
    <row r="471" spans="1:24">
      <c r="A471" s="29">
        <v>14331</v>
      </c>
      <c r="B471" s="29">
        <v>12120922026</v>
      </c>
      <c r="C471" s="29">
        <v>726381</v>
      </c>
      <c r="D471" s="29">
        <v>3764444</v>
      </c>
      <c r="E471" s="30" t="s">
        <v>170</v>
      </c>
      <c r="F471" s="30" t="s">
        <v>182</v>
      </c>
      <c r="G471" s="30" t="s">
        <v>182</v>
      </c>
      <c r="H471" s="31"/>
      <c r="I471" s="41" t="str">
        <f t="shared" si="93"/>
        <v>120922</v>
      </c>
      <c r="J471" s="1" t="str">
        <f t="shared" si="94"/>
        <v>12</v>
      </c>
      <c r="N471" s="36" t="str">
        <f t="shared" si="91"/>
        <v>1</v>
      </c>
      <c r="O471" s="35" t="str">
        <f t="shared" si="92"/>
        <v>2</v>
      </c>
      <c r="P471" s="35" t="str">
        <f t="shared" si="95"/>
        <v>1</v>
      </c>
      <c r="Q471" s="35" t="str">
        <f t="shared" si="96"/>
        <v>2</v>
      </c>
      <c r="R471" s="35" t="str">
        <f t="shared" si="97"/>
        <v>0</v>
      </c>
      <c r="S471" s="35" t="str">
        <f t="shared" si="98"/>
        <v>9</v>
      </c>
      <c r="T471" s="35" t="str">
        <f t="shared" si="99"/>
        <v>2</v>
      </c>
      <c r="U471" s="35" t="str">
        <f t="shared" si="100"/>
        <v>2</v>
      </c>
      <c r="V471" s="35" t="str">
        <f t="shared" si="101"/>
        <v>0</v>
      </c>
      <c r="W471" s="35" t="str">
        <f t="shared" si="102"/>
        <v>2</v>
      </c>
      <c r="X471" s="35" t="str">
        <f t="shared" si="103"/>
        <v>6</v>
      </c>
    </row>
    <row r="472" spans="1:24">
      <c r="A472" s="29">
        <v>14332</v>
      </c>
      <c r="B472" s="29">
        <v>12120922027</v>
      </c>
      <c r="C472" s="29">
        <v>726441</v>
      </c>
      <c r="D472" s="29">
        <v>3764436</v>
      </c>
      <c r="E472" s="30" t="s">
        <v>170</v>
      </c>
      <c r="F472" s="30" t="s">
        <v>170</v>
      </c>
      <c r="G472" s="30" t="s">
        <v>170</v>
      </c>
      <c r="H472" s="31"/>
      <c r="I472" s="41" t="str">
        <f t="shared" si="93"/>
        <v>120922</v>
      </c>
      <c r="J472" s="14" t="str">
        <f t="shared" si="94"/>
        <v>12</v>
      </c>
      <c r="N472" s="33" t="str">
        <f t="shared" si="91"/>
        <v>1</v>
      </c>
      <c r="O472" s="34" t="str">
        <f t="shared" si="92"/>
        <v>2</v>
      </c>
      <c r="P472" s="35" t="str">
        <f t="shared" si="95"/>
        <v>1</v>
      </c>
      <c r="Q472" s="35" t="str">
        <f t="shared" si="96"/>
        <v>2</v>
      </c>
      <c r="R472" s="35" t="str">
        <f t="shared" si="97"/>
        <v>0</v>
      </c>
      <c r="S472" s="35" t="str">
        <f t="shared" si="98"/>
        <v>9</v>
      </c>
      <c r="T472" s="35" t="str">
        <f t="shared" si="99"/>
        <v>2</v>
      </c>
      <c r="U472" s="35" t="str">
        <f t="shared" si="100"/>
        <v>2</v>
      </c>
      <c r="V472" s="34" t="str">
        <f t="shared" si="101"/>
        <v>0</v>
      </c>
      <c r="W472" s="34" t="str">
        <f t="shared" si="102"/>
        <v>2</v>
      </c>
      <c r="X472" s="34" t="str">
        <f t="shared" si="103"/>
        <v>7</v>
      </c>
    </row>
    <row r="473" spans="1:24">
      <c r="A473" s="29">
        <v>14333</v>
      </c>
      <c r="B473" s="29">
        <v>12120922028</v>
      </c>
      <c r="C473" s="29">
        <v>726505</v>
      </c>
      <c r="D473" s="29">
        <v>3764439</v>
      </c>
      <c r="E473" s="30" t="s">
        <v>170</v>
      </c>
      <c r="F473" s="30" t="s">
        <v>182</v>
      </c>
      <c r="G473" s="30" t="s">
        <v>182</v>
      </c>
      <c r="H473" s="31"/>
      <c r="I473" s="41" t="str">
        <f t="shared" si="93"/>
        <v>120922</v>
      </c>
      <c r="J473" s="1" t="str">
        <f t="shared" si="94"/>
        <v>12</v>
      </c>
      <c r="N473" s="36" t="str">
        <f t="shared" si="91"/>
        <v>1</v>
      </c>
      <c r="O473" s="35" t="str">
        <f t="shared" si="92"/>
        <v>2</v>
      </c>
      <c r="P473" s="35" t="str">
        <f t="shared" si="95"/>
        <v>1</v>
      </c>
      <c r="Q473" s="35" t="str">
        <f t="shared" si="96"/>
        <v>2</v>
      </c>
      <c r="R473" s="35" t="str">
        <f t="shared" si="97"/>
        <v>0</v>
      </c>
      <c r="S473" s="35" t="str">
        <f t="shared" si="98"/>
        <v>9</v>
      </c>
      <c r="T473" s="35" t="str">
        <f t="shared" si="99"/>
        <v>2</v>
      </c>
      <c r="U473" s="35" t="str">
        <f t="shared" si="100"/>
        <v>2</v>
      </c>
      <c r="V473" s="35" t="str">
        <f t="shared" si="101"/>
        <v>0</v>
      </c>
      <c r="W473" s="35" t="str">
        <f t="shared" si="102"/>
        <v>2</v>
      </c>
      <c r="X473" s="35" t="str">
        <f t="shared" si="103"/>
        <v>8</v>
      </c>
    </row>
    <row r="474" spans="1:24">
      <c r="A474" s="29">
        <v>14334</v>
      </c>
      <c r="B474" s="29">
        <v>12120922029</v>
      </c>
      <c r="C474" s="29">
        <v>726545</v>
      </c>
      <c r="D474" s="29">
        <v>3764438</v>
      </c>
      <c r="E474" s="30" t="s">
        <v>170</v>
      </c>
      <c r="F474" s="30" t="s">
        <v>182</v>
      </c>
      <c r="G474" s="30" t="s">
        <v>182</v>
      </c>
      <c r="H474" s="31"/>
      <c r="I474" s="41" t="str">
        <f t="shared" si="93"/>
        <v>120922</v>
      </c>
      <c r="J474" s="14" t="str">
        <f t="shared" si="94"/>
        <v>12</v>
      </c>
      <c r="N474" s="33" t="str">
        <f t="shared" si="91"/>
        <v>1</v>
      </c>
      <c r="O474" s="34" t="str">
        <f t="shared" si="92"/>
        <v>2</v>
      </c>
      <c r="P474" s="35" t="str">
        <f t="shared" si="95"/>
        <v>1</v>
      </c>
      <c r="Q474" s="35" t="str">
        <f t="shared" si="96"/>
        <v>2</v>
      </c>
      <c r="R474" s="35" t="str">
        <f t="shared" si="97"/>
        <v>0</v>
      </c>
      <c r="S474" s="35" t="str">
        <f t="shared" si="98"/>
        <v>9</v>
      </c>
      <c r="T474" s="35" t="str">
        <f t="shared" si="99"/>
        <v>2</v>
      </c>
      <c r="U474" s="35" t="str">
        <f t="shared" si="100"/>
        <v>2</v>
      </c>
      <c r="V474" s="34" t="str">
        <f t="shared" si="101"/>
        <v>0</v>
      </c>
      <c r="W474" s="34" t="str">
        <f t="shared" si="102"/>
        <v>2</v>
      </c>
      <c r="X474" s="34" t="str">
        <f t="shared" si="103"/>
        <v>9</v>
      </c>
    </row>
    <row r="475" spans="1:24">
      <c r="A475" s="29">
        <v>14335</v>
      </c>
      <c r="B475" s="29">
        <v>12120922030</v>
      </c>
      <c r="C475" s="29">
        <v>726614</v>
      </c>
      <c r="D475" s="29">
        <v>3764431</v>
      </c>
      <c r="E475" s="30" t="s">
        <v>170</v>
      </c>
      <c r="F475" s="30" t="s">
        <v>182</v>
      </c>
      <c r="G475" s="30" t="s">
        <v>182</v>
      </c>
      <c r="H475" s="31"/>
      <c r="I475" s="41" t="str">
        <f t="shared" si="93"/>
        <v>120922</v>
      </c>
      <c r="J475" s="1" t="str">
        <f t="shared" si="94"/>
        <v>12</v>
      </c>
      <c r="N475" s="36" t="str">
        <f t="shared" si="91"/>
        <v>1</v>
      </c>
      <c r="O475" s="35" t="str">
        <f t="shared" si="92"/>
        <v>2</v>
      </c>
      <c r="P475" s="35" t="str">
        <f t="shared" si="95"/>
        <v>1</v>
      </c>
      <c r="Q475" s="35" t="str">
        <f t="shared" si="96"/>
        <v>2</v>
      </c>
      <c r="R475" s="35" t="str">
        <f t="shared" si="97"/>
        <v>0</v>
      </c>
      <c r="S475" s="35" t="str">
        <f t="shared" si="98"/>
        <v>9</v>
      </c>
      <c r="T475" s="35" t="str">
        <f t="shared" si="99"/>
        <v>2</v>
      </c>
      <c r="U475" s="35" t="str">
        <f t="shared" si="100"/>
        <v>2</v>
      </c>
      <c r="V475" s="35" t="str">
        <f t="shared" si="101"/>
        <v>0</v>
      </c>
      <c r="W475" s="35" t="str">
        <f t="shared" si="102"/>
        <v>3</v>
      </c>
      <c r="X475" s="35" t="str">
        <f t="shared" si="103"/>
        <v>0</v>
      </c>
    </row>
    <row r="476" spans="1:24">
      <c r="A476" s="29">
        <v>14336</v>
      </c>
      <c r="B476" s="29">
        <v>12120922031</v>
      </c>
      <c r="C476" s="29">
        <v>726700</v>
      </c>
      <c r="D476" s="29">
        <v>3764434</v>
      </c>
      <c r="E476" s="30" t="s">
        <v>170</v>
      </c>
      <c r="F476" s="30" t="s">
        <v>182</v>
      </c>
      <c r="G476" s="30" t="s">
        <v>182</v>
      </c>
      <c r="H476" s="31"/>
      <c r="I476" s="41" t="str">
        <f t="shared" si="93"/>
        <v>120922</v>
      </c>
      <c r="J476" s="14" t="str">
        <f t="shared" si="94"/>
        <v>12</v>
      </c>
      <c r="N476" s="33" t="str">
        <f t="shared" si="91"/>
        <v>1</v>
      </c>
      <c r="O476" s="34" t="str">
        <f t="shared" si="92"/>
        <v>2</v>
      </c>
      <c r="P476" s="35" t="str">
        <f t="shared" si="95"/>
        <v>1</v>
      </c>
      <c r="Q476" s="35" t="str">
        <f t="shared" si="96"/>
        <v>2</v>
      </c>
      <c r="R476" s="35" t="str">
        <f t="shared" si="97"/>
        <v>0</v>
      </c>
      <c r="S476" s="35" t="str">
        <f t="shared" si="98"/>
        <v>9</v>
      </c>
      <c r="T476" s="35" t="str">
        <f t="shared" si="99"/>
        <v>2</v>
      </c>
      <c r="U476" s="35" t="str">
        <f t="shared" si="100"/>
        <v>2</v>
      </c>
      <c r="V476" s="34" t="str">
        <f t="shared" si="101"/>
        <v>0</v>
      </c>
      <c r="W476" s="34" t="str">
        <f t="shared" si="102"/>
        <v>3</v>
      </c>
      <c r="X476" s="34" t="str">
        <f t="shared" si="103"/>
        <v>1</v>
      </c>
    </row>
    <row r="477" spans="1:24">
      <c r="A477" s="29">
        <v>14337</v>
      </c>
      <c r="B477" s="29">
        <v>12120922032</v>
      </c>
      <c r="C477" s="29">
        <v>726781</v>
      </c>
      <c r="D477" s="29">
        <v>3764429</v>
      </c>
      <c r="E477" s="30" t="s">
        <v>170</v>
      </c>
      <c r="F477" s="30" t="s">
        <v>182</v>
      </c>
      <c r="G477" s="30" t="s">
        <v>182</v>
      </c>
      <c r="H477" s="31"/>
      <c r="I477" s="41" t="str">
        <f t="shared" si="93"/>
        <v>120922</v>
      </c>
      <c r="J477" s="1" t="str">
        <f t="shared" si="94"/>
        <v>12</v>
      </c>
      <c r="N477" s="36" t="str">
        <f t="shared" si="91"/>
        <v>1</v>
      </c>
      <c r="O477" s="35" t="str">
        <f t="shared" si="92"/>
        <v>2</v>
      </c>
      <c r="P477" s="35" t="str">
        <f t="shared" si="95"/>
        <v>1</v>
      </c>
      <c r="Q477" s="35" t="str">
        <f t="shared" si="96"/>
        <v>2</v>
      </c>
      <c r="R477" s="35" t="str">
        <f t="shared" si="97"/>
        <v>0</v>
      </c>
      <c r="S477" s="35" t="str">
        <f t="shared" si="98"/>
        <v>9</v>
      </c>
      <c r="T477" s="35" t="str">
        <f t="shared" si="99"/>
        <v>2</v>
      </c>
      <c r="U477" s="35" t="str">
        <f t="shared" si="100"/>
        <v>2</v>
      </c>
      <c r="V477" s="35" t="str">
        <f t="shared" si="101"/>
        <v>0</v>
      </c>
      <c r="W477" s="35" t="str">
        <f t="shared" si="102"/>
        <v>3</v>
      </c>
      <c r="X477" s="35" t="str">
        <f t="shared" si="103"/>
        <v>2</v>
      </c>
    </row>
    <row r="478" spans="1:24">
      <c r="A478" s="29">
        <v>14338</v>
      </c>
      <c r="B478" s="29">
        <v>12120922033</v>
      </c>
      <c r="C478" s="29">
        <v>726857</v>
      </c>
      <c r="D478" s="29">
        <v>3764422</v>
      </c>
      <c r="E478" s="30" t="s">
        <v>170</v>
      </c>
      <c r="F478" s="30" t="s">
        <v>182</v>
      </c>
      <c r="G478" s="30" t="s">
        <v>182</v>
      </c>
      <c r="H478" s="31"/>
      <c r="I478" s="41" t="str">
        <f t="shared" si="93"/>
        <v>120922</v>
      </c>
      <c r="J478" s="14" t="str">
        <f t="shared" si="94"/>
        <v>12</v>
      </c>
      <c r="N478" s="33" t="str">
        <f t="shared" si="91"/>
        <v>1</v>
      </c>
      <c r="O478" s="34" t="str">
        <f t="shared" si="92"/>
        <v>2</v>
      </c>
      <c r="P478" s="35" t="str">
        <f t="shared" si="95"/>
        <v>1</v>
      </c>
      <c r="Q478" s="35" t="str">
        <f t="shared" si="96"/>
        <v>2</v>
      </c>
      <c r="R478" s="35" t="str">
        <f t="shared" si="97"/>
        <v>0</v>
      </c>
      <c r="S478" s="35" t="str">
        <f t="shared" si="98"/>
        <v>9</v>
      </c>
      <c r="T478" s="35" t="str">
        <f t="shared" si="99"/>
        <v>2</v>
      </c>
      <c r="U478" s="35" t="str">
        <f t="shared" si="100"/>
        <v>2</v>
      </c>
      <c r="V478" s="34" t="str">
        <f t="shared" si="101"/>
        <v>0</v>
      </c>
      <c r="W478" s="34" t="str">
        <f t="shared" si="102"/>
        <v>3</v>
      </c>
      <c r="X478" s="34" t="str">
        <f t="shared" si="103"/>
        <v>3</v>
      </c>
    </row>
    <row r="479" spans="1:24">
      <c r="A479" s="29">
        <v>14339</v>
      </c>
      <c r="B479" s="29">
        <v>12120922034</v>
      </c>
      <c r="C479" s="29">
        <v>726914</v>
      </c>
      <c r="D479" s="29">
        <v>3764409</v>
      </c>
      <c r="E479" s="30" t="s">
        <v>170</v>
      </c>
      <c r="F479" s="30" t="s">
        <v>182</v>
      </c>
      <c r="G479" s="30" t="s">
        <v>182</v>
      </c>
      <c r="H479" s="31"/>
      <c r="I479" s="41" t="str">
        <f t="shared" si="93"/>
        <v>120922</v>
      </c>
      <c r="J479" s="1" t="str">
        <f t="shared" si="94"/>
        <v>12</v>
      </c>
      <c r="N479" s="36" t="str">
        <f t="shared" si="91"/>
        <v>1</v>
      </c>
      <c r="O479" s="35" t="str">
        <f t="shared" si="92"/>
        <v>2</v>
      </c>
      <c r="P479" s="35" t="str">
        <f t="shared" si="95"/>
        <v>1</v>
      </c>
      <c r="Q479" s="35" t="str">
        <f t="shared" si="96"/>
        <v>2</v>
      </c>
      <c r="R479" s="35" t="str">
        <f t="shared" si="97"/>
        <v>0</v>
      </c>
      <c r="S479" s="35" t="str">
        <f t="shared" si="98"/>
        <v>9</v>
      </c>
      <c r="T479" s="35" t="str">
        <f t="shared" si="99"/>
        <v>2</v>
      </c>
      <c r="U479" s="35" t="str">
        <f t="shared" si="100"/>
        <v>2</v>
      </c>
      <c r="V479" s="35" t="str">
        <f t="shared" si="101"/>
        <v>0</v>
      </c>
      <c r="W479" s="35" t="str">
        <f t="shared" si="102"/>
        <v>3</v>
      </c>
      <c r="X479" s="35" t="str">
        <f t="shared" si="103"/>
        <v>4</v>
      </c>
    </row>
    <row r="480" spans="1:24">
      <c r="A480" s="29">
        <v>14340</v>
      </c>
      <c r="B480" s="29">
        <v>12120922035</v>
      </c>
      <c r="C480" s="29">
        <v>726960</v>
      </c>
      <c r="D480" s="29">
        <v>3764409</v>
      </c>
      <c r="E480" s="30" t="s">
        <v>170</v>
      </c>
      <c r="F480" s="30" t="s">
        <v>182</v>
      </c>
      <c r="G480" s="30" t="s">
        <v>182</v>
      </c>
      <c r="H480" s="31"/>
      <c r="I480" s="41" t="str">
        <f t="shared" si="93"/>
        <v>120922</v>
      </c>
      <c r="J480" s="14" t="str">
        <f t="shared" si="94"/>
        <v>12</v>
      </c>
      <c r="N480" s="33" t="str">
        <f t="shared" si="91"/>
        <v>1</v>
      </c>
      <c r="O480" s="34" t="str">
        <f t="shared" si="92"/>
        <v>2</v>
      </c>
      <c r="P480" s="35" t="str">
        <f t="shared" si="95"/>
        <v>1</v>
      </c>
      <c r="Q480" s="35" t="str">
        <f t="shared" si="96"/>
        <v>2</v>
      </c>
      <c r="R480" s="35" t="str">
        <f t="shared" si="97"/>
        <v>0</v>
      </c>
      <c r="S480" s="35" t="str">
        <f t="shared" si="98"/>
        <v>9</v>
      </c>
      <c r="T480" s="35" t="str">
        <f t="shared" si="99"/>
        <v>2</v>
      </c>
      <c r="U480" s="35" t="str">
        <f t="shared" si="100"/>
        <v>2</v>
      </c>
      <c r="V480" s="34" t="str">
        <f t="shared" si="101"/>
        <v>0</v>
      </c>
      <c r="W480" s="34" t="str">
        <f t="shared" si="102"/>
        <v>3</v>
      </c>
      <c r="X480" s="34" t="str">
        <f t="shared" si="103"/>
        <v>5</v>
      </c>
    </row>
    <row r="481" spans="1:24">
      <c r="A481" s="29">
        <v>14341</v>
      </c>
      <c r="B481" s="29">
        <v>12120922036</v>
      </c>
      <c r="C481" s="29">
        <v>727048</v>
      </c>
      <c r="D481" s="29">
        <v>3764370</v>
      </c>
      <c r="E481" s="30" t="s">
        <v>170</v>
      </c>
      <c r="F481" s="30" t="s">
        <v>182</v>
      </c>
      <c r="G481" s="30" t="s">
        <v>182</v>
      </c>
      <c r="H481" s="31"/>
      <c r="I481" s="41" t="str">
        <f t="shared" si="93"/>
        <v>120922</v>
      </c>
      <c r="J481" s="1" t="str">
        <f t="shared" si="94"/>
        <v>12</v>
      </c>
      <c r="N481" s="36" t="str">
        <f t="shared" si="91"/>
        <v>1</v>
      </c>
      <c r="O481" s="35" t="str">
        <f t="shared" si="92"/>
        <v>2</v>
      </c>
      <c r="P481" s="35" t="str">
        <f t="shared" si="95"/>
        <v>1</v>
      </c>
      <c r="Q481" s="35" t="str">
        <f t="shared" si="96"/>
        <v>2</v>
      </c>
      <c r="R481" s="35" t="str">
        <f t="shared" si="97"/>
        <v>0</v>
      </c>
      <c r="S481" s="35" t="str">
        <f t="shared" si="98"/>
        <v>9</v>
      </c>
      <c r="T481" s="35" t="str">
        <f t="shared" si="99"/>
        <v>2</v>
      </c>
      <c r="U481" s="35" t="str">
        <f t="shared" si="100"/>
        <v>2</v>
      </c>
      <c r="V481" s="35" t="str">
        <f t="shared" si="101"/>
        <v>0</v>
      </c>
      <c r="W481" s="35" t="str">
        <f t="shared" si="102"/>
        <v>3</v>
      </c>
      <c r="X481" s="35" t="str">
        <f t="shared" si="103"/>
        <v>6</v>
      </c>
    </row>
    <row r="482" spans="1:24">
      <c r="A482" s="29">
        <v>14342</v>
      </c>
      <c r="B482" s="29">
        <v>12120922037</v>
      </c>
      <c r="C482" s="29">
        <v>727018</v>
      </c>
      <c r="D482" s="29">
        <v>3764314</v>
      </c>
      <c r="E482" s="30" t="s">
        <v>170</v>
      </c>
      <c r="F482" s="30" t="s">
        <v>182</v>
      </c>
      <c r="G482" s="30" t="s">
        <v>182</v>
      </c>
      <c r="H482" s="31"/>
      <c r="I482" s="41" t="str">
        <f t="shared" si="93"/>
        <v>120922</v>
      </c>
      <c r="J482" s="14" t="str">
        <f t="shared" si="94"/>
        <v>12</v>
      </c>
      <c r="N482" s="33" t="str">
        <f t="shared" si="91"/>
        <v>1</v>
      </c>
      <c r="O482" s="34" t="str">
        <f t="shared" si="92"/>
        <v>2</v>
      </c>
      <c r="P482" s="35" t="str">
        <f t="shared" si="95"/>
        <v>1</v>
      </c>
      <c r="Q482" s="35" t="str">
        <f t="shared" si="96"/>
        <v>2</v>
      </c>
      <c r="R482" s="35" t="str">
        <f t="shared" si="97"/>
        <v>0</v>
      </c>
      <c r="S482" s="35" t="str">
        <f t="shared" si="98"/>
        <v>9</v>
      </c>
      <c r="T482" s="35" t="str">
        <f t="shared" si="99"/>
        <v>2</v>
      </c>
      <c r="U482" s="35" t="str">
        <f t="shared" si="100"/>
        <v>2</v>
      </c>
      <c r="V482" s="34" t="str">
        <f t="shared" si="101"/>
        <v>0</v>
      </c>
      <c r="W482" s="34" t="str">
        <f t="shared" si="102"/>
        <v>3</v>
      </c>
      <c r="X482" s="34" t="str">
        <f t="shared" si="103"/>
        <v>7</v>
      </c>
    </row>
    <row r="483" spans="1:24">
      <c r="A483" s="29">
        <v>14343</v>
      </c>
      <c r="B483" s="29">
        <v>12120922038</v>
      </c>
      <c r="C483" s="29">
        <v>726991</v>
      </c>
      <c r="D483" s="29">
        <v>3764269</v>
      </c>
      <c r="E483" s="30" t="s">
        <v>170</v>
      </c>
      <c r="F483" s="30" t="s">
        <v>182</v>
      </c>
      <c r="G483" s="30" t="s">
        <v>182</v>
      </c>
      <c r="H483" s="31"/>
      <c r="I483" s="41" t="str">
        <f t="shared" si="93"/>
        <v>120922</v>
      </c>
      <c r="J483" s="1" t="str">
        <f t="shared" si="94"/>
        <v>12</v>
      </c>
      <c r="N483" s="36" t="str">
        <f t="shared" si="91"/>
        <v>1</v>
      </c>
      <c r="O483" s="35" t="str">
        <f t="shared" si="92"/>
        <v>2</v>
      </c>
      <c r="P483" s="35" t="str">
        <f t="shared" si="95"/>
        <v>1</v>
      </c>
      <c r="Q483" s="35" t="str">
        <f t="shared" si="96"/>
        <v>2</v>
      </c>
      <c r="R483" s="35" t="str">
        <f t="shared" si="97"/>
        <v>0</v>
      </c>
      <c r="S483" s="35" t="str">
        <f t="shared" si="98"/>
        <v>9</v>
      </c>
      <c r="T483" s="35" t="str">
        <f t="shared" si="99"/>
        <v>2</v>
      </c>
      <c r="U483" s="35" t="str">
        <f t="shared" si="100"/>
        <v>2</v>
      </c>
      <c r="V483" s="35" t="str">
        <f t="shared" si="101"/>
        <v>0</v>
      </c>
      <c r="W483" s="35" t="str">
        <f t="shared" si="102"/>
        <v>3</v>
      </c>
      <c r="X483" s="35" t="str">
        <f t="shared" si="103"/>
        <v>8</v>
      </c>
    </row>
    <row r="484" spans="1:24">
      <c r="A484" s="29">
        <v>14344</v>
      </c>
      <c r="B484" s="29">
        <v>12120922039</v>
      </c>
      <c r="C484" s="29">
        <v>726968</v>
      </c>
      <c r="D484" s="29">
        <v>3764218</v>
      </c>
      <c r="E484" s="30" t="s">
        <v>170</v>
      </c>
      <c r="F484" s="30" t="s">
        <v>182</v>
      </c>
      <c r="G484" s="30" t="s">
        <v>182</v>
      </c>
      <c r="H484" s="31"/>
      <c r="I484" s="41" t="str">
        <f t="shared" si="93"/>
        <v>120922</v>
      </c>
      <c r="J484" s="14" t="str">
        <f t="shared" si="94"/>
        <v>12</v>
      </c>
      <c r="N484" s="33" t="str">
        <f t="shared" si="91"/>
        <v>1</v>
      </c>
      <c r="O484" s="34" t="str">
        <f t="shared" si="92"/>
        <v>2</v>
      </c>
      <c r="P484" s="35" t="str">
        <f t="shared" si="95"/>
        <v>1</v>
      </c>
      <c r="Q484" s="35" t="str">
        <f t="shared" si="96"/>
        <v>2</v>
      </c>
      <c r="R484" s="35" t="str">
        <f t="shared" si="97"/>
        <v>0</v>
      </c>
      <c r="S484" s="35" t="str">
        <f t="shared" si="98"/>
        <v>9</v>
      </c>
      <c r="T484" s="35" t="str">
        <f t="shared" si="99"/>
        <v>2</v>
      </c>
      <c r="U484" s="35" t="str">
        <f t="shared" si="100"/>
        <v>2</v>
      </c>
      <c r="V484" s="34" t="str">
        <f t="shared" si="101"/>
        <v>0</v>
      </c>
      <c r="W484" s="34" t="str">
        <f t="shared" si="102"/>
        <v>3</v>
      </c>
      <c r="X484" s="34" t="str">
        <f t="shared" si="103"/>
        <v>9</v>
      </c>
    </row>
    <row r="485" spans="1:24">
      <c r="A485" s="29">
        <v>14345</v>
      </c>
      <c r="B485" s="29">
        <v>12120922040</v>
      </c>
      <c r="C485" s="29">
        <v>726942</v>
      </c>
      <c r="D485" s="29">
        <v>3764167</v>
      </c>
      <c r="E485" s="30" t="s">
        <v>170</v>
      </c>
      <c r="F485" s="30" t="s">
        <v>182</v>
      </c>
      <c r="G485" s="30" t="s">
        <v>182</v>
      </c>
      <c r="H485" s="31"/>
      <c r="I485" s="41" t="str">
        <f t="shared" si="93"/>
        <v>120922</v>
      </c>
      <c r="J485" s="1" t="str">
        <f t="shared" si="94"/>
        <v>12</v>
      </c>
      <c r="N485" s="36" t="str">
        <f t="shared" si="91"/>
        <v>1</v>
      </c>
      <c r="O485" s="35" t="str">
        <f t="shared" si="92"/>
        <v>2</v>
      </c>
      <c r="P485" s="35" t="str">
        <f t="shared" si="95"/>
        <v>1</v>
      </c>
      <c r="Q485" s="35" t="str">
        <f t="shared" si="96"/>
        <v>2</v>
      </c>
      <c r="R485" s="35" t="str">
        <f t="shared" si="97"/>
        <v>0</v>
      </c>
      <c r="S485" s="35" t="str">
        <f t="shared" si="98"/>
        <v>9</v>
      </c>
      <c r="T485" s="35" t="str">
        <f t="shared" si="99"/>
        <v>2</v>
      </c>
      <c r="U485" s="35" t="str">
        <f t="shared" si="100"/>
        <v>2</v>
      </c>
      <c r="V485" s="35" t="str">
        <f t="shared" si="101"/>
        <v>0</v>
      </c>
      <c r="W485" s="35" t="str">
        <f t="shared" si="102"/>
        <v>4</v>
      </c>
      <c r="X485" s="35" t="str">
        <f t="shared" si="103"/>
        <v>0</v>
      </c>
    </row>
    <row r="486" spans="1:24">
      <c r="A486" s="29">
        <v>14346</v>
      </c>
      <c r="B486" s="29">
        <v>12120922041</v>
      </c>
      <c r="C486" s="29">
        <v>726916</v>
      </c>
      <c r="D486" s="29">
        <v>3764112</v>
      </c>
      <c r="E486" s="30" t="s">
        <v>170</v>
      </c>
      <c r="F486" s="30" t="s">
        <v>182</v>
      </c>
      <c r="G486" s="30" t="s">
        <v>182</v>
      </c>
      <c r="H486" s="31"/>
      <c r="I486" s="41" t="str">
        <f t="shared" si="93"/>
        <v>120922</v>
      </c>
      <c r="J486" s="14" t="str">
        <f t="shared" si="94"/>
        <v>12</v>
      </c>
      <c r="N486" s="33" t="str">
        <f t="shared" si="91"/>
        <v>1</v>
      </c>
      <c r="O486" s="34" t="str">
        <f t="shared" si="92"/>
        <v>2</v>
      </c>
      <c r="P486" s="35" t="str">
        <f t="shared" si="95"/>
        <v>1</v>
      </c>
      <c r="Q486" s="35" t="str">
        <f t="shared" si="96"/>
        <v>2</v>
      </c>
      <c r="R486" s="35" t="str">
        <f t="shared" si="97"/>
        <v>0</v>
      </c>
      <c r="S486" s="35" t="str">
        <f t="shared" si="98"/>
        <v>9</v>
      </c>
      <c r="T486" s="35" t="str">
        <f t="shared" si="99"/>
        <v>2</v>
      </c>
      <c r="U486" s="35" t="str">
        <f t="shared" si="100"/>
        <v>2</v>
      </c>
      <c r="V486" s="34" t="str">
        <f t="shared" si="101"/>
        <v>0</v>
      </c>
      <c r="W486" s="34" t="str">
        <f t="shared" si="102"/>
        <v>4</v>
      </c>
      <c r="X486" s="34" t="str">
        <f t="shared" si="103"/>
        <v>1</v>
      </c>
    </row>
    <row r="487" spans="1:24">
      <c r="A487" s="29">
        <v>14347</v>
      </c>
      <c r="B487" s="29">
        <v>12120922042</v>
      </c>
      <c r="C487" s="29">
        <v>726895</v>
      </c>
      <c r="D487" s="29">
        <v>3764062</v>
      </c>
      <c r="E487" s="30" t="s">
        <v>170</v>
      </c>
      <c r="F487" s="30" t="s">
        <v>182</v>
      </c>
      <c r="G487" s="30" t="s">
        <v>182</v>
      </c>
      <c r="H487" s="31"/>
      <c r="I487" s="41" t="str">
        <f t="shared" si="93"/>
        <v>120922</v>
      </c>
      <c r="J487" s="1" t="str">
        <f t="shared" si="94"/>
        <v>12</v>
      </c>
      <c r="N487" s="36" t="str">
        <f t="shared" si="91"/>
        <v>1</v>
      </c>
      <c r="O487" s="35" t="str">
        <f t="shared" si="92"/>
        <v>2</v>
      </c>
      <c r="P487" s="35" t="str">
        <f t="shared" si="95"/>
        <v>1</v>
      </c>
      <c r="Q487" s="35" t="str">
        <f t="shared" si="96"/>
        <v>2</v>
      </c>
      <c r="R487" s="35" t="str">
        <f t="shared" si="97"/>
        <v>0</v>
      </c>
      <c r="S487" s="35" t="str">
        <f t="shared" si="98"/>
        <v>9</v>
      </c>
      <c r="T487" s="35" t="str">
        <f t="shared" si="99"/>
        <v>2</v>
      </c>
      <c r="U487" s="35" t="str">
        <f t="shared" si="100"/>
        <v>2</v>
      </c>
      <c r="V487" s="35" t="str">
        <f t="shared" si="101"/>
        <v>0</v>
      </c>
      <c r="W487" s="35" t="str">
        <f t="shared" si="102"/>
        <v>4</v>
      </c>
      <c r="X487" s="35" t="str">
        <f t="shared" si="103"/>
        <v>2</v>
      </c>
    </row>
    <row r="488" spans="1:24">
      <c r="A488" s="29">
        <v>14348</v>
      </c>
      <c r="B488" s="29">
        <v>12120922043</v>
      </c>
      <c r="C488" s="29">
        <v>726877</v>
      </c>
      <c r="D488" s="29">
        <v>3764021</v>
      </c>
      <c r="E488" s="30" t="s">
        <v>170</v>
      </c>
      <c r="F488" s="30" t="s">
        <v>182</v>
      </c>
      <c r="G488" s="30" t="s">
        <v>182</v>
      </c>
      <c r="H488" s="31"/>
      <c r="I488" s="41" t="str">
        <f t="shared" si="93"/>
        <v>120922</v>
      </c>
      <c r="J488" s="14" t="str">
        <f t="shared" si="94"/>
        <v>12</v>
      </c>
      <c r="N488" s="33" t="str">
        <f t="shared" si="91"/>
        <v>1</v>
      </c>
      <c r="O488" s="34" t="str">
        <f t="shared" si="92"/>
        <v>2</v>
      </c>
      <c r="P488" s="35" t="str">
        <f t="shared" si="95"/>
        <v>1</v>
      </c>
      <c r="Q488" s="35" t="str">
        <f t="shared" si="96"/>
        <v>2</v>
      </c>
      <c r="R488" s="35" t="str">
        <f t="shared" si="97"/>
        <v>0</v>
      </c>
      <c r="S488" s="35" t="str">
        <f t="shared" si="98"/>
        <v>9</v>
      </c>
      <c r="T488" s="35" t="str">
        <f t="shared" si="99"/>
        <v>2</v>
      </c>
      <c r="U488" s="35" t="str">
        <f t="shared" si="100"/>
        <v>2</v>
      </c>
      <c r="V488" s="34" t="str">
        <f t="shared" si="101"/>
        <v>0</v>
      </c>
      <c r="W488" s="34" t="str">
        <f t="shared" si="102"/>
        <v>4</v>
      </c>
      <c r="X488" s="34" t="str">
        <f t="shared" si="103"/>
        <v>3</v>
      </c>
    </row>
    <row r="489" spans="1:24">
      <c r="A489" s="29">
        <v>14349</v>
      </c>
      <c r="B489" s="29">
        <v>12120922044</v>
      </c>
      <c r="C489" s="29">
        <v>726855</v>
      </c>
      <c r="D489" s="29">
        <v>3763980</v>
      </c>
      <c r="E489" s="30" t="s">
        <v>170</v>
      </c>
      <c r="F489" s="30" t="s">
        <v>182</v>
      </c>
      <c r="G489" s="30" t="s">
        <v>182</v>
      </c>
      <c r="H489" s="31"/>
      <c r="I489" s="41" t="str">
        <f t="shared" si="93"/>
        <v>120922</v>
      </c>
      <c r="J489" s="1" t="str">
        <f t="shared" si="94"/>
        <v>12</v>
      </c>
      <c r="N489" s="36" t="str">
        <f t="shared" si="91"/>
        <v>1</v>
      </c>
      <c r="O489" s="35" t="str">
        <f t="shared" si="92"/>
        <v>2</v>
      </c>
      <c r="P489" s="35" t="str">
        <f t="shared" si="95"/>
        <v>1</v>
      </c>
      <c r="Q489" s="35" t="str">
        <f t="shared" si="96"/>
        <v>2</v>
      </c>
      <c r="R489" s="35" t="str">
        <f t="shared" si="97"/>
        <v>0</v>
      </c>
      <c r="S489" s="35" t="str">
        <f t="shared" si="98"/>
        <v>9</v>
      </c>
      <c r="T489" s="35" t="str">
        <f t="shared" si="99"/>
        <v>2</v>
      </c>
      <c r="U489" s="35" t="str">
        <f t="shared" si="100"/>
        <v>2</v>
      </c>
      <c r="V489" s="35" t="str">
        <f t="shared" si="101"/>
        <v>0</v>
      </c>
      <c r="W489" s="35" t="str">
        <f t="shared" si="102"/>
        <v>4</v>
      </c>
      <c r="X489" s="35" t="str">
        <f t="shared" si="103"/>
        <v>4</v>
      </c>
    </row>
    <row r="490" spans="1:24">
      <c r="A490" s="29">
        <v>14350</v>
      </c>
      <c r="B490" s="29">
        <v>12120922045</v>
      </c>
      <c r="C490" s="29">
        <v>726837</v>
      </c>
      <c r="D490" s="29">
        <v>3763948</v>
      </c>
      <c r="E490" s="30" t="s">
        <v>170</v>
      </c>
      <c r="F490" s="30" t="s">
        <v>182</v>
      </c>
      <c r="G490" s="30" t="s">
        <v>182</v>
      </c>
      <c r="H490" s="31"/>
      <c r="I490" s="41" t="str">
        <f t="shared" si="93"/>
        <v>120922</v>
      </c>
      <c r="J490" s="14" t="str">
        <f t="shared" si="94"/>
        <v>12</v>
      </c>
      <c r="N490" s="33" t="str">
        <f t="shared" si="91"/>
        <v>1</v>
      </c>
      <c r="O490" s="34" t="str">
        <f t="shared" si="92"/>
        <v>2</v>
      </c>
      <c r="P490" s="35" t="str">
        <f t="shared" si="95"/>
        <v>1</v>
      </c>
      <c r="Q490" s="35" t="str">
        <f t="shared" si="96"/>
        <v>2</v>
      </c>
      <c r="R490" s="35" t="str">
        <f t="shared" si="97"/>
        <v>0</v>
      </c>
      <c r="S490" s="35" t="str">
        <f t="shared" si="98"/>
        <v>9</v>
      </c>
      <c r="T490" s="35" t="str">
        <f t="shared" si="99"/>
        <v>2</v>
      </c>
      <c r="U490" s="35" t="str">
        <f t="shared" si="100"/>
        <v>2</v>
      </c>
      <c r="V490" s="34" t="str">
        <f t="shared" si="101"/>
        <v>0</v>
      </c>
      <c r="W490" s="34" t="str">
        <f t="shared" si="102"/>
        <v>4</v>
      </c>
      <c r="X490" s="34" t="str">
        <f t="shared" si="103"/>
        <v>5</v>
      </c>
    </row>
    <row r="491" spans="1:24">
      <c r="A491" s="29">
        <v>14351</v>
      </c>
      <c r="B491" s="29">
        <v>12120922046</v>
      </c>
      <c r="C491" s="29">
        <v>726812</v>
      </c>
      <c r="D491" s="29">
        <v>3763903</v>
      </c>
      <c r="E491" s="30" t="s">
        <v>170</v>
      </c>
      <c r="F491" s="30" t="s">
        <v>182</v>
      </c>
      <c r="G491" s="30" t="s">
        <v>182</v>
      </c>
      <c r="H491" s="31"/>
      <c r="I491" s="41" t="str">
        <f t="shared" si="93"/>
        <v>120922</v>
      </c>
      <c r="J491" s="1" t="str">
        <f t="shared" si="94"/>
        <v>12</v>
      </c>
      <c r="N491" s="36" t="str">
        <f t="shared" si="91"/>
        <v>1</v>
      </c>
      <c r="O491" s="35" t="str">
        <f t="shared" si="92"/>
        <v>2</v>
      </c>
      <c r="P491" s="35" t="str">
        <f t="shared" si="95"/>
        <v>1</v>
      </c>
      <c r="Q491" s="35" t="str">
        <f t="shared" si="96"/>
        <v>2</v>
      </c>
      <c r="R491" s="35" t="str">
        <f t="shared" si="97"/>
        <v>0</v>
      </c>
      <c r="S491" s="35" t="str">
        <f t="shared" si="98"/>
        <v>9</v>
      </c>
      <c r="T491" s="35" t="str">
        <f t="shared" si="99"/>
        <v>2</v>
      </c>
      <c r="U491" s="35" t="str">
        <f t="shared" si="100"/>
        <v>2</v>
      </c>
      <c r="V491" s="35" t="str">
        <f t="shared" si="101"/>
        <v>0</v>
      </c>
      <c r="W491" s="35" t="str">
        <f t="shared" si="102"/>
        <v>4</v>
      </c>
      <c r="X491" s="35" t="str">
        <f t="shared" si="103"/>
        <v>6</v>
      </c>
    </row>
    <row r="492" spans="1:24">
      <c r="A492" s="29">
        <v>14352</v>
      </c>
      <c r="B492" s="29">
        <v>12120922047</v>
      </c>
      <c r="C492" s="29">
        <v>726844</v>
      </c>
      <c r="D492" s="29">
        <v>3763884</v>
      </c>
      <c r="E492" s="30" t="s">
        <v>170</v>
      </c>
      <c r="F492" s="30" t="s">
        <v>182</v>
      </c>
      <c r="G492" s="30" t="s">
        <v>182</v>
      </c>
      <c r="H492" s="31"/>
      <c r="I492" s="41" t="str">
        <f t="shared" si="93"/>
        <v>120922</v>
      </c>
      <c r="J492" s="14" t="str">
        <f t="shared" si="94"/>
        <v>12</v>
      </c>
      <c r="N492" s="33" t="str">
        <f t="shared" si="91"/>
        <v>1</v>
      </c>
      <c r="O492" s="34" t="str">
        <f t="shared" si="92"/>
        <v>2</v>
      </c>
      <c r="P492" s="35" t="str">
        <f t="shared" si="95"/>
        <v>1</v>
      </c>
      <c r="Q492" s="35" t="str">
        <f t="shared" si="96"/>
        <v>2</v>
      </c>
      <c r="R492" s="35" t="str">
        <f t="shared" si="97"/>
        <v>0</v>
      </c>
      <c r="S492" s="35" t="str">
        <f t="shared" si="98"/>
        <v>9</v>
      </c>
      <c r="T492" s="35" t="str">
        <f t="shared" si="99"/>
        <v>2</v>
      </c>
      <c r="U492" s="35" t="str">
        <f t="shared" si="100"/>
        <v>2</v>
      </c>
      <c r="V492" s="34" t="str">
        <f t="shared" si="101"/>
        <v>0</v>
      </c>
      <c r="W492" s="34" t="str">
        <f t="shared" si="102"/>
        <v>4</v>
      </c>
      <c r="X492" s="34" t="str">
        <f t="shared" si="103"/>
        <v>7</v>
      </c>
    </row>
    <row r="493" spans="1:24" s="22" customFormat="1">
      <c r="A493" s="37">
        <v>14353</v>
      </c>
      <c r="B493" s="37">
        <v>12130922048</v>
      </c>
      <c r="C493" s="37">
        <v>726636</v>
      </c>
      <c r="D493" s="37">
        <v>3764484</v>
      </c>
      <c r="E493" s="38" t="s">
        <v>170</v>
      </c>
      <c r="F493" s="38" t="s">
        <v>182</v>
      </c>
      <c r="G493" s="38" t="s">
        <v>182</v>
      </c>
      <c r="H493" s="39"/>
      <c r="I493" s="41" t="str">
        <f t="shared" si="93"/>
        <v>130922</v>
      </c>
      <c r="J493" s="1" t="str">
        <f t="shared" si="94"/>
        <v>12</v>
      </c>
      <c r="N493" s="36" t="str">
        <f t="shared" si="91"/>
        <v>1</v>
      </c>
      <c r="O493" s="35" t="str">
        <f t="shared" si="92"/>
        <v>2</v>
      </c>
      <c r="P493" s="40" t="str">
        <f t="shared" si="95"/>
        <v>1</v>
      </c>
      <c r="Q493" s="40" t="str">
        <f t="shared" si="96"/>
        <v>3</v>
      </c>
      <c r="R493" s="40" t="str">
        <f t="shared" si="97"/>
        <v>0</v>
      </c>
      <c r="S493" s="40" t="str">
        <f t="shared" si="98"/>
        <v>9</v>
      </c>
      <c r="T493" s="40" t="str">
        <f t="shared" si="99"/>
        <v>2</v>
      </c>
      <c r="U493" s="40" t="str">
        <f t="shared" si="100"/>
        <v>2</v>
      </c>
      <c r="V493" s="35" t="str">
        <f t="shared" si="101"/>
        <v>0</v>
      </c>
      <c r="W493" s="35" t="str">
        <f t="shared" si="102"/>
        <v>4</v>
      </c>
      <c r="X493" s="35" t="str">
        <f t="shared" si="103"/>
        <v>8</v>
      </c>
    </row>
    <row r="494" spans="1:24">
      <c r="A494" s="29">
        <v>14354</v>
      </c>
      <c r="B494" s="29">
        <v>12130922049</v>
      </c>
      <c r="C494" s="29">
        <v>726643</v>
      </c>
      <c r="D494" s="29">
        <v>3764518</v>
      </c>
      <c r="E494" s="30" t="s">
        <v>170</v>
      </c>
      <c r="F494" s="30" t="s">
        <v>182</v>
      </c>
      <c r="G494" s="30" t="s">
        <v>182</v>
      </c>
      <c r="H494" s="31"/>
      <c r="I494" s="41" t="str">
        <f t="shared" si="93"/>
        <v>130922</v>
      </c>
      <c r="J494" s="14" t="str">
        <f t="shared" si="94"/>
        <v>12</v>
      </c>
      <c r="N494" s="33" t="str">
        <f t="shared" si="91"/>
        <v>1</v>
      </c>
      <c r="O494" s="34" t="str">
        <f t="shared" si="92"/>
        <v>2</v>
      </c>
      <c r="P494" s="35" t="str">
        <f t="shared" si="95"/>
        <v>1</v>
      </c>
      <c r="Q494" s="35" t="str">
        <f t="shared" si="96"/>
        <v>3</v>
      </c>
      <c r="R494" s="35" t="str">
        <f t="shared" si="97"/>
        <v>0</v>
      </c>
      <c r="S494" s="35" t="str">
        <f t="shared" si="98"/>
        <v>9</v>
      </c>
      <c r="T494" s="35" t="str">
        <f t="shared" si="99"/>
        <v>2</v>
      </c>
      <c r="U494" s="35" t="str">
        <f t="shared" si="100"/>
        <v>2</v>
      </c>
      <c r="V494" s="34" t="str">
        <f t="shared" si="101"/>
        <v>0</v>
      </c>
      <c r="W494" s="34" t="str">
        <f t="shared" si="102"/>
        <v>4</v>
      </c>
      <c r="X494" s="34" t="str">
        <f t="shared" si="103"/>
        <v>9</v>
      </c>
    </row>
    <row r="495" spans="1:24">
      <c r="A495" s="29">
        <v>14355</v>
      </c>
      <c r="B495" s="29">
        <v>12130922050</v>
      </c>
      <c r="C495" s="29">
        <v>726645</v>
      </c>
      <c r="D495" s="29">
        <v>3764517</v>
      </c>
      <c r="E495" s="30" t="s">
        <v>170</v>
      </c>
      <c r="F495" s="30" t="s">
        <v>182</v>
      </c>
      <c r="G495" s="30" t="s">
        <v>182</v>
      </c>
      <c r="H495" s="31"/>
      <c r="I495" s="41" t="str">
        <f t="shared" si="93"/>
        <v>130922</v>
      </c>
      <c r="J495" s="1" t="str">
        <f t="shared" si="94"/>
        <v>12</v>
      </c>
      <c r="N495" s="36" t="str">
        <f t="shared" si="91"/>
        <v>1</v>
      </c>
      <c r="O495" s="35" t="str">
        <f t="shared" si="92"/>
        <v>2</v>
      </c>
      <c r="P495" s="35" t="str">
        <f t="shared" si="95"/>
        <v>1</v>
      </c>
      <c r="Q495" s="35" t="str">
        <f t="shared" si="96"/>
        <v>3</v>
      </c>
      <c r="R495" s="35" t="str">
        <f t="shared" si="97"/>
        <v>0</v>
      </c>
      <c r="S495" s="35" t="str">
        <f t="shared" si="98"/>
        <v>9</v>
      </c>
      <c r="T495" s="35" t="str">
        <f t="shared" si="99"/>
        <v>2</v>
      </c>
      <c r="U495" s="35" t="str">
        <f t="shared" si="100"/>
        <v>2</v>
      </c>
      <c r="V495" s="35" t="str">
        <f t="shared" si="101"/>
        <v>0</v>
      </c>
      <c r="W495" s="35" t="str">
        <f t="shared" si="102"/>
        <v>5</v>
      </c>
      <c r="X495" s="35" t="str">
        <f t="shared" si="103"/>
        <v>0</v>
      </c>
    </row>
    <row r="496" spans="1:24">
      <c r="A496" s="29">
        <v>14356</v>
      </c>
      <c r="B496" s="29">
        <v>12130922051</v>
      </c>
      <c r="C496" s="29">
        <v>726646</v>
      </c>
      <c r="D496" s="29">
        <v>3764518</v>
      </c>
      <c r="E496" s="30" t="s">
        <v>170</v>
      </c>
      <c r="F496" s="30" t="s">
        <v>182</v>
      </c>
      <c r="G496" s="30" t="s">
        <v>182</v>
      </c>
      <c r="H496" s="31"/>
      <c r="I496" s="41" t="str">
        <f t="shared" si="93"/>
        <v>130922</v>
      </c>
      <c r="J496" s="14" t="str">
        <f t="shared" si="94"/>
        <v>12</v>
      </c>
      <c r="N496" s="33" t="str">
        <f t="shared" si="91"/>
        <v>1</v>
      </c>
      <c r="O496" s="34" t="str">
        <f t="shared" si="92"/>
        <v>2</v>
      </c>
      <c r="P496" s="35" t="str">
        <f t="shared" si="95"/>
        <v>1</v>
      </c>
      <c r="Q496" s="35" t="str">
        <f t="shared" si="96"/>
        <v>3</v>
      </c>
      <c r="R496" s="35" t="str">
        <f t="shared" si="97"/>
        <v>0</v>
      </c>
      <c r="S496" s="35" t="str">
        <f t="shared" si="98"/>
        <v>9</v>
      </c>
      <c r="T496" s="35" t="str">
        <f t="shared" si="99"/>
        <v>2</v>
      </c>
      <c r="U496" s="35" t="str">
        <f t="shared" si="100"/>
        <v>2</v>
      </c>
      <c r="V496" s="34" t="str">
        <f t="shared" si="101"/>
        <v>0</v>
      </c>
      <c r="W496" s="34" t="str">
        <f t="shared" si="102"/>
        <v>5</v>
      </c>
      <c r="X496" s="34" t="str">
        <f t="shared" si="103"/>
        <v>1</v>
      </c>
    </row>
    <row r="497" spans="1:24">
      <c r="A497" s="29">
        <v>14357</v>
      </c>
      <c r="B497" s="29">
        <v>12130922052</v>
      </c>
      <c r="C497" s="29">
        <v>726666</v>
      </c>
      <c r="D497" s="29">
        <v>3764552</v>
      </c>
      <c r="E497" s="30" t="s">
        <v>170</v>
      </c>
      <c r="F497" s="30" t="s">
        <v>182</v>
      </c>
      <c r="G497" s="30" t="s">
        <v>182</v>
      </c>
      <c r="H497" s="31"/>
      <c r="I497" s="41" t="str">
        <f t="shared" si="93"/>
        <v>130922</v>
      </c>
      <c r="J497" s="1" t="str">
        <f t="shared" si="94"/>
        <v>12</v>
      </c>
      <c r="N497" s="36" t="str">
        <f t="shared" si="91"/>
        <v>1</v>
      </c>
      <c r="O497" s="35" t="str">
        <f t="shared" si="92"/>
        <v>2</v>
      </c>
      <c r="P497" s="35" t="str">
        <f t="shared" si="95"/>
        <v>1</v>
      </c>
      <c r="Q497" s="35" t="str">
        <f t="shared" si="96"/>
        <v>3</v>
      </c>
      <c r="R497" s="35" t="str">
        <f t="shared" si="97"/>
        <v>0</v>
      </c>
      <c r="S497" s="35" t="str">
        <f t="shared" si="98"/>
        <v>9</v>
      </c>
      <c r="T497" s="35" t="str">
        <f t="shared" si="99"/>
        <v>2</v>
      </c>
      <c r="U497" s="35" t="str">
        <f t="shared" si="100"/>
        <v>2</v>
      </c>
      <c r="V497" s="35" t="str">
        <f t="shared" si="101"/>
        <v>0</v>
      </c>
      <c r="W497" s="35" t="str">
        <f t="shared" si="102"/>
        <v>5</v>
      </c>
      <c r="X497" s="35" t="str">
        <f t="shared" si="103"/>
        <v>2</v>
      </c>
    </row>
    <row r="498" spans="1:24">
      <c r="A498" s="29">
        <v>14358</v>
      </c>
      <c r="B498" s="29">
        <v>12130922053</v>
      </c>
      <c r="C498" s="29">
        <v>726667</v>
      </c>
      <c r="D498" s="29">
        <v>3764553</v>
      </c>
      <c r="E498" s="30" t="s">
        <v>170</v>
      </c>
      <c r="F498" s="30" t="s">
        <v>182</v>
      </c>
      <c r="G498" s="30" t="s">
        <v>182</v>
      </c>
      <c r="H498" s="31"/>
      <c r="I498" s="41" t="str">
        <f t="shared" si="93"/>
        <v>130922</v>
      </c>
      <c r="J498" s="14" t="str">
        <f t="shared" si="94"/>
        <v>12</v>
      </c>
      <c r="N498" s="33" t="str">
        <f t="shared" si="91"/>
        <v>1</v>
      </c>
      <c r="O498" s="34" t="str">
        <f t="shared" si="92"/>
        <v>2</v>
      </c>
      <c r="P498" s="35" t="str">
        <f t="shared" si="95"/>
        <v>1</v>
      </c>
      <c r="Q498" s="35" t="str">
        <f t="shared" si="96"/>
        <v>3</v>
      </c>
      <c r="R498" s="35" t="str">
        <f t="shared" si="97"/>
        <v>0</v>
      </c>
      <c r="S498" s="35" t="str">
        <f t="shared" si="98"/>
        <v>9</v>
      </c>
      <c r="T498" s="35" t="str">
        <f t="shared" si="99"/>
        <v>2</v>
      </c>
      <c r="U498" s="35" t="str">
        <f t="shared" si="100"/>
        <v>2</v>
      </c>
      <c r="V498" s="34" t="str">
        <f t="shared" si="101"/>
        <v>0</v>
      </c>
      <c r="W498" s="34" t="str">
        <f t="shared" si="102"/>
        <v>5</v>
      </c>
      <c r="X498" s="34" t="str">
        <f t="shared" si="103"/>
        <v>3</v>
      </c>
    </row>
    <row r="499" spans="1:24">
      <c r="A499" s="29">
        <v>14359</v>
      </c>
      <c r="B499" s="29">
        <v>12130922054</v>
      </c>
      <c r="C499" s="29">
        <v>726667</v>
      </c>
      <c r="D499" s="29">
        <v>3764552</v>
      </c>
      <c r="E499" s="30" t="s">
        <v>170</v>
      </c>
      <c r="F499" s="30" t="s">
        <v>182</v>
      </c>
      <c r="G499" s="30" t="s">
        <v>182</v>
      </c>
      <c r="H499" s="31"/>
      <c r="I499" s="41" t="str">
        <f t="shared" si="93"/>
        <v>130922</v>
      </c>
      <c r="J499" s="1" t="str">
        <f t="shared" si="94"/>
        <v>12</v>
      </c>
      <c r="N499" s="36" t="str">
        <f t="shared" si="91"/>
        <v>1</v>
      </c>
      <c r="O499" s="35" t="str">
        <f t="shared" si="92"/>
        <v>2</v>
      </c>
      <c r="P499" s="35" t="str">
        <f t="shared" si="95"/>
        <v>1</v>
      </c>
      <c r="Q499" s="35" t="str">
        <f t="shared" si="96"/>
        <v>3</v>
      </c>
      <c r="R499" s="35" t="str">
        <f t="shared" si="97"/>
        <v>0</v>
      </c>
      <c r="S499" s="35" t="str">
        <f t="shared" si="98"/>
        <v>9</v>
      </c>
      <c r="T499" s="35" t="str">
        <f t="shared" si="99"/>
        <v>2</v>
      </c>
      <c r="U499" s="35" t="str">
        <f t="shared" si="100"/>
        <v>2</v>
      </c>
      <c r="V499" s="35" t="str">
        <f t="shared" si="101"/>
        <v>0</v>
      </c>
      <c r="W499" s="35" t="str">
        <f t="shared" si="102"/>
        <v>5</v>
      </c>
      <c r="X499" s="35" t="str">
        <f t="shared" si="103"/>
        <v>4</v>
      </c>
    </row>
    <row r="500" spans="1:24">
      <c r="A500" s="29">
        <v>14360</v>
      </c>
      <c r="B500" s="29">
        <v>12130922055</v>
      </c>
      <c r="C500" s="29">
        <v>726668</v>
      </c>
      <c r="D500" s="29">
        <v>3764552</v>
      </c>
      <c r="E500" s="30" t="s">
        <v>170</v>
      </c>
      <c r="F500" s="30" t="s">
        <v>182</v>
      </c>
      <c r="G500" s="30" t="s">
        <v>182</v>
      </c>
      <c r="H500" s="31"/>
      <c r="I500" s="41" t="str">
        <f t="shared" si="93"/>
        <v>130922</v>
      </c>
      <c r="J500" s="14" t="str">
        <f t="shared" si="94"/>
        <v>12</v>
      </c>
      <c r="N500" s="33" t="str">
        <f t="shared" si="91"/>
        <v>1</v>
      </c>
      <c r="O500" s="34" t="str">
        <f t="shared" si="92"/>
        <v>2</v>
      </c>
      <c r="P500" s="35" t="str">
        <f t="shared" si="95"/>
        <v>1</v>
      </c>
      <c r="Q500" s="35" t="str">
        <f t="shared" si="96"/>
        <v>3</v>
      </c>
      <c r="R500" s="35" t="str">
        <f t="shared" si="97"/>
        <v>0</v>
      </c>
      <c r="S500" s="35" t="str">
        <f t="shared" si="98"/>
        <v>9</v>
      </c>
      <c r="T500" s="35" t="str">
        <f t="shared" si="99"/>
        <v>2</v>
      </c>
      <c r="U500" s="35" t="str">
        <f t="shared" si="100"/>
        <v>2</v>
      </c>
      <c r="V500" s="34" t="str">
        <f t="shared" si="101"/>
        <v>0</v>
      </c>
      <c r="W500" s="34" t="str">
        <f t="shared" si="102"/>
        <v>5</v>
      </c>
      <c r="X500" s="34" t="str">
        <f t="shared" si="103"/>
        <v>5</v>
      </c>
    </row>
    <row r="501" spans="1:24">
      <c r="A501" s="29">
        <v>14361</v>
      </c>
      <c r="B501" s="29">
        <v>12130922056</v>
      </c>
      <c r="C501" s="29">
        <v>726669</v>
      </c>
      <c r="D501" s="29">
        <v>3764553</v>
      </c>
      <c r="E501" s="30" t="s">
        <v>170</v>
      </c>
      <c r="F501" s="30" t="s">
        <v>182</v>
      </c>
      <c r="G501" s="30" t="s">
        <v>182</v>
      </c>
      <c r="H501" s="31"/>
      <c r="I501" s="41" t="str">
        <f t="shared" si="93"/>
        <v>130922</v>
      </c>
      <c r="J501" s="1" t="str">
        <f t="shared" si="94"/>
        <v>12</v>
      </c>
      <c r="N501" s="36" t="str">
        <f t="shared" si="91"/>
        <v>1</v>
      </c>
      <c r="O501" s="35" t="str">
        <f t="shared" si="92"/>
        <v>2</v>
      </c>
      <c r="P501" s="35" t="str">
        <f t="shared" si="95"/>
        <v>1</v>
      </c>
      <c r="Q501" s="35" t="str">
        <f t="shared" si="96"/>
        <v>3</v>
      </c>
      <c r="R501" s="35" t="str">
        <f t="shared" si="97"/>
        <v>0</v>
      </c>
      <c r="S501" s="35" t="str">
        <f t="shared" si="98"/>
        <v>9</v>
      </c>
      <c r="T501" s="35" t="str">
        <f t="shared" si="99"/>
        <v>2</v>
      </c>
      <c r="U501" s="35" t="str">
        <f t="shared" si="100"/>
        <v>2</v>
      </c>
      <c r="V501" s="35" t="str">
        <f t="shared" si="101"/>
        <v>0</v>
      </c>
      <c r="W501" s="35" t="str">
        <f t="shared" si="102"/>
        <v>5</v>
      </c>
      <c r="X501" s="35" t="str">
        <f t="shared" si="103"/>
        <v>6</v>
      </c>
    </row>
    <row r="502" spans="1:24">
      <c r="A502" s="29">
        <v>14362</v>
      </c>
      <c r="B502" s="29">
        <v>12130922057</v>
      </c>
      <c r="C502" s="29">
        <v>726868</v>
      </c>
      <c r="D502" s="29">
        <v>3764462</v>
      </c>
      <c r="E502" s="30" t="s">
        <v>170</v>
      </c>
      <c r="F502" s="30" t="s">
        <v>182</v>
      </c>
      <c r="G502" s="30" t="s">
        <v>182</v>
      </c>
      <c r="H502" s="31"/>
      <c r="I502" s="41" t="str">
        <f t="shared" si="93"/>
        <v>130922</v>
      </c>
      <c r="J502" s="14" t="str">
        <f t="shared" si="94"/>
        <v>12</v>
      </c>
      <c r="N502" s="33" t="str">
        <f t="shared" si="91"/>
        <v>1</v>
      </c>
      <c r="O502" s="34" t="str">
        <f t="shared" si="92"/>
        <v>2</v>
      </c>
      <c r="P502" s="35" t="str">
        <f t="shared" si="95"/>
        <v>1</v>
      </c>
      <c r="Q502" s="35" t="str">
        <f t="shared" si="96"/>
        <v>3</v>
      </c>
      <c r="R502" s="35" t="str">
        <f t="shared" si="97"/>
        <v>0</v>
      </c>
      <c r="S502" s="35" t="str">
        <f t="shared" si="98"/>
        <v>9</v>
      </c>
      <c r="T502" s="35" t="str">
        <f t="shared" si="99"/>
        <v>2</v>
      </c>
      <c r="U502" s="35" t="str">
        <f t="shared" si="100"/>
        <v>2</v>
      </c>
      <c r="V502" s="34" t="str">
        <f t="shared" si="101"/>
        <v>0</v>
      </c>
      <c r="W502" s="34" t="str">
        <f t="shared" si="102"/>
        <v>5</v>
      </c>
      <c r="X502" s="34" t="str">
        <f t="shared" si="103"/>
        <v>7</v>
      </c>
    </row>
    <row r="503" spans="1:24">
      <c r="A503" s="29">
        <v>14363</v>
      </c>
      <c r="B503" s="29">
        <v>12130922058</v>
      </c>
      <c r="C503" s="29">
        <v>726868.1</v>
      </c>
      <c r="D503" s="29">
        <v>3764462.3</v>
      </c>
      <c r="E503" s="30" t="s">
        <v>170</v>
      </c>
      <c r="F503" s="30" t="s">
        <v>182</v>
      </c>
      <c r="G503" s="30" t="s">
        <v>182</v>
      </c>
      <c r="H503" s="31"/>
      <c r="I503" s="41" t="str">
        <f t="shared" si="93"/>
        <v>130922</v>
      </c>
      <c r="J503" s="1" t="str">
        <f t="shared" si="94"/>
        <v>12</v>
      </c>
      <c r="N503" s="36" t="str">
        <f t="shared" si="91"/>
        <v>1</v>
      </c>
      <c r="O503" s="35" t="str">
        <f t="shared" si="92"/>
        <v>2</v>
      </c>
      <c r="P503" s="35" t="str">
        <f t="shared" si="95"/>
        <v>1</v>
      </c>
      <c r="Q503" s="35" t="str">
        <f t="shared" si="96"/>
        <v>3</v>
      </c>
      <c r="R503" s="35" t="str">
        <f t="shared" si="97"/>
        <v>0</v>
      </c>
      <c r="S503" s="35" t="str">
        <f t="shared" si="98"/>
        <v>9</v>
      </c>
      <c r="T503" s="35" t="str">
        <f t="shared" si="99"/>
        <v>2</v>
      </c>
      <c r="U503" s="35" t="str">
        <f t="shared" si="100"/>
        <v>2</v>
      </c>
      <c r="V503" s="35" t="str">
        <f t="shared" si="101"/>
        <v>0</v>
      </c>
      <c r="W503" s="35" t="str">
        <f t="shared" si="102"/>
        <v>5</v>
      </c>
      <c r="X503" s="35" t="str">
        <f t="shared" si="103"/>
        <v>8</v>
      </c>
    </row>
    <row r="504" spans="1:24">
      <c r="A504" s="29">
        <v>14364</v>
      </c>
      <c r="B504" s="29">
        <v>12130922059</v>
      </c>
      <c r="C504" s="29">
        <v>726868.2</v>
      </c>
      <c r="D504" s="29">
        <v>3764462.4</v>
      </c>
      <c r="E504" s="30" t="s">
        <v>170</v>
      </c>
      <c r="F504" s="30" t="s">
        <v>182</v>
      </c>
      <c r="G504" s="30" t="s">
        <v>182</v>
      </c>
      <c r="H504" s="31"/>
      <c r="I504" s="41" t="str">
        <f t="shared" si="93"/>
        <v>130922</v>
      </c>
      <c r="J504" s="14" t="str">
        <f t="shared" si="94"/>
        <v>12</v>
      </c>
      <c r="N504" s="33" t="str">
        <f t="shared" si="91"/>
        <v>1</v>
      </c>
      <c r="O504" s="34" t="str">
        <f t="shared" si="92"/>
        <v>2</v>
      </c>
      <c r="P504" s="35" t="str">
        <f t="shared" si="95"/>
        <v>1</v>
      </c>
      <c r="Q504" s="35" t="str">
        <f t="shared" si="96"/>
        <v>3</v>
      </c>
      <c r="R504" s="35" t="str">
        <f t="shared" si="97"/>
        <v>0</v>
      </c>
      <c r="S504" s="35" t="str">
        <f t="shared" si="98"/>
        <v>9</v>
      </c>
      <c r="T504" s="35" t="str">
        <f t="shared" si="99"/>
        <v>2</v>
      </c>
      <c r="U504" s="35" t="str">
        <f t="shared" si="100"/>
        <v>2</v>
      </c>
      <c r="V504" s="34" t="str">
        <f t="shared" si="101"/>
        <v>0</v>
      </c>
      <c r="W504" s="34" t="str">
        <f t="shared" si="102"/>
        <v>5</v>
      </c>
      <c r="X504" s="34" t="str">
        <f t="shared" si="103"/>
        <v>9</v>
      </c>
    </row>
    <row r="505" spans="1:24">
      <c r="A505" s="29">
        <v>14365</v>
      </c>
      <c r="B505" s="29">
        <v>12130922060</v>
      </c>
      <c r="C505" s="29">
        <v>726959</v>
      </c>
      <c r="D505" s="29">
        <v>3764105</v>
      </c>
      <c r="E505" s="30" t="s">
        <v>170</v>
      </c>
      <c r="F505" s="30" t="s">
        <v>182</v>
      </c>
      <c r="G505" s="30" t="s">
        <v>182</v>
      </c>
      <c r="H505" s="31"/>
      <c r="I505" s="41" t="str">
        <f t="shared" si="93"/>
        <v>130922</v>
      </c>
      <c r="J505" s="1" t="str">
        <f t="shared" si="94"/>
        <v>12</v>
      </c>
      <c r="N505" s="36" t="str">
        <f t="shared" si="91"/>
        <v>1</v>
      </c>
      <c r="O505" s="35" t="str">
        <f t="shared" si="92"/>
        <v>2</v>
      </c>
      <c r="P505" s="35" t="str">
        <f t="shared" si="95"/>
        <v>1</v>
      </c>
      <c r="Q505" s="35" t="str">
        <f t="shared" si="96"/>
        <v>3</v>
      </c>
      <c r="R505" s="35" t="str">
        <f t="shared" si="97"/>
        <v>0</v>
      </c>
      <c r="S505" s="35" t="str">
        <f t="shared" si="98"/>
        <v>9</v>
      </c>
      <c r="T505" s="35" t="str">
        <f t="shared" si="99"/>
        <v>2</v>
      </c>
      <c r="U505" s="35" t="str">
        <f t="shared" si="100"/>
        <v>2</v>
      </c>
      <c r="V505" s="35" t="str">
        <f t="shared" si="101"/>
        <v>0</v>
      </c>
      <c r="W505" s="35" t="str">
        <f t="shared" si="102"/>
        <v>6</v>
      </c>
      <c r="X505" s="35" t="str">
        <f t="shared" si="103"/>
        <v>0</v>
      </c>
    </row>
    <row r="506" spans="1:24">
      <c r="A506" s="29">
        <v>14366</v>
      </c>
      <c r="B506" s="29">
        <v>12130922061</v>
      </c>
      <c r="C506" s="29">
        <v>726987</v>
      </c>
      <c r="D506" s="29">
        <v>3764104</v>
      </c>
      <c r="E506" s="30" t="s">
        <v>170</v>
      </c>
      <c r="F506" s="30" t="s">
        <v>182</v>
      </c>
      <c r="G506" s="30" t="s">
        <v>182</v>
      </c>
      <c r="H506" s="31"/>
      <c r="I506" s="41" t="str">
        <f t="shared" si="93"/>
        <v>130922</v>
      </c>
      <c r="J506" s="14" t="str">
        <f t="shared" si="94"/>
        <v>12</v>
      </c>
      <c r="N506" s="33" t="str">
        <f t="shared" si="91"/>
        <v>1</v>
      </c>
      <c r="O506" s="34" t="str">
        <f t="shared" si="92"/>
        <v>2</v>
      </c>
      <c r="P506" s="35" t="str">
        <f t="shared" si="95"/>
        <v>1</v>
      </c>
      <c r="Q506" s="35" t="str">
        <f t="shared" si="96"/>
        <v>3</v>
      </c>
      <c r="R506" s="35" t="str">
        <f t="shared" si="97"/>
        <v>0</v>
      </c>
      <c r="S506" s="35" t="str">
        <f t="shared" si="98"/>
        <v>9</v>
      </c>
      <c r="T506" s="35" t="str">
        <f t="shared" si="99"/>
        <v>2</v>
      </c>
      <c r="U506" s="35" t="str">
        <f t="shared" si="100"/>
        <v>2</v>
      </c>
      <c r="V506" s="34" t="str">
        <f t="shared" si="101"/>
        <v>0</v>
      </c>
      <c r="W506" s="34" t="str">
        <f t="shared" si="102"/>
        <v>6</v>
      </c>
      <c r="X506" s="34" t="str">
        <f t="shared" si="103"/>
        <v>1</v>
      </c>
    </row>
    <row r="507" spans="1:24">
      <c r="A507" s="29">
        <v>14367</v>
      </c>
      <c r="B507" s="29">
        <v>12130922062</v>
      </c>
      <c r="C507" s="29">
        <v>727025</v>
      </c>
      <c r="D507" s="29">
        <v>3764097</v>
      </c>
      <c r="E507" s="30" t="s">
        <v>170</v>
      </c>
      <c r="F507" s="30" t="s">
        <v>182</v>
      </c>
      <c r="G507" s="30" t="s">
        <v>182</v>
      </c>
      <c r="H507" s="31"/>
      <c r="I507" s="41" t="str">
        <f t="shared" si="93"/>
        <v>130922</v>
      </c>
      <c r="J507" s="1" t="str">
        <f t="shared" si="94"/>
        <v>12</v>
      </c>
      <c r="N507" s="36" t="str">
        <f t="shared" si="91"/>
        <v>1</v>
      </c>
      <c r="O507" s="35" t="str">
        <f t="shared" si="92"/>
        <v>2</v>
      </c>
      <c r="P507" s="35" t="str">
        <f t="shared" si="95"/>
        <v>1</v>
      </c>
      <c r="Q507" s="35" t="str">
        <f t="shared" si="96"/>
        <v>3</v>
      </c>
      <c r="R507" s="35" t="str">
        <f t="shared" si="97"/>
        <v>0</v>
      </c>
      <c r="S507" s="35" t="str">
        <f t="shared" si="98"/>
        <v>9</v>
      </c>
      <c r="T507" s="35" t="str">
        <f t="shared" si="99"/>
        <v>2</v>
      </c>
      <c r="U507" s="35" t="str">
        <f t="shared" si="100"/>
        <v>2</v>
      </c>
      <c r="V507" s="35" t="str">
        <f t="shared" si="101"/>
        <v>0</v>
      </c>
      <c r="W507" s="35" t="str">
        <f t="shared" si="102"/>
        <v>6</v>
      </c>
      <c r="X507" s="35" t="str">
        <f t="shared" si="103"/>
        <v>2</v>
      </c>
    </row>
    <row r="508" spans="1:24">
      <c r="A508" s="29">
        <v>14368</v>
      </c>
      <c r="B508" s="29">
        <v>12130922063</v>
      </c>
      <c r="C508" s="29">
        <v>727025</v>
      </c>
      <c r="D508" s="29">
        <v>3764095</v>
      </c>
      <c r="E508" s="30" t="s">
        <v>170</v>
      </c>
      <c r="F508" s="30" t="s">
        <v>182</v>
      </c>
      <c r="G508" s="30" t="s">
        <v>182</v>
      </c>
      <c r="H508" s="31"/>
      <c r="I508" s="41" t="str">
        <f t="shared" si="93"/>
        <v>130922</v>
      </c>
      <c r="J508" s="14" t="str">
        <f t="shared" si="94"/>
        <v>12</v>
      </c>
      <c r="N508" s="33" t="str">
        <f t="shared" si="91"/>
        <v>1</v>
      </c>
      <c r="O508" s="34" t="str">
        <f t="shared" si="92"/>
        <v>2</v>
      </c>
      <c r="P508" s="35" t="str">
        <f t="shared" si="95"/>
        <v>1</v>
      </c>
      <c r="Q508" s="35" t="str">
        <f t="shared" si="96"/>
        <v>3</v>
      </c>
      <c r="R508" s="35" t="str">
        <f t="shared" si="97"/>
        <v>0</v>
      </c>
      <c r="S508" s="35" t="str">
        <f t="shared" si="98"/>
        <v>9</v>
      </c>
      <c r="T508" s="35" t="str">
        <f t="shared" si="99"/>
        <v>2</v>
      </c>
      <c r="U508" s="35" t="str">
        <f t="shared" si="100"/>
        <v>2</v>
      </c>
      <c r="V508" s="34" t="str">
        <f t="shared" si="101"/>
        <v>0</v>
      </c>
      <c r="W508" s="34" t="str">
        <f t="shared" si="102"/>
        <v>6</v>
      </c>
      <c r="X508" s="34" t="str">
        <f t="shared" si="103"/>
        <v>3</v>
      </c>
    </row>
    <row r="509" spans="1:24">
      <c r="A509" s="29">
        <v>14369</v>
      </c>
      <c r="B509" s="29">
        <v>12130922064</v>
      </c>
      <c r="C509" s="29">
        <v>727025</v>
      </c>
      <c r="D509" s="29">
        <v>3764094</v>
      </c>
      <c r="E509" s="30" t="s">
        <v>170</v>
      </c>
      <c r="F509" s="30" t="s">
        <v>182</v>
      </c>
      <c r="G509" s="30" t="s">
        <v>182</v>
      </c>
      <c r="H509" s="31"/>
      <c r="I509" s="41" t="str">
        <f t="shared" si="93"/>
        <v>130922</v>
      </c>
      <c r="J509" s="1" t="str">
        <f t="shared" si="94"/>
        <v>12</v>
      </c>
      <c r="N509" s="36" t="str">
        <f t="shared" si="91"/>
        <v>1</v>
      </c>
      <c r="O509" s="35" t="str">
        <f t="shared" si="92"/>
        <v>2</v>
      </c>
      <c r="P509" s="35" t="str">
        <f t="shared" si="95"/>
        <v>1</v>
      </c>
      <c r="Q509" s="35" t="str">
        <f t="shared" si="96"/>
        <v>3</v>
      </c>
      <c r="R509" s="35" t="str">
        <f t="shared" si="97"/>
        <v>0</v>
      </c>
      <c r="S509" s="35" t="str">
        <f t="shared" si="98"/>
        <v>9</v>
      </c>
      <c r="T509" s="35" t="str">
        <f t="shared" si="99"/>
        <v>2</v>
      </c>
      <c r="U509" s="35" t="str">
        <f t="shared" si="100"/>
        <v>2</v>
      </c>
      <c r="V509" s="35" t="str">
        <f t="shared" si="101"/>
        <v>0</v>
      </c>
      <c r="W509" s="35" t="str">
        <f t="shared" si="102"/>
        <v>6</v>
      </c>
      <c r="X509" s="35" t="str">
        <f t="shared" si="103"/>
        <v>4</v>
      </c>
    </row>
    <row r="510" spans="1:24">
      <c r="A510" s="29">
        <v>14370</v>
      </c>
      <c r="B510" s="29">
        <v>12130922065</v>
      </c>
      <c r="C510" s="29">
        <v>727028</v>
      </c>
      <c r="D510" s="29">
        <v>3764186</v>
      </c>
      <c r="E510" s="30" t="s">
        <v>170</v>
      </c>
      <c r="F510" s="30" t="s">
        <v>182</v>
      </c>
      <c r="G510" s="30" t="s">
        <v>182</v>
      </c>
      <c r="H510" s="31"/>
      <c r="I510" s="41" t="str">
        <f t="shared" si="93"/>
        <v>130922</v>
      </c>
      <c r="J510" s="14" t="str">
        <f t="shared" si="94"/>
        <v>12</v>
      </c>
      <c r="N510" s="33" t="str">
        <f t="shared" si="91"/>
        <v>1</v>
      </c>
      <c r="O510" s="34" t="str">
        <f t="shared" si="92"/>
        <v>2</v>
      </c>
      <c r="P510" s="35" t="str">
        <f t="shared" si="95"/>
        <v>1</v>
      </c>
      <c r="Q510" s="35" t="str">
        <f t="shared" si="96"/>
        <v>3</v>
      </c>
      <c r="R510" s="35" t="str">
        <f t="shared" si="97"/>
        <v>0</v>
      </c>
      <c r="S510" s="35" t="str">
        <f t="shared" si="98"/>
        <v>9</v>
      </c>
      <c r="T510" s="35" t="str">
        <f t="shared" si="99"/>
        <v>2</v>
      </c>
      <c r="U510" s="35" t="str">
        <f t="shared" si="100"/>
        <v>2</v>
      </c>
      <c r="V510" s="34" t="str">
        <f t="shared" si="101"/>
        <v>0</v>
      </c>
      <c r="W510" s="34" t="str">
        <f t="shared" si="102"/>
        <v>6</v>
      </c>
      <c r="X510" s="34" t="str">
        <f t="shared" si="103"/>
        <v>5</v>
      </c>
    </row>
    <row r="511" spans="1:24">
      <c r="A511" s="29">
        <v>14371</v>
      </c>
      <c r="B511" s="29">
        <v>12130922066</v>
      </c>
      <c r="C511" s="29">
        <v>727045</v>
      </c>
      <c r="D511" s="29">
        <v>3764222</v>
      </c>
      <c r="E511" s="30" t="s">
        <v>170</v>
      </c>
      <c r="F511" s="30" t="s">
        <v>182</v>
      </c>
      <c r="G511" s="30" t="s">
        <v>182</v>
      </c>
      <c r="H511" s="31"/>
      <c r="I511" s="41" t="str">
        <f t="shared" si="93"/>
        <v>130922</v>
      </c>
      <c r="J511" s="1" t="str">
        <f t="shared" si="94"/>
        <v>12</v>
      </c>
      <c r="N511" s="36" t="str">
        <f t="shared" si="91"/>
        <v>1</v>
      </c>
      <c r="O511" s="35" t="str">
        <f t="shared" si="92"/>
        <v>2</v>
      </c>
      <c r="P511" s="35" t="str">
        <f t="shared" si="95"/>
        <v>1</v>
      </c>
      <c r="Q511" s="35" t="str">
        <f t="shared" si="96"/>
        <v>3</v>
      </c>
      <c r="R511" s="35" t="str">
        <f t="shared" si="97"/>
        <v>0</v>
      </c>
      <c r="S511" s="35" t="str">
        <f t="shared" si="98"/>
        <v>9</v>
      </c>
      <c r="T511" s="35" t="str">
        <f t="shared" si="99"/>
        <v>2</v>
      </c>
      <c r="U511" s="35" t="str">
        <f t="shared" si="100"/>
        <v>2</v>
      </c>
      <c r="V511" s="35" t="str">
        <f t="shared" si="101"/>
        <v>0</v>
      </c>
      <c r="W511" s="35" t="str">
        <f t="shared" si="102"/>
        <v>6</v>
      </c>
      <c r="X511" s="35" t="str">
        <f t="shared" si="103"/>
        <v>6</v>
      </c>
    </row>
    <row r="512" spans="1:24">
      <c r="A512" s="29">
        <v>14372</v>
      </c>
      <c r="B512" s="29">
        <v>12130922067</v>
      </c>
      <c r="C512" s="29">
        <v>727062</v>
      </c>
      <c r="D512" s="29">
        <v>3764258</v>
      </c>
      <c r="E512" s="30" t="s">
        <v>170</v>
      </c>
      <c r="F512" s="30" t="s">
        <v>182</v>
      </c>
      <c r="G512" s="30" t="s">
        <v>182</v>
      </c>
      <c r="H512" s="31"/>
      <c r="I512" s="41" t="str">
        <f t="shared" si="93"/>
        <v>130922</v>
      </c>
      <c r="J512" s="14" t="str">
        <f t="shared" si="94"/>
        <v>12</v>
      </c>
      <c r="N512" s="33" t="str">
        <f t="shared" si="91"/>
        <v>1</v>
      </c>
      <c r="O512" s="34" t="str">
        <f t="shared" si="92"/>
        <v>2</v>
      </c>
      <c r="P512" s="35" t="str">
        <f t="shared" si="95"/>
        <v>1</v>
      </c>
      <c r="Q512" s="35" t="str">
        <f t="shared" si="96"/>
        <v>3</v>
      </c>
      <c r="R512" s="35" t="str">
        <f t="shared" si="97"/>
        <v>0</v>
      </c>
      <c r="S512" s="35" t="str">
        <f t="shared" si="98"/>
        <v>9</v>
      </c>
      <c r="T512" s="35" t="str">
        <f t="shared" si="99"/>
        <v>2</v>
      </c>
      <c r="U512" s="35" t="str">
        <f t="shared" si="100"/>
        <v>2</v>
      </c>
      <c r="V512" s="34" t="str">
        <f t="shared" si="101"/>
        <v>0</v>
      </c>
      <c r="W512" s="34" t="str">
        <f t="shared" si="102"/>
        <v>6</v>
      </c>
      <c r="X512" s="34" t="str">
        <f t="shared" si="103"/>
        <v>7</v>
      </c>
    </row>
    <row r="513" spans="1:24">
      <c r="A513" s="29">
        <v>14373</v>
      </c>
      <c r="B513" s="29">
        <v>12130922068</v>
      </c>
      <c r="C513" s="29">
        <v>727079</v>
      </c>
      <c r="D513" s="29">
        <v>3764303</v>
      </c>
      <c r="E513" s="30" t="s">
        <v>170</v>
      </c>
      <c r="F513" s="30" t="s">
        <v>182</v>
      </c>
      <c r="G513" s="30" t="s">
        <v>182</v>
      </c>
      <c r="H513" s="31"/>
      <c r="I513" s="41" t="str">
        <f t="shared" si="93"/>
        <v>130922</v>
      </c>
      <c r="J513" s="1" t="str">
        <f t="shared" si="94"/>
        <v>12</v>
      </c>
      <c r="N513" s="36" t="str">
        <f t="shared" si="91"/>
        <v>1</v>
      </c>
      <c r="O513" s="35" t="str">
        <f t="shared" si="92"/>
        <v>2</v>
      </c>
      <c r="P513" s="35" t="str">
        <f t="shared" si="95"/>
        <v>1</v>
      </c>
      <c r="Q513" s="35" t="str">
        <f t="shared" si="96"/>
        <v>3</v>
      </c>
      <c r="R513" s="35" t="str">
        <f t="shared" si="97"/>
        <v>0</v>
      </c>
      <c r="S513" s="35" t="str">
        <f t="shared" si="98"/>
        <v>9</v>
      </c>
      <c r="T513" s="35" t="str">
        <f t="shared" si="99"/>
        <v>2</v>
      </c>
      <c r="U513" s="35" t="str">
        <f t="shared" si="100"/>
        <v>2</v>
      </c>
      <c r="V513" s="35" t="str">
        <f t="shared" si="101"/>
        <v>0</v>
      </c>
      <c r="W513" s="35" t="str">
        <f t="shared" si="102"/>
        <v>6</v>
      </c>
      <c r="X513" s="35" t="str">
        <f t="shared" si="103"/>
        <v>8</v>
      </c>
    </row>
    <row r="514" spans="1:24">
      <c r="A514" s="29">
        <v>14374</v>
      </c>
      <c r="B514" s="29">
        <v>12130922069</v>
      </c>
      <c r="C514" s="29">
        <v>727079</v>
      </c>
      <c r="D514" s="29">
        <v>3764302</v>
      </c>
      <c r="E514" s="30" t="s">
        <v>170</v>
      </c>
      <c r="F514" s="30" t="s">
        <v>182</v>
      </c>
      <c r="G514" s="30" t="s">
        <v>182</v>
      </c>
      <c r="H514" s="31"/>
      <c r="I514" s="41" t="str">
        <f t="shared" si="93"/>
        <v>130922</v>
      </c>
      <c r="J514" s="14" t="str">
        <f t="shared" si="94"/>
        <v>12</v>
      </c>
      <c r="N514" s="33" t="str">
        <f t="shared" ref="N514:N577" si="104">IFERROR(MID($B514,LEN($B514)-10,1),0)</f>
        <v>1</v>
      </c>
      <c r="O514" s="34" t="str">
        <f t="shared" ref="O514:O577" si="105">MID($B514,LEN($B514)-9,1)</f>
        <v>2</v>
      </c>
      <c r="P514" s="35" t="str">
        <f t="shared" si="95"/>
        <v>1</v>
      </c>
      <c r="Q514" s="35" t="str">
        <f t="shared" si="96"/>
        <v>3</v>
      </c>
      <c r="R514" s="35" t="str">
        <f t="shared" si="97"/>
        <v>0</v>
      </c>
      <c r="S514" s="35" t="str">
        <f t="shared" si="98"/>
        <v>9</v>
      </c>
      <c r="T514" s="35" t="str">
        <f t="shared" si="99"/>
        <v>2</v>
      </c>
      <c r="U514" s="35" t="str">
        <f t="shared" si="100"/>
        <v>2</v>
      </c>
      <c r="V514" s="34" t="str">
        <f t="shared" si="101"/>
        <v>0</v>
      </c>
      <c r="W514" s="34" t="str">
        <f t="shared" si="102"/>
        <v>6</v>
      </c>
      <c r="X514" s="34" t="str">
        <f t="shared" si="103"/>
        <v>9</v>
      </c>
    </row>
    <row r="515" spans="1:24">
      <c r="A515" s="29">
        <v>14375</v>
      </c>
      <c r="B515" s="29">
        <v>12130922070</v>
      </c>
      <c r="C515" s="29">
        <v>727080</v>
      </c>
      <c r="D515" s="29">
        <v>3764302</v>
      </c>
      <c r="E515" s="30" t="s">
        <v>170</v>
      </c>
      <c r="F515" s="30" t="s">
        <v>182</v>
      </c>
      <c r="G515" s="30" t="s">
        <v>182</v>
      </c>
      <c r="H515" s="31"/>
      <c r="I515" s="41" t="str">
        <f t="shared" ref="I515:I578" si="106">MID(B515,IF(LEN(B515)=10,2,3),6)</f>
        <v>130922</v>
      </c>
      <c r="J515" s="1" t="str">
        <f t="shared" ref="J515:J578" si="107">TEXT(MID(B515,1,IF(LEN(B515)=10,1,2)),"00")</f>
        <v>12</v>
      </c>
      <c r="N515" s="36" t="str">
        <f t="shared" si="104"/>
        <v>1</v>
      </c>
      <c r="O515" s="35" t="str">
        <f t="shared" si="105"/>
        <v>2</v>
      </c>
      <c r="P515" s="35" t="str">
        <f t="shared" ref="P515:P578" si="108">MID($B515,LEN($B515)-8,1)</f>
        <v>1</v>
      </c>
      <c r="Q515" s="35" t="str">
        <f t="shared" ref="Q515:Q578" si="109">MID($B515,LEN($B515)-7,1)</f>
        <v>3</v>
      </c>
      <c r="R515" s="35" t="str">
        <f t="shared" ref="R515:R578" si="110">MID($B515,LEN($B515)-6,1)</f>
        <v>0</v>
      </c>
      <c r="S515" s="35" t="str">
        <f t="shared" ref="S515:S578" si="111">MID($B515,LEN($B515)-5,1)</f>
        <v>9</v>
      </c>
      <c r="T515" s="35" t="str">
        <f t="shared" ref="T515:T578" si="112">MID($B515,LEN($B515)-4,1)</f>
        <v>2</v>
      </c>
      <c r="U515" s="35" t="str">
        <f t="shared" ref="U515:U578" si="113">MID($B515,LEN($B515)-3,1)</f>
        <v>2</v>
      </c>
      <c r="V515" s="35" t="str">
        <f t="shared" ref="V515:V578" si="114">MID($B515,LEN($B515)-2,1)</f>
        <v>0</v>
      </c>
      <c r="W515" s="35" t="str">
        <f t="shared" ref="W515:W578" si="115">MID($B515,LEN($B515)-1,1)</f>
        <v>7</v>
      </c>
      <c r="X515" s="35" t="str">
        <f t="shared" ref="X515:X578" si="116">MID($B515,LEN($B515)-0,1)</f>
        <v>0</v>
      </c>
    </row>
    <row r="516" spans="1:24">
      <c r="A516" s="29">
        <v>14376</v>
      </c>
      <c r="B516" s="29">
        <v>12130922071</v>
      </c>
      <c r="C516" s="29">
        <v>726816</v>
      </c>
      <c r="D516" s="29">
        <v>3763849</v>
      </c>
      <c r="E516" s="30" t="s">
        <v>170</v>
      </c>
      <c r="F516" s="30" t="s">
        <v>182</v>
      </c>
      <c r="G516" s="30" t="s">
        <v>182</v>
      </c>
      <c r="H516" s="31"/>
      <c r="I516" s="41" t="str">
        <f t="shared" si="106"/>
        <v>130922</v>
      </c>
      <c r="J516" s="14" t="str">
        <f t="shared" si="107"/>
        <v>12</v>
      </c>
      <c r="N516" s="33" t="str">
        <f t="shared" si="104"/>
        <v>1</v>
      </c>
      <c r="O516" s="34" t="str">
        <f t="shared" si="105"/>
        <v>2</v>
      </c>
      <c r="P516" s="35" t="str">
        <f t="shared" si="108"/>
        <v>1</v>
      </c>
      <c r="Q516" s="35" t="str">
        <f t="shared" si="109"/>
        <v>3</v>
      </c>
      <c r="R516" s="35" t="str">
        <f t="shared" si="110"/>
        <v>0</v>
      </c>
      <c r="S516" s="35" t="str">
        <f t="shared" si="111"/>
        <v>9</v>
      </c>
      <c r="T516" s="35" t="str">
        <f t="shared" si="112"/>
        <v>2</v>
      </c>
      <c r="U516" s="35" t="str">
        <f t="shared" si="113"/>
        <v>2</v>
      </c>
      <c r="V516" s="34" t="str">
        <f t="shared" si="114"/>
        <v>0</v>
      </c>
      <c r="W516" s="34" t="str">
        <f t="shared" si="115"/>
        <v>7</v>
      </c>
      <c r="X516" s="34" t="str">
        <f t="shared" si="116"/>
        <v>1</v>
      </c>
    </row>
    <row r="517" spans="1:24">
      <c r="A517" s="29">
        <v>14377</v>
      </c>
      <c r="B517" s="29">
        <v>12130922072</v>
      </c>
      <c r="C517" s="29">
        <v>726816</v>
      </c>
      <c r="D517" s="29">
        <v>3763848</v>
      </c>
      <c r="E517" s="30" t="s">
        <v>170</v>
      </c>
      <c r="F517" s="30" t="s">
        <v>182</v>
      </c>
      <c r="G517" s="30" t="s">
        <v>182</v>
      </c>
      <c r="H517" s="31"/>
      <c r="I517" s="41" t="str">
        <f t="shared" si="106"/>
        <v>130922</v>
      </c>
      <c r="J517" s="1" t="str">
        <f t="shared" si="107"/>
        <v>12</v>
      </c>
      <c r="N517" s="36" t="str">
        <f t="shared" si="104"/>
        <v>1</v>
      </c>
      <c r="O517" s="35" t="str">
        <f t="shared" si="105"/>
        <v>2</v>
      </c>
      <c r="P517" s="35" t="str">
        <f t="shared" si="108"/>
        <v>1</v>
      </c>
      <c r="Q517" s="35" t="str">
        <f t="shared" si="109"/>
        <v>3</v>
      </c>
      <c r="R517" s="35" t="str">
        <f t="shared" si="110"/>
        <v>0</v>
      </c>
      <c r="S517" s="35" t="str">
        <f t="shared" si="111"/>
        <v>9</v>
      </c>
      <c r="T517" s="35" t="str">
        <f t="shared" si="112"/>
        <v>2</v>
      </c>
      <c r="U517" s="35" t="str">
        <f t="shared" si="113"/>
        <v>2</v>
      </c>
      <c r="V517" s="35" t="str">
        <f t="shared" si="114"/>
        <v>0</v>
      </c>
      <c r="W517" s="35" t="str">
        <f t="shared" si="115"/>
        <v>7</v>
      </c>
      <c r="X517" s="35" t="str">
        <f t="shared" si="116"/>
        <v>2</v>
      </c>
    </row>
    <row r="518" spans="1:24">
      <c r="A518" s="29">
        <v>14378</v>
      </c>
      <c r="B518" s="29">
        <v>12130922073</v>
      </c>
      <c r="C518" s="29">
        <v>726816</v>
      </c>
      <c r="D518" s="29">
        <v>3763847</v>
      </c>
      <c r="E518" s="30" t="s">
        <v>170</v>
      </c>
      <c r="F518" s="30" t="s">
        <v>182</v>
      </c>
      <c r="G518" s="30" t="s">
        <v>182</v>
      </c>
      <c r="H518" s="31"/>
      <c r="I518" s="41" t="str">
        <f t="shared" si="106"/>
        <v>130922</v>
      </c>
      <c r="J518" s="14" t="str">
        <f t="shared" si="107"/>
        <v>12</v>
      </c>
      <c r="N518" s="33" t="str">
        <f t="shared" si="104"/>
        <v>1</v>
      </c>
      <c r="O518" s="34" t="str">
        <f t="shared" si="105"/>
        <v>2</v>
      </c>
      <c r="P518" s="35" t="str">
        <f t="shared" si="108"/>
        <v>1</v>
      </c>
      <c r="Q518" s="35" t="str">
        <f t="shared" si="109"/>
        <v>3</v>
      </c>
      <c r="R518" s="35" t="str">
        <f t="shared" si="110"/>
        <v>0</v>
      </c>
      <c r="S518" s="35" t="str">
        <f t="shared" si="111"/>
        <v>9</v>
      </c>
      <c r="T518" s="35" t="str">
        <f t="shared" si="112"/>
        <v>2</v>
      </c>
      <c r="U518" s="35" t="str">
        <f t="shared" si="113"/>
        <v>2</v>
      </c>
      <c r="V518" s="34" t="str">
        <f t="shared" si="114"/>
        <v>0</v>
      </c>
      <c r="W518" s="34" t="str">
        <f t="shared" si="115"/>
        <v>7</v>
      </c>
      <c r="X518" s="34" t="str">
        <f t="shared" si="116"/>
        <v>3</v>
      </c>
    </row>
    <row r="519" spans="1:24">
      <c r="A519" s="29">
        <v>14379</v>
      </c>
      <c r="B519" s="29">
        <v>12130922074</v>
      </c>
      <c r="C519" s="29">
        <v>726791</v>
      </c>
      <c r="D519" s="29">
        <v>3763823</v>
      </c>
      <c r="E519" s="30" t="s">
        <v>170</v>
      </c>
      <c r="F519" s="30" t="s">
        <v>182</v>
      </c>
      <c r="G519" s="30" t="s">
        <v>182</v>
      </c>
      <c r="H519" s="31"/>
      <c r="I519" s="41" t="str">
        <f t="shared" si="106"/>
        <v>130922</v>
      </c>
      <c r="J519" s="1" t="str">
        <f t="shared" si="107"/>
        <v>12</v>
      </c>
      <c r="N519" s="36" t="str">
        <f t="shared" si="104"/>
        <v>1</v>
      </c>
      <c r="O519" s="35" t="str">
        <f t="shared" si="105"/>
        <v>2</v>
      </c>
      <c r="P519" s="35" t="str">
        <f t="shared" si="108"/>
        <v>1</v>
      </c>
      <c r="Q519" s="35" t="str">
        <f t="shared" si="109"/>
        <v>3</v>
      </c>
      <c r="R519" s="35" t="str">
        <f t="shared" si="110"/>
        <v>0</v>
      </c>
      <c r="S519" s="35" t="str">
        <f t="shared" si="111"/>
        <v>9</v>
      </c>
      <c r="T519" s="35" t="str">
        <f t="shared" si="112"/>
        <v>2</v>
      </c>
      <c r="U519" s="35" t="str">
        <f t="shared" si="113"/>
        <v>2</v>
      </c>
      <c r="V519" s="35" t="str">
        <f t="shared" si="114"/>
        <v>0</v>
      </c>
      <c r="W519" s="35" t="str">
        <f t="shared" si="115"/>
        <v>7</v>
      </c>
      <c r="X519" s="35" t="str">
        <f t="shared" si="116"/>
        <v>4</v>
      </c>
    </row>
    <row r="520" spans="1:24">
      <c r="A520" s="29">
        <v>14380</v>
      </c>
      <c r="B520" s="29">
        <v>12130922075</v>
      </c>
      <c r="C520" s="29">
        <v>726791.1</v>
      </c>
      <c r="D520" s="29">
        <v>3763823.4</v>
      </c>
      <c r="E520" s="30" t="s">
        <v>170</v>
      </c>
      <c r="F520" s="30" t="s">
        <v>182</v>
      </c>
      <c r="G520" s="30" t="s">
        <v>182</v>
      </c>
      <c r="H520" s="31"/>
      <c r="I520" s="41" t="str">
        <f t="shared" si="106"/>
        <v>130922</v>
      </c>
      <c r="J520" s="14" t="str">
        <f t="shared" si="107"/>
        <v>12</v>
      </c>
      <c r="N520" s="33" t="str">
        <f t="shared" si="104"/>
        <v>1</v>
      </c>
      <c r="O520" s="34" t="str">
        <f t="shared" si="105"/>
        <v>2</v>
      </c>
      <c r="P520" s="35" t="str">
        <f t="shared" si="108"/>
        <v>1</v>
      </c>
      <c r="Q520" s="35" t="str">
        <f t="shared" si="109"/>
        <v>3</v>
      </c>
      <c r="R520" s="35" t="str">
        <f t="shared" si="110"/>
        <v>0</v>
      </c>
      <c r="S520" s="35" t="str">
        <f t="shared" si="111"/>
        <v>9</v>
      </c>
      <c r="T520" s="35" t="str">
        <f t="shared" si="112"/>
        <v>2</v>
      </c>
      <c r="U520" s="35" t="str">
        <f t="shared" si="113"/>
        <v>2</v>
      </c>
      <c r="V520" s="34" t="str">
        <f t="shared" si="114"/>
        <v>0</v>
      </c>
      <c r="W520" s="34" t="str">
        <f t="shared" si="115"/>
        <v>7</v>
      </c>
      <c r="X520" s="34" t="str">
        <f t="shared" si="116"/>
        <v>5</v>
      </c>
    </row>
    <row r="521" spans="1:24">
      <c r="A521" s="29">
        <v>14381</v>
      </c>
      <c r="B521" s="29">
        <v>12130922076</v>
      </c>
      <c r="C521" s="29">
        <v>726840</v>
      </c>
      <c r="D521" s="29">
        <v>3763839</v>
      </c>
      <c r="E521" s="30" t="s">
        <v>170</v>
      </c>
      <c r="F521" s="30" t="s">
        <v>182</v>
      </c>
      <c r="G521" s="30" t="s">
        <v>182</v>
      </c>
      <c r="H521" s="31"/>
      <c r="I521" s="41" t="str">
        <f t="shared" si="106"/>
        <v>130922</v>
      </c>
      <c r="J521" s="1" t="str">
        <f t="shared" si="107"/>
        <v>12</v>
      </c>
      <c r="N521" s="36" t="str">
        <f t="shared" si="104"/>
        <v>1</v>
      </c>
      <c r="O521" s="35" t="str">
        <f t="shared" si="105"/>
        <v>2</v>
      </c>
      <c r="P521" s="35" t="str">
        <f t="shared" si="108"/>
        <v>1</v>
      </c>
      <c r="Q521" s="35" t="str">
        <f t="shared" si="109"/>
        <v>3</v>
      </c>
      <c r="R521" s="35" t="str">
        <f t="shared" si="110"/>
        <v>0</v>
      </c>
      <c r="S521" s="35" t="str">
        <f t="shared" si="111"/>
        <v>9</v>
      </c>
      <c r="T521" s="35" t="str">
        <f t="shared" si="112"/>
        <v>2</v>
      </c>
      <c r="U521" s="35" t="str">
        <f t="shared" si="113"/>
        <v>2</v>
      </c>
      <c r="V521" s="35" t="str">
        <f t="shared" si="114"/>
        <v>0</v>
      </c>
      <c r="W521" s="35" t="str">
        <f t="shared" si="115"/>
        <v>7</v>
      </c>
      <c r="X521" s="35" t="str">
        <f t="shared" si="116"/>
        <v>6</v>
      </c>
    </row>
    <row r="522" spans="1:24">
      <c r="A522" s="29">
        <v>14382</v>
      </c>
      <c r="B522" s="29">
        <v>12130922077</v>
      </c>
      <c r="C522" s="29">
        <v>726878</v>
      </c>
      <c r="D522" s="29">
        <v>3763821</v>
      </c>
      <c r="E522" s="30" t="s">
        <v>170</v>
      </c>
      <c r="F522" s="30" t="s">
        <v>182</v>
      </c>
      <c r="G522" s="30" t="s">
        <v>182</v>
      </c>
      <c r="H522" s="31"/>
      <c r="I522" s="41" t="str">
        <f t="shared" si="106"/>
        <v>130922</v>
      </c>
      <c r="J522" s="14" t="str">
        <f t="shared" si="107"/>
        <v>12</v>
      </c>
      <c r="N522" s="33" t="str">
        <f t="shared" si="104"/>
        <v>1</v>
      </c>
      <c r="O522" s="34" t="str">
        <f t="shared" si="105"/>
        <v>2</v>
      </c>
      <c r="P522" s="35" t="str">
        <f t="shared" si="108"/>
        <v>1</v>
      </c>
      <c r="Q522" s="35" t="str">
        <f t="shared" si="109"/>
        <v>3</v>
      </c>
      <c r="R522" s="35" t="str">
        <f t="shared" si="110"/>
        <v>0</v>
      </c>
      <c r="S522" s="35" t="str">
        <f t="shared" si="111"/>
        <v>9</v>
      </c>
      <c r="T522" s="35" t="str">
        <f t="shared" si="112"/>
        <v>2</v>
      </c>
      <c r="U522" s="35" t="str">
        <f t="shared" si="113"/>
        <v>2</v>
      </c>
      <c r="V522" s="34" t="str">
        <f t="shared" si="114"/>
        <v>0</v>
      </c>
      <c r="W522" s="34" t="str">
        <f t="shared" si="115"/>
        <v>7</v>
      </c>
      <c r="X522" s="34" t="str">
        <f t="shared" si="116"/>
        <v>7</v>
      </c>
    </row>
    <row r="523" spans="1:24">
      <c r="A523" s="29">
        <v>14383</v>
      </c>
      <c r="B523" s="29">
        <v>12130922078</v>
      </c>
      <c r="C523" s="29">
        <v>726910</v>
      </c>
      <c r="D523" s="29">
        <v>3763802</v>
      </c>
      <c r="E523" s="30" t="s">
        <v>170</v>
      </c>
      <c r="F523" s="30" t="s">
        <v>182</v>
      </c>
      <c r="G523" s="30" t="s">
        <v>182</v>
      </c>
      <c r="H523" s="31"/>
      <c r="I523" s="41" t="str">
        <f t="shared" si="106"/>
        <v>130922</v>
      </c>
      <c r="J523" s="1" t="str">
        <f t="shared" si="107"/>
        <v>12</v>
      </c>
      <c r="N523" s="36" t="str">
        <f t="shared" si="104"/>
        <v>1</v>
      </c>
      <c r="O523" s="35" t="str">
        <f t="shared" si="105"/>
        <v>2</v>
      </c>
      <c r="P523" s="35" t="str">
        <f t="shared" si="108"/>
        <v>1</v>
      </c>
      <c r="Q523" s="35" t="str">
        <f t="shared" si="109"/>
        <v>3</v>
      </c>
      <c r="R523" s="35" t="str">
        <f t="shared" si="110"/>
        <v>0</v>
      </c>
      <c r="S523" s="35" t="str">
        <f t="shared" si="111"/>
        <v>9</v>
      </c>
      <c r="T523" s="35" t="str">
        <f t="shared" si="112"/>
        <v>2</v>
      </c>
      <c r="U523" s="35" t="str">
        <f t="shared" si="113"/>
        <v>2</v>
      </c>
      <c r="V523" s="35" t="str">
        <f t="shared" si="114"/>
        <v>0</v>
      </c>
      <c r="W523" s="35" t="str">
        <f t="shared" si="115"/>
        <v>7</v>
      </c>
      <c r="X523" s="35" t="str">
        <f t="shared" si="116"/>
        <v>8</v>
      </c>
    </row>
    <row r="524" spans="1:24">
      <c r="A524" s="29">
        <v>14384</v>
      </c>
      <c r="B524" s="29">
        <v>12130922079</v>
      </c>
      <c r="C524" s="29">
        <v>726778</v>
      </c>
      <c r="D524" s="29">
        <v>3763793</v>
      </c>
      <c r="E524" s="30" t="s">
        <v>170</v>
      </c>
      <c r="F524" s="30" t="s">
        <v>182</v>
      </c>
      <c r="G524" s="30" t="s">
        <v>182</v>
      </c>
      <c r="H524" s="31"/>
      <c r="I524" s="41" t="str">
        <f t="shared" si="106"/>
        <v>130922</v>
      </c>
      <c r="J524" s="14" t="str">
        <f t="shared" si="107"/>
        <v>12</v>
      </c>
      <c r="N524" s="33" t="str">
        <f t="shared" si="104"/>
        <v>1</v>
      </c>
      <c r="O524" s="34" t="str">
        <f t="shared" si="105"/>
        <v>2</v>
      </c>
      <c r="P524" s="35" t="str">
        <f t="shared" si="108"/>
        <v>1</v>
      </c>
      <c r="Q524" s="35" t="str">
        <f t="shared" si="109"/>
        <v>3</v>
      </c>
      <c r="R524" s="35" t="str">
        <f t="shared" si="110"/>
        <v>0</v>
      </c>
      <c r="S524" s="35" t="str">
        <f t="shared" si="111"/>
        <v>9</v>
      </c>
      <c r="T524" s="35" t="str">
        <f t="shared" si="112"/>
        <v>2</v>
      </c>
      <c r="U524" s="35" t="str">
        <f t="shared" si="113"/>
        <v>2</v>
      </c>
      <c r="V524" s="34" t="str">
        <f t="shared" si="114"/>
        <v>0</v>
      </c>
      <c r="W524" s="34" t="str">
        <f t="shared" si="115"/>
        <v>7</v>
      </c>
      <c r="X524" s="34" t="str">
        <f t="shared" si="116"/>
        <v>9</v>
      </c>
    </row>
    <row r="525" spans="1:24">
      <c r="A525" s="29">
        <v>14385</v>
      </c>
      <c r="B525" s="29">
        <v>12130922080</v>
      </c>
      <c r="C525" s="29">
        <v>726778.1</v>
      </c>
      <c r="D525" s="29">
        <v>3763793.3</v>
      </c>
      <c r="E525" s="30" t="s">
        <v>170</v>
      </c>
      <c r="F525" s="30" t="s">
        <v>182</v>
      </c>
      <c r="G525" s="30" t="s">
        <v>182</v>
      </c>
      <c r="H525" s="31"/>
      <c r="I525" s="41" t="str">
        <f t="shared" si="106"/>
        <v>130922</v>
      </c>
      <c r="J525" s="1" t="str">
        <f t="shared" si="107"/>
        <v>12</v>
      </c>
      <c r="N525" s="36" t="str">
        <f t="shared" si="104"/>
        <v>1</v>
      </c>
      <c r="O525" s="35" t="str">
        <f t="shared" si="105"/>
        <v>2</v>
      </c>
      <c r="P525" s="35" t="str">
        <f t="shared" si="108"/>
        <v>1</v>
      </c>
      <c r="Q525" s="35" t="str">
        <f t="shared" si="109"/>
        <v>3</v>
      </c>
      <c r="R525" s="35" t="str">
        <f t="shared" si="110"/>
        <v>0</v>
      </c>
      <c r="S525" s="35" t="str">
        <f t="shared" si="111"/>
        <v>9</v>
      </c>
      <c r="T525" s="35" t="str">
        <f t="shared" si="112"/>
        <v>2</v>
      </c>
      <c r="U525" s="35" t="str">
        <f t="shared" si="113"/>
        <v>2</v>
      </c>
      <c r="V525" s="35" t="str">
        <f t="shared" si="114"/>
        <v>0</v>
      </c>
      <c r="W525" s="35" t="str">
        <f t="shared" si="115"/>
        <v>8</v>
      </c>
      <c r="X525" s="35" t="str">
        <f t="shared" si="116"/>
        <v>0</v>
      </c>
    </row>
    <row r="526" spans="1:24">
      <c r="A526" s="29">
        <v>14386</v>
      </c>
      <c r="B526" s="29">
        <v>12130922081</v>
      </c>
      <c r="C526" s="29">
        <v>726778.2</v>
      </c>
      <c r="D526" s="29">
        <v>3763793.5</v>
      </c>
      <c r="E526" s="30" t="s">
        <v>170</v>
      </c>
      <c r="F526" s="30" t="s">
        <v>182</v>
      </c>
      <c r="G526" s="30" t="s">
        <v>182</v>
      </c>
      <c r="H526" s="31"/>
      <c r="I526" s="41" t="str">
        <f t="shared" si="106"/>
        <v>130922</v>
      </c>
      <c r="J526" s="14" t="str">
        <f t="shared" si="107"/>
        <v>12</v>
      </c>
      <c r="N526" s="33" t="str">
        <f t="shared" si="104"/>
        <v>1</v>
      </c>
      <c r="O526" s="34" t="str">
        <f t="shared" si="105"/>
        <v>2</v>
      </c>
      <c r="P526" s="35" t="str">
        <f t="shared" si="108"/>
        <v>1</v>
      </c>
      <c r="Q526" s="35" t="str">
        <f t="shared" si="109"/>
        <v>3</v>
      </c>
      <c r="R526" s="35" t="str">
        <f t="shared" si="110"/>
        <v>0</v>
      </c>
      <c r="S526" s="35" t="str">
        <f t="shared" si="111"/>
        <v>9</v>
      </c>
      <c r="T526" s="35" t="str">
        <f t="shared" si="112"/>
        <v>2</v>
      </c>
      <c r="U526" s="35" t="str">
        <f t="shared" si="113"/>
        <v>2</v>
      </c>
      <c r="V526" s="34" t="str">
        <f t="shared" si="114"/>
        <v>0</v>
      </c>
      <c r="W526" s="34" t="str">
        <f t="shared" si="115"/>
        <v>8</v>
      </c>
      <c r="X526" s="34" t="str">
        <f t="shared" si="116"/>
        <v>1</v>
      </c>
    </row>
    <row r="527" spans="1:24">
      <c r="A527" s="29">
        <v>14387</v>
      </c>
      <c r="B527" s="29">
        <v>12130922082</v>
      </c>
      <c r="C527" s="29">
        <v>726791</v>
      </c>
      <c r="D527" s="29">
        <v>3763818</v>
      </c>
      <c r="E527" s="30" t="s">
        <v>170</v>
      </c>
      <c r="F527" s="30" t="s">
        <v>182</v>
      </c>
      <c r="G527" s="30" t="s">
        <v>182</v>
      </c>
      <c r="H527" s="31"/>
      <c r="I527" s="41" t="str">
        <f t="shared" si="106"/>
        <v>130922</v>
      </c>
      <c r="J527" s="1" t="str">
        <f t="shared" si="107"/>
        <v>12</v>
      </c>
      <c r="N527" s="36" t="str">
        <f t="shared" si="104"/>
        <v>1</v>
      </c>
      <c r="O527" s="35" t="str">
        <f t="shared" si="105"/>
        <v>2</v>
      </c>
      <c r="P527" s="35" t="str">
        <f t="shared" si="108"/>
        <v>1</v>
      </c>
      <c r="Q527" s="35" t="str">
        <f t="shared" si="109"/>
        <v>3</v>
      </c>
      <c r="R527" s="35" t="str">
        <f t="shared" si="110"/>
        <v>0</v>
      </c>
      <c r="S527" s="35" t="str">
        <f t="shared" si="111"/>
        <v>9</v>
      </c>
      <c r="T527" s="35" t="str">
        <f t="shared" si="112"/>
        <v>2</v>
      </c>
      <c r="U527" s="35" t="str">
        <f t="shared" si="113"/>
        <v>2</v>
      </c>
      <c r="V527" s="35" t="str">
        <f t="shared" si="114"/>
        <v>0</v>
      </c>
      <c r="W527" s="35" t="str">
        <f t="shared" si="115"/>
        <v>8</v>
      </c>
      <c r="X527" s="35" t="str">
        <f t="shared" si="116"/>
        <v>2</v>
      </c>
    </row>
    <row r="528" spans="1:24">
      <c r="A528" s="29">
        <v>14388</v>
      </c>
      <c r="B528" s="29">
        <v>12130922083</v>
      </c>
      <c r="C528" s="29">
        <v>726762</v>
      </c>
      <c r="D528" s="29">
        <v>3763789</v>
      </c>
      <c r="E528" s="30" t="s">
        <v>170</v>
      </c>
      <c r="F528" s="30" t="s">
        <v>182</v>
      </c>
      <c r="G528" s="30" t="s">
        <v>182</v>
      </c>
      <c r="H528" s="31"/>
      <c r="I528" s="41" t="str">
        <f t="shared" si="106"/>
        <v>130922</v>
      </c>
      <c r="J528" s="14" t="str">
        <f t="shared" si="107"/>
        <v>12</v>
      </c>
      <c r="N528" s="33" t="str">
        <f t="shared" si="104"/>
        <v>1</v>
      </c>
      <c r="O528" s="34" t="str">
        <f t="shared" si="105"/>
        <v>2</v>
      </c>
      <c r="P528" s="35" t="str">
        <f t="shared" si="108"/>
        <v>1</v>
      </c>
      <c r="Q528" s="35" t="str">
        <f t="shared" si="109"/>
        <v>3</v>
      </c>
      <c r="R528" s="35" t="str">
        <f t="shared" si="110"/>
        <v>0</v>
      </c>
      <c r="S528" s="35" t="str">
        <f t="shared" si="111"/>
        <v>9</v>
      </c>
      <c r="T528" s="35" t="str">
        <f t="shared" si="112"/>
        <v>2</v>
      </c>
      <c r="U528" s="35" t="str">
        <f t="shared" si="113"/>
        <v>2</v>
      </c>
      <c r="V528" s="34" t="str">
        <f t="shared" si="114"/>
        <v>0</v>
      </c>
      <c r="W528" s="34" t="str">
        <f t="shared" si="115"/>
        <v>8</v>
      </c>
      <c r="X528" s="34" t="str">
        <f t="shared" si="116"/>
        <v>3</v>
      </c>
    </row>
    <row r="529" spans="1:24">
      <c r="A529" s="29">
        <v>14389</v>
      </c>
      <c r="B529" s="29">
        <v>12130922084</v>
      </c>
      <c r="C529" s="29">
        <v>726800</v>
      </c>
      <c r="D529" s="29">
        <v>3763762</v>
      </c>
      <c r="E529" s="30" t="s">
        <v>170</v>
      </c>
      <c r="F529" s="30" t="s">
        <v>182</v>
      </c>
      <c r="G529" s="30" t="s">
        <v>182</v>
      </c>
      <c r="H529" s="31"/>
      <c r="I529" s="41" t="str">
        <f t="shared" si="106"/>
        <v>130922</v>
      </c>
      <c r="J529" s="1" t="str">
        <f t="shared" si="107"/>
        <v>12</v>
      </c>
      <c r="N529" s="36" t="str">
        <f t="shared" si="104"/>
        <v>1</v>
      </c>
      <c r="O529" s="35" t="str">
        <f t="shared" si="105"/>
        <v>2</v>
      </c>
      <c r="P529" s="35" t="str">
        <f t="shared" si="108"/>
        <v>1</v>
      </c>
      <c r="Q529" s="35" t="str">
        <f t="shared" si="109"/>
        <v>3</v>
      </c>
      <c r="R529" s="35" t="str">
        <f t="shared" si="110"/>
        <v>0</v>
      </c>
      <c r="S529" s="35" t="str">
        <f t="shared" si="111"/>
        <v>9</v>
      </c>
      <c r="T529" s="35" t="str">
        <f t="shared" si="112"/>
        <v>2</v>
      </c>
      <c r="U529" s="35" t="str">
        <f t="shared" si="113"/>
        <v>2</v>
      </c>
      <c r="V529" s="35" t="str">
        <f t="shared" si="114"/>
        <v>0</v>
      </c>
      <c r="W529" s="35" t="str">
        <f t="shared" si="115"/>
        <v>8</v>
      </c>
      <c r="X529" s="35" t="str">
        <f t="shared" si="116"/>
        <v>4</v>
      </c>
    </row>
    <row r="530" spans="1:24">
      <c r="A530" s="29">
        <v>14390</v>
      </c>
      <c r="B530" s="29">
        <v>12130922085</v>
      </c>
      <c r="C530" s="29">
        <v>726840</v>
      </c>
      <c r="D530" s="29">
        <v>3763747</v>
      </c>
      <c r="E530" s="30" t="s">
        <v>170</v>
      </c>
      <c r="F530" s="30" t="s">
        <v>182</v>
      </c>
      <c r="G530" s="30" t="s">
        <v>182</v>
      </c>
      <c r="H530" s="31"/>
      <c r="I530" s="41" t="str">
        <f t="shared" si="106"/>
        <v>130922</v>
      </c>
      <c r="J530" s="14" t="str">
        <f t="shared" si="107"/>
        <v>12</v>
      </c>
      <c r="N530" s="33" t="str">
        <f t="shared" si="104"/>
        <v>1</v>
      </c>
      <c r="O530" s="34" t="str">
        <f t="shared" si="105"/>
        <v>2</v>
      </c>
      <c r="P530" s="35" t="str">
        <f t="shared" si="108"/>
        <v>1</v>
      </c>
      <c r="Q530" s="35" t="str">
        <f t="shared" si="109"/>
        <v>3</v>
      </c>
      <c r="R530" s="35" t="str">
        <f t="shared" si="110"/>
        <v>0</v>
      </c>
      <c r="S530" s="35" t="str">
        <f t="shared" si="111"/>
        <v>9</v>
      </c>
      <c r="T530" s="35" t="str">
        <f t="shared" si="112"/>
        <v>2</v>
      </c>
      <c r="U530" s="35" t="str">
        <f t="shared" si="113"/>
        <v>2</v>
      </c>
      <c r="V530" s="34" t="str">
        <f t="shared" si="114"/>
        <v>0</v>
      </c>
      <c r="W530" s="34" t="str">
        <f t="shared" si="115"/>
        <v>8</v>
      </c>
      <c r="X530" s="34" t="str">
        <f t="shared" si="116"/>
        <v>5</v>
      </c>
    </row>
    <row r="531" spans="1:24">
      <c r="A531" s="29">
        <v>14391</v>
      </c>
      <c r="B531" s="29">
        <v>12130922086</v>
      </c>
      <c r="C531" s="29">
        <v>726752</v>
      </c>
      <c r="D531" s="29">
        <v>3763763</v>
      </c>
      <c r="E531" s="30" t="s">
        <v>170</v>
      </c>
      <c r="F531" s="30" t="s">
        <v>182</v>
      </c>
      <c r="G531" s="30" t="s">
        <v>182</v>
      </c>
      <c r="H531" s="31"/>
      <c r="I531" s="41" t="str">
        <f t="shared" si="106"/>
        <v>130922</v>
      </c>
      <c r="J531" s="1" t="str">
        <f t="shared" si="107"/>
        <v>12</v>
      </c>
      <c r="N531" s="36" t="str">
        <f t="shared" si="104"/>
        <v>1</v>
      </c>
      <c r="O531" s="35" t="str">
        <f t="shared" si="105"/>
        <v>2</v>
      </c>
      <c r="P531" s="35" t="str">
        <f t="shared" si="108"/>
        <v>1</v>
      </c>
      <c r="Q531" s="35" t="str">
        <f t="shared" si="109"/>
        <v>3</v>
      </c>
      <c r="R531" s="35" t="str">
        <f t="shared" si="110"/>
        <v>0</v>
      </c>
      <c r="S531" s="35" t="str">
        <f t="shared" si="111"/>
        <v>9</v>
      </c>
      <c r="T531" s="35" t="str">
        <f t="shared" si="112"/>
        <v>2</v>
      </c>
      <c r="U531" s="35" t="str">
        <f t="shared" si="113"/>
        <v>2</v>
      </c>
      <c r="V531" s="35" t="str">
        <f t="shared" si="114"/>
        <v>0</v>
      </c>
      <c r="W531" s="35" t="str">
        <f t="shared" si="115"/>
        <v>8</v>
      </c>
      <c r="X531" s="35" t="str">
        <f t="shared" si="116"/>
        <v>6</v>
      </c>
    </row>
    <row r="532" spans="1:24">
      <c r="A532" s="29">
        <v>14392</v>
      </c>
      <c r="B532" s="29">
        <v>12130922087</v>
      </c>
      <c r="C532" s="29">
        <v>726750</v>
      </c>
      <c r="D532" s="29">
        <v>3763763</v>
      </c>
      <c r="E532" s="30" t="s">
        <v>170</v>
      </c>
      <c r="F532" s="30" t="s">
        <v>182</v>
      </c>
      <c r="G532" s="30" t="s">
        <v>182</v>
      </c>
      <c r="H532" s="31"/>
      <c r="I532" s="41" t="str">
        <f t="shared" si="106"/>
        <v>130922</v>
      </c>
      <c r="J532" s="14" t="str">
        <f t="shared" si="107"/>
        <v>12</v>
      </c>
      <c r="N532" s="33" t="str">
        <f t="shared" si="104"/>
        <v>1</v>
      </c>
      <c r="O532" s="34" t="str">
        <f t="shared" si="105"/>
        <v>2</v>
      </c>
      <c r="P532" s="35" t="str">
        <f t="shared" si="108"/>
        <v>1</v>
      </c>
      <c r="Q532" s="35" t="str">
        <f t="shared" si="109"/>
        <v>3</v>
      </c>
      <c r="R532" s="35" t="str">
        <f t="shared" si="110"/>
        <v>0</v>
      </c>
      <c r="S532" s="35" t="str">
        <f t="shared" si="111"/>
        <v>9</v>
      </c>
      <c r="T532" s="35" t="str">
        <f t="shared" si="112"/>
        <v>2</v>
      </c>
      <c r="U532" s="35" t="str">
        <f t="shared" si="113"/>
        <v>2</v>
      </c>
      <c r="V532" s="34" t="str">
        <f t="shared" si="114"/>
        <v>0</v>
      </c>
      <c r="W532" s="34" t="str">
        <f t="shared" si="115"/>
        <v>8</v>
      </c>
      <c r="X532" s="34" t="str">
        <f t="shared" si="116"/>
        <v>7</v>
      </c>
    </row>
    <row r="533" spans="1:24">
      <c r="A533" s="29">
        <v>14393</v>
      </c>
      <c r="B533" s="29">
        <v>12130922088</v>
      </c>
      <c r="C533" s="29">
        <v>726749</v>
      </c>
      <c r="D533" s="29">
        <v>3763763</v>
      </c>
      <c r="E533" s="30" t="s">
        <v>170</v>
      </c>
      <c r="F533" s="30" t="s">
        <v>182</v>
      </c>
      <c r="G533" s="30" t="s">
        <v>182</v>
      </c>
      <c r="H533" s="31"/>
      <c r="I533" s="41" t="str">
        <f t="shared" si="106"/>
        <v>130922</v>
      </c>
      <c r="J533" s="1" t="str">
        <f t="shared" si="107"/>
        <v>12</v>
      </c>
      <c r="N533" s="36" t="str">
        <f t="shared" si="104"/>
        <v>1</v>
      </c>
      <c r="O533" s="35" t="str">
        <f t="shared" si="105"/>
        <v>2</v>
      </c>
      <c r="P533" s="35" t="str">
        <f t="shared" si="108"/>
        <v>1</v>
      </c>
      <c r="Q533" s="35" t="str">
        <f t="shared" si="109"/>
        <v>3</v>
      </c>
      <c r="R533" s="35" t="str">
        <f t="shared" si="110"/>
        <v>0</v>
      </c>
      <c r="S533" s="35" t="str">
        <f t="shared" si="111"/>
        <v>9</v>
      </c>
      <c r="T533" s="35" t="str">
        <f t="shared" si="112"/>
        <v>2</v>
      </c>
      <c r="U533" s="35" t="str">
        <f t="shared" si="113"/>
        <v>2</v>
      </c>
      <c r="V533" s="35" t="str">
        <f t="shared" si="114"/>
        <v>0</v>
      </c>
      <c r="W533" s="35" t="str">
        <f t="shared" si="115"/>
        <v>8</v>
      </c>
      <c r="X533" s="35" t="str">
        <f t="shared" si="116"/>
        <v>8</v>
      </c>
    </row>
    <row r="534" spans="1:24">
      <c r="A534" s="29">
        <v>14394</v>
      </c>
      <c r="B534" s="29">
        <v>12130922089</v>
      </c>
      <c r="C534" s="29">
        <v>726719</v>
      </c>
      <c r="D534" s="29">
        <v>3763717</v>
      </c>
      <c r="E534" s="30" t="s">
        <v>170</v>
      </c>
      <c r="F534" s="30" t="s">
        <v>182</v>
      </c>
      <c r="G534" s="30" t="s">
        <v>182</v>
      </c>
      <c r="H534" s="31"/>
      <c r="I534" s="41" t="str">
        <f t="shared" si="106"/>
        <v>130922</v>
      </c>
      <c r="J534" s="14" t="str">
        <f t="shared" si="107"/>
        <v>12</v>
      </c>
      <c r="N534" s="33" t="str">
        <f t="shared" si="104"/>
        <v>1</v>
      </c>
      <c r="O534" s="34" t="str">
        <f t="shared" si="105"/>
        <v>2</v>
      </c>
      <c r="P534" s="35" t="str">
        <f t="shared" si="108"/>
        <v>1</v>
      </c>
      <c r="Q534" s="35" t="str">
        <f t="shared" si="109"/>
        <v>3</v>
      </c>
      <c r="R534" s="35" t="str">
        <f t="shared" si="110"/>
        <v>0</v>
      </c>
      <c r="S534" s="35" t="str">
        <f t="shared" si="111"/>
        <v>9</v>
      </c>
      <c r="T534" s="35" t="str">
        <f t="shared" si="112"/>
        <v>2</v>
      </c>
      <c r="U534" s="35" t="str">
        <f t="shared" si="113"/>
        <v>2</v>
      </c>
      <c r="V534" s="34" t="str">
        <f t="shared" si="114"/>
        <v>0</v>
      </c>
      <c r="W534" s="34" t="str">
        <f t="shared" si="115"/>
        <v>8</v>
      </c>
      <c r="X534" s="34" t="str">
        <f t="shared" si="116"/>
        <v>9</v>
      </c>
    </row>
    <row r="535" spans="1:24">
      <c r="A535" s="29">
        <v>14395</v>
      </c>
      <c r="B535" s="29">
        <v>12130922090</v>
      </c>
      <c r="C535" s="29">
        <v>726689</v>
      </c>
      <c r="D535" s="29">
        <v>3763674</v>
      </c>
      <c r="E535" s="30" t="s">
        <v>170</v>
      </c>
      <c r="F535" s="30" t="s">
        <v>182</v>
      </c>
      <c r="G535" s="30" t="s">
        <v>182</v>
      </c>
      <c r="H535" s="31"/>
      <c r="I535" s="41" t="str">
        <f t="shared" si="106"/>
        <v>130922</v>
      </c>
      <c r="J535" s="1" t="str">
        <f t="shared" si="107"/>
        <v>12</v>
      </c>
      <c r="N535" s="36" t="str">
        <f t="shared" si="104"/>
        <v>1</v>
      </c>
      <c r="O535" s="35" t="str">
        <f t="shared" si="105"/>
        <v>2</v>
      </c>
      <c r="P535" s="35" t="str">
        <f t="shared" si="108"/>
        <v>1</v>
      </c>
      <c r="Q535" s="35" t="str">
        <f t="shared" si="109"/>
        <v>3</v>
      </c>
      <c r="R535" s="35" t="str">
        <f t="shared" si="110"/>
        <v>0</v>
      </c>
      <c r="S535" s="35" t="str">
        <f t="shared" si="111"/>
        <v>9</v>
      </c>
      <c r="T535" s="35" t="str">
        <f t="shared" si="112"/>
        <v>2</v>
      </c>
      <c r="U535" s="35" t="str">
        <f t="shared" si="113"/>
        <v>2</v>
      </c>
      <c r="V535" s="35" t="str">
        <f t="shared" si="114"/>
        <v>0</v>
      </c>
      <c r="W535" s="35" t="str">
        <f t="shared" si="115"/>
        <v>9</v>
      </c>
      <c r="X535" s="35" t="str">
        <f t="shared" si="116"/>
        <v>0</v>
      </c>
    </row>
    <row r="536" spans="1:24">
      <c r="A536" s="29">
        <v>14396</v>
      </c>
      <c r="B536" s="29">
        <v>12130922091</v>
      </c>
      <c r="C536" s="29">
        <v>726709</v>
      </c>
      <c r="D536" s="29">
        <v>3763660</v>
      </c>
      <c r="E536" s="30" t="s">
        <v>170</v>
      </c>
      <c r="F536" s="30" t="s">
        <v>182</v>
      </c>
      <c r="G536" s="30" t="s">
        <v>182</v>
      </c>
      <c r="H536" s="31"/>
      <c r="I536" s="41" t="str">
        <f t="shared" si="106"/>
        <v>130922</v>
      </c>
      <c r="J536" s="14" t="str">
        <f t="shared" si="107"/>
        <v>12</v>
      </c>
      <c r="N536" s="33" t="str">
        <f t="shared" si="104"/>
        <v>1</v>
      </c>
      <c r="O536" s="34" t="str">
        <f t="shared" si="105"/>
        <v>2</v>
      </c>
      <c r="P536" s="35" t="str">
        <f t="shared" si="108"/>
        <v>1</v>
      </c>
      <c r="Q536" s="35" t="str">
        <f t="shared" si="109"/>
        <v>3</v>
      </c>
      <c r="R536" s="35" t="str">
        <f t="shared" si="110"/>
        <v>0</v>
      </c>
      <c r="S536" s="35" t="str">
        <f t="shared" si="111"/>
        <v>9</v>
      </c>
      <c r="T536" s="35" t="str">
        <f t="shared" si="112"/>
        <v>2</v>
      </c>
      <c r="U536" s="35" t="str">
        <f t="shared" si="113"/>
        <v>2</v>
      </c>
      <c r="V536" s="34" t="str">
        <f t="shared" si="114"/>
        <v>0</v>
      </c>
      <c r="W536" s="34" t="str">
        <f t="shared" si="115"/>
        <v>9</v>
      </c>
      <c r="X536" s="34" t="str">
        <f t="shared" si="116"/>
        <v>1</v>
      </c>
    </row>
    <row r="537" spans="1:24">
      <c r="A537" s="29">
        <v>14397</v>
      </c>
      <c r="B537" s="29">
        <v>12130922092</v>
      </c>
      <c r="C537" s="29">
        <v>726737</v>
      </c>
      <c r="D537" s="29">
        <v>3763631</v>
      </c>
      <c r="E537" s="30" t="s">
        <v>170</v>
      </c>
      <c r="F537" s="30" t="s">
        <v>182</v>
      </c>
      <c r="G537" s="30" t="s">
        <v>182</v>
      </c>
      <c r="H537" s="31"/>
      <c r="I537" s="41" t="str">
        <f t="shared" si="106"/>
        <v>130922</v>
      </c>
      <c r="J537" s="1" t="str">
        <f t="shared" si="107"/>
        <v>12</v>
      </c>
      <c r="N537" s="36" t="str">
        <f t="shared" si="104"/>
        <v>1</v>
      </c>
      <c r="O537" s="35" t="str">
        <f t="shared" si="105"/>
        <v>2</v>
      </c>
      <c r="P537" s="35" t="str">
        <f t="shared" si="108"/>
        <v>1</v>
      </c>
      <c r="Q537" s="35" t="str">
        <f t="shared" si="109"/>
        <v>3</v>
      </c>
      <c r="R537" s="35" t="str">
        <f t="shared" si="110"/>
        <v>0</v>
      </c>
      <c r="S537" s="35" t="str">
        <f t="shared" si="111"/>
        <v>9</v>
      </c>
      <c r="T537" s="35" t="str">
        <f t="shared" si="112"/>
        <v>2</v>
      </c>
      <c r="U537" s="35" t="str">
        <f t="shared" si="113"/>
        <v>2</v>
      </c>
      <c r="V537" s="35" t="str">
        <f t="shared" si="114"/>
        <v>0</v>
      </c>
      <c r="W537" s="35" t="str">
        <f t="shared" si="115"/>
        <v>9</v>
      </c>
      <c r="X537" s="35" t="str">
        <f t="shared" si="116"/>
        <v>2</v>
      </c>
    </row>
    <row r="538" spans="1:24">
      <c r="A538" s="29">
        <v>14398</v>
      </c>
      <c r="B538" s="29">
        <v>12130922093</v>
      </c>
      <c r="C538" s="29">
        <v>726737.1</v>
      </c>
      <c r="D538" s="29">
        <v>3763631.3</v>
      </c>
      <c r="E538" s="30" t="s">
        <v>170</v>
      </c>
      <c r="F538" s="30" t="s">
        <v>182</v>
      </c>
      <c r="G538" s="30" t="s">
        <v>182</v>
      </c>
      <c r="H538" s="31"/>
      <c r="I538" s="41" t="str">
        <f t="shared" si="106"/>
        <v>130922</v>
      </c>
      <c r="J538" s="14" t="str">
        <f t="shared" si="107"/>
        <v>12</v>
      </c>
      <c r="N538" s="33" t="str">
        <f t="shared" si="104"/>
        <v>1</v>
      </c>
      <c r="O538" s="34" t="str">
        <f t="shared" si="105"/>
        <v>2</v>
      </c>
      <c r="P538" s="35" t="str">
        <f t="shared" si="108"/>
        <v>1</v>
      </c>
      <c r="Q538" s="35" t="str">
        <f t="shared" si="109"/>
        <v>3</v>
      </c>
      <c r="R538" s="35" t="str">
        <f t="shared" si="110"/>
        <v>0</v>
      </c>
      <c r="S538" s="35" t="str">
        <f t="shared" si="111"/>
        <v>9</v>
      </c>
      <c r="T538" s="35" t="str">
        <f t="shared" si="112"/>
        <v>2</v>
      </c>
      <c r="U538" s="35" t="str">
        <f t="shared" si="113"/>
        <v>2</v>
      </c>
      <c r="V538" s="34" t="str">
        <f t="shared" si="114"/>
        <v>0</v>
      </c>
      <c r="W538" s="34" t="str">
        <f t="shared" si="115"/>
        <v>9</v>
      </c>
      <c r="X538" s="34" t="str">
        <f t="shared" si="116"/>
        <v>3</v>
      </c>
    </row>
    <row r="539" spans="1:24">
      <c r="A539" s="29">
        <v>14399</v>
      </c>
      <c r="B539" s="29">
        <v>12130922094</v>
      </c>
      <c r="C539" s="29">
        <v>726737.2</v>
      </c>
      <c r="D539" s="29">
        <v>3763631.4</v>
      </c>
      <c r="E539" s="30" t="s">
        <v>170</v>
      </c>
      <c r="F539" s="30" t="s">
        <v>182</v>
      </c>
      <c r="G539" s="30" t="s">
        <v>182</v>
      </c>
      <c r="H539" s="31"/>
      <c r="I539" s="41" t="str">
        <f t="shared" si="106"/>
        <v>130922</v>
      </c>
      <c r="J539" s="1" t="str">
        <f t="shared" si="107"/>
        <v>12</v>
      </c>
      <c r="N539" s="36" t="str">
        <f t="shared" si="104"/>
        <v>1</v>
      </c>
      <c r="O539" s="35" t="str">
        <f t="shared" si="105"/>
        <v>2</v>
      </c>
      <c r="P539" s="35" t="str">
        <f t="shared" si="108"/>
        <v>1</v>
      </c>
      <c r="Q539" s="35" t="str">
        <f t="shared" si="109"/>
        <v>3</v>
      </c>
      <c r="R539" s="35" t="str">
        <f t="shared" si="110"/>
        <v>0</v>
      </c>
      <c r="S539" s="35" t="str">
        <f t="shared" si="111"/>
        <v>9</v>
      </c>
      <c r="T539" s="35" t="str">
        <f t="shared" si="112"/>
        <v>2</v>
      </c>
      <c r="U539" s="35" t="str">
        <f t="shared" si="113"/>
        <v>2</v>
      </c>
      <c r="V539" s="35" t="str">
        <f t="shared" si="114"/>
        <v>0</v>
      </c>
      <c r="W539" s="35" t="str">
        <f t="shared" si="115"/>
        <v>9</v>
      </c>
      <c r="X539" s="35" t="str">
        <f t="shared" si="116"/>
        <v>4</v>
      </c>
    </row>
    <row r="540" spans="1:24">
      <c r="A540" s="29">
        <v>14400</v>
      </c>
      <c r="B540" s="29">
        <v>12130922095</v>
      </c>
      <c r="C540" s="29">
        <v>726775</v>
      </c>
      <c r="D540" s="29">
        <v>3763605</v>
      </c>
      <c r="E540" s="30" t="s">
        <v>170</v>
      </c>
      <c r="F540" s="30" t="s">
        <v>182</v>
      </c>
      <c r="G540" s="30" t="s">
        <v>182</v>
      </c>
      <c r="H540" s="31"/>
      <c r="I540" s="41" t="str">
        <f t="shared" si="106"/>
        <v>130922</v>
      </c>
      <c r="J540" s="14" t="str">
        <f t="shared" si="107"/>
        <v>12</v>
      </c>
      <c r="N540" s="33" t="str">
        <f t="shared" si="104"/>
        <v>1</v>
      </c>
      <c r="O540" s="34" t="str">
        <f t="shared" si="105"/>
        <v>2</v>
      </c>
      <c r="P540" s="35" t="str">
        <f t="shared" si="108"/>
        <v>1</v>
      </c>
      <c r="Q540" s="35" t="str">
        <f t="shared" si="109"/>
        <v>3</v>
      </c>
      <c r="R540" s="35" t="str">
        <f t="shared" si="110"/>
        <v>0</v>
      </c>
      <c r="S540" s="35" t="str">
        <f t="shared" si="111"/>
        <v>9</v>
      </c>
      <c r="T540" s="35" t="str">
        <f t="shared" si="112"/>
        <v>2</v>
      </c>
      <c r="U540" s="35" t="str">
        <f t="shared" si="113"/>
        <v>2</v>
      </c>
      <c r="V540" s="34" t="str">
        <f t="shared" si="114"/>
        <v>0</v>
      </c>
      <c r="W540" s="34" t="str">
        <f t="shared" si="115"/>
        <v>9</v>
      </c>
      <c r="X540" s="34" t="str">
        <f t="shared" si="116"/>
        <v>5</v>
      </c>
    </row>
    <row r="541" spans="1:24">
      <c r="A541" s="29">
        <v>14401</v>
      </c>
      <c r="B541" s="29">
        <v>12130922096</v>
      </c>
      <c r="C541" s="29">
        <v>726819</v>
      </c>
      <c r="D541" s="29">
        <v>3763583</v>
      </c>
      <c r="E541" s="30" t="s">
        <v>170</v>
      </c>
      <c r="F541" s="30" t="s">
        <v>182</v>
      </c>
      <c r="G541" s="30" t="s">
        <v>182</v>
      </c>
      <c r="H541" s="31"/>
      <c r="I541" s="41" t="str">
        <f t="shared" si="106"/>
        <v>130922</v>
      </c>
      <c r="J541" s="1" t="str">
        <f t="shared" si="107"/>
        <v>12</v>
      </c>
      <c r="N541" s="36" t="str">
        <f t="shared" si="104"/>
        <v>1</v>
      </c>
      <c r="O541" s="35" t="str">
        <f t="shared" si="105"/>
        <v>2</v>
      </c>
      <c r="P541" s="35" t="str">
        <f t="shared" si="108"/>
        <v>1</v>
      </c>
      <c r="Q541" s="35" t="str">
        <f t="shared" si="109"/>
        <v>3</v>
      </c>
      <c r="R541" s="35" t="str">
        <f t="shared" si="110"/>
        <v>0</v>
      </c>
      <c r="S541" s="35" t="str">
        <f t="shared" si="111"/>
        <v>9</v>
      </c>
      <c r="T541" s="35" t="str">
        <f t="shared" si="112"/>
        <v>2</v>
      </c>
      <c r="U541" s="35" t="str">
        <f t="shared" si="113"/>
        <v>2</v>
      </c>
      <c r="V541" s="35" t="str">
        <f t="shared" si="114"/>
        <v>0</v>
      </c>
      <c r="W541" s="35" t="str">
        <f t="shared" si="115"/>
        <v>9</v>
      </c>
      <c r="X541" s="35" t="str">
        <f t="shared" si="116"/>
        <v>6</v>
      </c>
    </row>
    <row r="542" spans="1:24">
      <c r="A542" s="29">
        <v>14402</v>
      </c>
      <c r="B542" s="29">
        <v>12130922097</v>
      </c>
      <c r="C542" s="29">
        <v>726664</v>
      </c>
      <c r="D542" s="29">
        <v>3763638</v>
      </c>
      <c r="E542" s="30" t="s">
        <v>170</v>
      </c>
      <c r="F542" s="30" t="s">
        <v>182</v>
      </c>
      <c r="G542" s="30" t="s">
        <v>182</v>
      </c>
      <c r="H542" s="31"/>
      <c r="I542" s="41" t="str">
        <f t="shared" si="106"/>
        <v>130922</v>
      </c>
      <c r="J542" s="14" t="str">
        <f t="shared" si="107"/>
        <v>12</v>
      </c>
      <c r="N542" s="33" t="str">
        <f t="shared" si="104"/>
        <v>1</v>
      </c>
      <c r="O542" s="34" t="str">
        <f t="shared" si="105"/>
        <v>2</v>
      </c>
      <c r="P542" s="35" t="str">
        <f t="shared" si="108"/>
        <v>1</v>
      </c>
      <c r="Q542" s="35" t="str">
        <f t="shared" si="109"/>
        <v>3</v>
      </c>
      <c r="R542" s="35" t="str">
        <f t="shared" si="110"/>
        <v>0</v>
      </c>
      <c r="S542" s="35" t="str">
        <f t="shared" si="111"/>
        <v>9</v>
      </c>
      <c r="T542" s="35" t="str">
        <f t="shared" si="112"/>
        <v>2</v>
      </c>
      <c r="U542" s="35" t="str">
        <f t="shared" si="113"/>
        <v>2</v>
      </c>
      <c r="V542" s="34" t="str">
        <f t="shared" si="114"/>
        <v>0</v>
      </c>
      <c r="W542" s="34" t="str">
        <f t="shared" si="115"/>
        <v>9</v>
      </c>
      <c r="X542" s="34" t="str">
        <f t="shared" si="116"/>
        <v>7</v>
      </c>
    </row>
    <row r="543" spans="1:24">
      <c r="A543" s="29">
        <v>14403</v>
      </c>
      <c r="B543" s="29">
        <v>12130922098</v>
      </c>
      <c r="C543" s="29">
        <v>726642</v>
      </c>
      <c r="D543" s="29">
        <v>3763609</v>
      </c>
      <c r="E543" s="30" t="s">
        <v>170</v>
      </c>
      <c r="F543" s="30" t="s">
        <v>182</v>
      </c>
      <c r="G543" s="30" t="s">
        <v>182</v>
      </c>
      <c r="H543" s="31"/>
      <c r="I543" s="41" t="str">
        <f t="shared" si="106"/>
        <v>130922</v>
      </c>
      <c r="J543" s="1" t="str">
        <f t="shared" si="107"/>
        <v>12</v>
      </c>
      <c r="N543" s="36" t="str">
        <f t="shared" si="104"/>
        <v>1</v>
      </c>
      <c r="O543" s="35" t="str">
        <f t="shared" si="105"/>
        <v>2</v>
      </c>
      <c r="P543" s="35" t="str">
        <f t="shared" si="108"/>
        <v>1</v>
      </c>
      <c r="Q543" s="35" t="str">
        <f t="shared" si="109"/>
        <v>3</v>
      </c>
      <c r="R543" s="35" t="str">
        <f t="shared" si="110"/>
        <v>0</v>
      </c>
      <c r="S543" s="35" t="str">
        <f t="shared" si="111"/>
        <v>9</v>
      </c>
      <c r="T543" s="35" t="str">
        <f t="shared" si="112"/>
        <v>2</v>
      </c>
      <c r="U543" s="35" t="str">
        <f t="shared" si="113"/>
        <v>2</v>
      </c>
      <c r="V543" s="35" t="str">
        <f t="shared" si="114"/>
        <v>0</v>
      </c>
      <c r="W543" s="35" t="str">
        <f t="shared" si="115"/>
        <v>9</v>
      </c>
      <c r="X543" s="35" t="str">
        <f t="shared" si="116"/>
        <v>8</v>
      </c>
    </row>
    <row r="544" spans="1:24">
      <c r="A544" s="29">
        <v>14404</v>
      </c>
      <c r="B544" s="29">
        <v>12130922099</v>
      </c>
      <c r="C544" s="29">
        <v>726624</v>
      </c>
      <c r="D544" s="29">
        <v>3763583</v>
      </c>
      <c r="E544" s="30" t="s">
        <v>170</v>
      </c>
      <c r="F544" s="30" t="s">
        <v>182</v>
      </c>
      <c r="G544" s="30" t="s">
        <v>182</v>
      </c>
      <c r="H544" s="31"/>
      <c r="I544" s="41" t="str">
        <f t="shared" si="106"/>
        <v>130922</v>
      </c>
      <c r="J544" s="14" t="str">
        <f t="shared" si="107"/>
        <v>12</v>
      </c>
      <c r="N544" s="33" t="str">
        <f t="shared" si="104"/>
        <v>1</v>
      </c>
      <c r="O544" s="34" t="str">
        <f t="shared" si="105"/>
        <v>2</v>
      </c>
      <c r="P544" s="35" t="str">
        <f t="shared" si="108"/>
        <v>1</v>
      </c>
      <c r="Q544" s="35" t="str">
        <f t="shared" si="109"/>
        <v>3</v>
      </c>
      <c r="R544" s="35" t="str">
        <f t="shared" si="110"/>
        <v>0</v>
      </c>
      <c r="S544" s="35" t="str">
        <f t="shared" si="111"/>
        <v>9</v>
      </c>
      <c r="T544" s="35" t="str">
        <f t="shared" si="112"/>
        <v>2</v>
      </c>
      <c r="U544" s="35" t="str">
        <f t="shared" si="113"/>
        <v>2</v>
      </c>
      <c r="V544" s="34" t="str">
        <f t="shared" si="114"/>
        <v>0</v>
      </c>
      <c r="W544" s="34" t="str">
        <f t="shared" si="115"/>
        <v>9</v>
      </c>
      <c r="X544" s="34" t="str">
        <f t="shared" si="116"/>
        <v>9</v>
      </c>
    </row>
    <row r="545" spans="1:24">
      <c r="A545" s="29">
        <v>14405</v>
      </c>
      <c r="B545" s="29">
        <v>12130922100</v>
      </c>
      <c r="C545" s="29">
        <v>726625</v>
      </c>
      <c r="D545" s="29">
        <v>3763583</v>
      </c>
      <c r="E545" s="30" t="s">
        <v>170</v>
      </c>
      <c r="F545" s="30" t="s">
        <v>182</v>
      </c>
      <c r="G545" s="30" t="s">
        <v>182</v>
      </c>
      <c r="H545" s="31"/>
      <c r="I545" s="41" t="str">
        <f t="shared" si="106"/>
        <v>130922</v>
      </c>
      <c r="J545" s="1" t="str">
        <f t="shared" si="107"/>
        <v>12</v>
      </c>
      <c r="N545" s="36" t="str">
        <f t="shared" si="104"/>
        <v>1</v>
      </c>
      <c r="O545" s="35" t="str">
        <f t="shared" si="105"/>
        <v>2</v>
      </c>
      <c r="P545" s="35" t="str">
        <f t="shared" si="108"/>
        <v>1</v>
      </c>
      <c r="Q545" s="35" t="str">
        <f t="shared" si="109"/>
        <v>3</v>
      </c>
      <c r="R545" s="35" t="str">
        <f t="shared" si="110"/>
        <v>0</v>
      </c>
      <c r="S545" s="35" t="str">
        <f t="shared" si="111"/>
        <v>9</v>
      </c>
      <c r="T545" s="35" t="str">
        <f t="shared" si="112"/>
        <v>2</v>
      </c>
      <c r="U545" s="35" t="str">
        <f t="shared" si="113"/>
        <v>2</v>
      </c>
      <c r="V545" s="35" t="str">
        <f t="shared" si="114"/>
        <v>1</v>
      </c>
      <c r="W545" s="35" t="str">
        <f t="shared" si="115"/>
        <v>0</v>
      </c>
      <c r="X545" s="35" t="str">
        <f t="shared" si="116"/>
        <v>0</v>
      </c>
    </row>
    <row r="546" spans="1:24">
      <c r="A546" s="29">
        <v>14406</v>
      </c>
      <c r="B546" s="29">
        <v>12130922101</v>
      </c>
      <c r="C546" s="29">
        <v>726626</v>
      </c>
      <c r="D546" s="29">
        <v>3763582</v>
      </c>
      <c r="E546" s="30" t="s">
        <v>170</v>
      </c>
      <c r="F546" s="30" t="s">
        <v>182</v>
      </c>
      <c r="G546" s="30" t="s">
        <v>182</v>
      </c>
      <c r="H546" s="31"/>
      <c r="I546" s="41" t="str">
        <f t="shared" si="106"/>
        <v>130922</v>
      </c>
      <c r="J546" s="14" t="str">
        <f t="shared" si="107"/>
        <v>12</v>
      </c>
      <c r="N546" s="33" t="str">
        <f t="shared" si="104"/>
        <v>1</v>
      </c>
      <c r="O546" s="34" t="str">
        <f t="shared" si="105"/>
        <v>2</v>
      </c>
      <c r="P546" s="35" t="str">
        <f t="shared" si="108"/>
        <v>1</v>
      </c>
      <c r="Q546" s="35" t="str">
        <f t="shared" si="109"/>
        <v>3</v>
      </c>
      <c r="R546" s="35" t="str">
        <f t="shared" si="110"/>
        <v>0</v>
      </c>
      <c r="S546" s="35" t="str">
        <f t="shared" si="111"/>
        <v>9</v>
      </c>
      <c r="T546" s="35" t="str">
        <f t="shared" si="112"/>
        <v>2</v>
      </c>
      <c r="U546" s="35" t="str">
        <f t="shared" si="113"/>
        <v>2</v>
      </c>
      <c r="V546" s="34" t="str">
        <f t="shared" si="114"/>
        <v>1</v>
      </c>
      <c r="W546" s="34" t="str">
        <f t="shared" si="115"/>
        <v>0</v>
      </c>
      <c r="X546" s="34" t="str">
        <f t="shared" si="116"/>
        <v>1</v>
      </c>
    </row>
    <row r="547" spans="1:24">
      <c r="A547" s="29">
        <v>14407</v>
      </c>
      <c r="B547" s="29">
        <v>12130922102</v>
      </c>
      <c r="C547" s="29">
        <v>726650</v>
      </c>
      <c r="D547" s="29">
        <v>3763565</v>
      </c>
      <c r="E547" s="30" t="s">
        <v>170</v>
      </c>
      <c r="F547" s="30" t="s">
        <v>182</v>
      </c>
      <c r="G547" s="30" t="s">
        <v>182</v>
      </c>
      <c r="H547" s="31"/>
      <c r="I547" s="41" t="str">
        <f t="shared" si="106"/>
        <v>130922</v>
      </c>
      <c r="J547" s="1" t="str">
        <f t="shared" si="107"/>
        <v>12</v>
      </c>
      <c r="N547" s="36" t="str">
        <f t="shared" si="104"/>
        <v>1</v>
      </c>
      <c r="O547" s="35" t="str">
        <f t="shared" si="105"/>
        <v>2</v>
      </c>
      <c r="P547" s="35" t="str">
        <f t="shared" si="108"/>
        <v>1</v>
      </c>
      <c r="Q547" s="35" t="str">
        <f t="shared" si="109"/>
        <v>3</v>
      </c>
      <c r="R547" s="35" t="str">
        <f t="shared" si="110"/>
        <v>0</v>
      </c>
      <c r="S547" s="35" t="str">
        <f t="shared" si="111"/>
        <v>9</v>
      </c>
      <c r="T547" s="35" t="str">
        <f t="shared" si="112"/>
        <v>2</v>
      </c>
      <c r="U547" s="35" t="str">
        <f t="shared" si="113"/>
        <v>2</v>
      </c>
      <c r="V547" s="35" t="str">
        <f t="shared" si="114"/>
        <v>1</v>
      </c>
      <c r="W547" s="35" t="str">
        <f t="shared" si="115"/>
        <v>0</v>
      </c>
      <c r="X547" s="35" t="str">
        <f t="shared" si="116"/>
        <v>2</v>
      </c>
    </row>
    <row r="548" spans="1:24">
      <c r="A548" s="29">
        <v>14408</v>
      </c>
      <c r="B548" s="29">
        <v>12130922103</v>
      </c>
      <c r="C548" s="29">
        <v>726685</v>
      </c>
      <c r="D548" s="29">
        <v>3763539</v>
      </c>
      <c r="E548" s="30" t="s">
        <v>170</v>
      </c>
      <c r="F548" s="30" t="s">
        <v>182</v>
      </c>
      <c r="G548" s="30" t="s">
        <v>182</v>
      </c>
      <c r="H548" s="31"/>
      <c r="I548" s="41" t="str">
        <f t="shared" si="106"/>
        <v>130922</v>
      </c>
      <c r="J548" s="14" t="str">
        <f t="shared" si="107"/>
        <v>12</v>
      </c>
      <c r="N548" s="33" t="str">
        <f t="shared" si="104"/>
        <v>1</v>
      </c>
      <c r="O548" s="34" t="str">
        <f t="shared" si="105"/>
        <v>2</v>
      </c>
      <c r="P548" s="35" t="str">
        <f t="shared" si="108"/>
        <v>1</v>
      </c>
      <c r="Q548" s="35" t="str">
        <f t="shared" si="109"/>
        <v>3</v>
      </c>
      <c r="R548" s="35" t="str">
        <f t="shared" si="110"/>
        <v>0</v>
      </c>
      <c r="S548" s="35" t="str">
        <f t="shared" si="111"/>
        <v>9</v>
      </c>
      <c r="T548" s="35" t="str">
        <f t="shared" si="112"/>
        <v>2</v>
      </c>
      <c r="U548" s="35" t="str">
        <f t="shared" si="113"/>
        <v>2</v>
      </c>
      <c r="V548" s="34" t="str">
        <f t="shared" si="114"/>
        <v>1</v>
      </c>
      <c r="W548" s="34" t="str">
        <f t="shared" si="115"/>
        <v>0</v>
      </c>
      <c r="X548" s="34" t="str">
        <f t="shared" si="116"/>
        <v>3</v>
      </c>
    </row>
    <row r="549" spans="1:24">
      <c r="A549" s="29">
        <v>14409</v>
      </c>
      <c r="B549" s="29">
        <v>12130922104</v>
      </c>
      <c r="C549" s="29">
        <v>726727</v>
      </c>
      <c r="D549" s="29">
        <v>3763513</v>
      </c>
      <c r="E549" s="30" t="s">
        <v>170</v>
      </c>
      <c r="F549" s="30" t="s">
        <v>182</v>
      </c>
      <c r="G549" s="30" t="s">
        <v>182</v>
      </c>
      <c r="H549" s="31"/>
      <c r="I549" s="41" t="str">
        <f t="shared" si="106"/>
        <v>130922</v>
      </c>
      <c r="J549" s="1" t="str">
        <f t="shared" si="107"/>
        <v>12</v>
      </c>
      <c r="N549" s="36" t="str">
        <f t="shared" si="104"/>
        <v>1</v>
      </c>
      <c r="O549" s="35" t="str">
        <f t="shared" si="105"/>
        <v>2</v>
      </c>
      <c r="P549" s="35" t="str">
        <f t="shared" si="108"/>
        <v>1</v>
      </c>
      <c r="Q549" s="35" t="str">
        <f t="shared" si="109"/>
        <v>3</v>
      </c>
      <c r="R549" s="35" t="str">
        <f t="shared" si="110"/>
        <v>0</v>
      </c>
      <c r="S549" s="35" t="str">
        <f t="shared" si="111"/>
        <v>9</v>
      </c>
      <c r="T549" s="35" t="str">
        <f t="shared" si="112"/>
        <v>2</v>
      </c>
      <c r="U549" s="35" t="str">
        <f t="shared" si="113"/>
        <v>2</v>
      </c>
      <c r="V549" s="35" t="str">
        <f t="shared" si="114"/>
        <v>1</v>
      </c>
      <c r="W549" s="35" t="str">
        <f t="shared" si="115"/>
        <v>0</v>
      </c>
      <c r="X549" s="35" t="str">
        <f t="shared" si="116"/>
        <v>4</v>
      </c>
    </row>
    <row r="550" spans="1:24">
      <c r="A550" s="29">
        <v>14410</v>
      </c>
      <c r="B550" s="29">
        <v>12130922105</v>
      </c>
      <c r="C550" s="29">
        <v>726767</v>
      </c>
      <c r="D550" s="29">
        <v>3763487</v>
      </c>
      <c r="E550" s="30" t="s">
        <v>170</v>
      </c>
      <c r="F550" s="30" t="s">
        <v>182</v>
      </c>
      <c r="G550" s="30" t="s">
        <v>182</v>
      </c>
      <c r="H550" s="31"/>
      <c r="I550" s="41" t="str">
        <f t="shared" si="106"/>
        <v>130922</v>
      </c>
      <c r="J550" s="14" t="str">
        <f t="shared" si="107"/>
        <v>12</v>
      </c>
      <c r="N550" s="33" t="str">
        <f t="shared" si="104"/>
        <v>1</v>
      </c>
      <c r="O550" s="34" t="str">
        <f t="shared" si="105"/>
        <v>2</v>
      </c>
      <c r="P550" s="35" t="str">
        <f t="shared" si="108"/>
        <v>1</v>
      </c>
      <c r="Q550" s="35" t="str">
        <f t="shared" si="109"/>
        <v>3</v>
      </c>
      <c r="R550" s="35" t="str">
        <f t="shared" si="110"/>
        <v>0</v>
      </c>
      <c r="S550" s="35" t="str">
        <f t="shared" si="111"/>
        <v>9</v>
      </c>
      <c r="T550" s="35" t="str">
        <f t="shared" si="112"/>
        <v>2</v>
      </c>
      <c r="U550" s="35" t="str">
        <f t="shared" si="113"/>
        <v>2</v>
      </c>
      <c r="V550" s="34" t="str">
        <f t="shared" si="114"/>
        <v>1</v>
      </c>
      <c r="W550" s="34" t="str">
        <f t="shared" si="115"/>
        <v>0</v>
      </c>
      <c r="X550" s="34" t="str">
        <f t="shared" si="116"/>
        <v>5</v>
      </c>
    </row>
    <row r="551" spans="1:24">
      <c r="A551" s="29">
        <v>14411</v>
      </c>
      <c r="B551" s="29">
        <v>12130922106</v>
      </c>
      <c r="C551" s="29">
        <v>726581</v>
      </c>
      <c r="D551" s="29">
        <v>3763543</v>
      </c>
      <c r="E551" s="30" t="s">
        <v>170</v>
      </c>
      <c r="F551" s="30" t="s">
        <v>182</v>
      </c>
      <c r="G551" s="30" t="s">
        <v>182</v>
      </c>
      <c r="H551" s="31"/>
      <c r="I551" s="41" t="str">
        <f t="shared" si="106"/>
        <v>130922</v>
      </c>
      <c r="J551" s="1" t="str">
        <f t="shared" si="107"/>
        <v>12</v>
      </c>
      <c r="N551" s="36" t="str">
        <f t="shared" si="104"/>
        <v>1</v>
      </c>
      <c r="O551" s="35" t="str">
        <f t="shared" si="105"/>
        <v>2</v>
      </c>
      <c r="P551" s="35" t="str">
        <f t="shared" si="108"/>
        <v>1</v>
      </c>
      <c r="Q551" s="35" t="str">
        <f t="shared" si="109"/>
        <v>3</v>
      </c>
      <c r="R551" s="35" t="str">
        <f t="shared" si="110"/>
        <v>0</v>
      </c>
      <c r="S551" s="35" t="str">
        <f t="shared" si="111"/>
        <v>9</v>
      </c>
      <c r="T551" s="35" t="str">
        <f t="shared" si="112"/>
        <v>2</v>
      </c>
      <c r="U551" s="35" t="str">
        <f t="shared" si="113"/>
        <v>2</v>
      </c>
      <c r="V551" s="35" t="str">
        <f t="shared" si="114"/>
        <v>1</v>
      </c>
      <c r="W551" s="35" t="str">
        <f t="shared" si="115"/>
        <v>0</v>
      </c>
      <c r="X551" s="35" t="str">
        <f t="shared" si="116"/>
        <v>6</v>
      </c>
    </row>
    <row r="552" spans="1:24">
      <c r="A552" s="29">
        <v>14412</v>
      </c>
      <c r="B552" s="29">
        <v>12130922107</v>
      </c>
      <c r="C552" s="29">
        <v>726580</v>
      </c>
      <c r="D552" s="29">
        <v>3763544</v>
      </c>
      <c r="E552" s="30" t="s">
        <v>170</v>
      </c>
      <c r="F552" s="30" t="s">
        <v>182</v>
      </c>
      <c r="G552" s="30" t="s">
        <v>182</v>
      </c>
      <c r="H552" s="31"/>
      <c r="I552" s="41" t="str">
        <f t="shared" si="106"/>
        <v>130922</v>
      </c>
      <c r="J552" s="14" t="str">
        <f t="shared" si="107"/>
        <v>12</v>
      </c>
      <c r="N552" s="33" t="str">
        <f t="shared" si="104"/>
        <v>1</v>
      </c>
      <c r="O552" s="34" t="str">
        <f t="shared" si="105"/>
        <v>2</v>
      </c>
      <c r="P552" s="35" t="str">
        <f t="shared" si="108"/>
        <v>1</v>
      </c>
      <c r="Q552" s="35" t="str">
        <f t="shared" si="109"/>
        <v>3</v>
      </c>
      <c r="R552" s="35" t="str">
        <f t="shared" si="110"/>
        <v>0</v>
      </c>
      <c r="S552" s="35" t="str">
        <f t="shared" si="111"/>
        <v>9</v>
      </c>
      <c r="T552" s="35" t="str">
        <f t="shared" si="112"/>
        <v>2</v>
      </c>
      <c r="U552" s="35" t="str">
        <f t="shared" si="113"/>
        <v>2</v>
      </c>
      <c r="V552" s="34" t="str">
        <f t="shared" si="114"/>
        <v>1</v>
      </c>
      <c r="W552" s="34" t="str">
        <f t="shared" si="115"/>
        <v>0</v>
      </c>
      <c r="X552" s="34" t="str">
        <f t="shared" si="116"/>
        <v>7</v>
      </c>
    </row>
    <row r="553" spans="1:24">
      <c r="A553" s="29">
        <v>14413</v>
      </c>
      <c r="B553" s="29">
        <v>12130922108</v>
      </c>
      <c r="C553" s="29">
        <v>726581</v>
      </c>
      <c r="D553" s="29">
        <v>3763545</v>
      </c>
      <c r="E553" s="30" t="s">
        <v>170</v>
      </c>
      <c r="F553" s="30" t="s">
        <v>182</v>
      </c>
      <c r="G553" s="30" t="s">
        <v>182</v>
      </c>
      <c r="H553" s="31"/>
      <c r="I553" s="41" t="str">
        <f t="shared" si="106"/>
        <v>130922</v>
      </c>
      <c r="J553" s="1" t="str">
        <f t="shared" si="107"/>
        <v>12</v>
      </c>
      <c r="N553" s="36" t="str">
        <f t="shared" si="104"/>
        <v>1</v>
      </c>
      <c r="O553" s="35" t="str">
        <f t="shared" si="105"/>
        <v>2</v>
      </c>
      <c r="P553" s="35" t="str">
        <f t="shared" si="108"/>
        <v>1</v>
      </c>
      <c r="Q553" s="35" t="str">
        <f t="shared" si="109"/>
        <v>3</v>
      </c>
      <c r="R553" s="35" t="str">
        <f t="shared" si="110"/>
        <v>0</v>
      </c>
      <c r="S553" s="35" t="str">
        <f t="shared" si="111"/>
        <v>9</v>
      </c>
      <c r="T553" s="35" t="str">
        <f t="shared" si="112"/>
        <v>2</v>
      </c>
      <c r="U553" s="35" t="str">
        <f t="shared" si="113"/>
        <v>2</v>
      </c>
      <c r="V553" s="35" t="str">
        <f t="shared" si="114"/>
        <v>1</v>
      </c>
      <c r="W553" s="35" t="str">
        <f t="shared" si="115"/>
        <v>0</v>
      </c>
      <c r="X553" s="35" t="str">
        <f t="shared" si="116"/>
        <v>8</v>
      </c>
    </row>
    <row r="554" spans="1:24">
      <c r="A554" s="29">
        <v>14414</v>
      </c>
      <c r="B554" s="29">
        <v>12130922109</v>
      </c>
      <c r="C554" s="29">
        <v>726596</v>
      </c>
      <c r="D554" s="29">
        <v>3763547</v>
      </c>
      <c r="E554" s="30" t="s">
        <v>170</v>
      </c>
      <c r="F554" s="30" t="s">
        <v>182</v>
      </c>
      <c r="G554" s="30" t="s">
        <v>182</v>
      </c>
      <c r="H554" s="31"/>
      <c r="I554" s="41" t="str">
        <f t="shared" si="106"/>
        <v>130922</v>
      </c>
      <c r="J554" s="14" t="str">
        <f t="shared" si="107"/>
        <v>12</v>
      </c>
      <c r="N554" s="33" t="str">
        <f t="shared" si="104"/>
        <v>1</v>
      </c>
      <c r="O554" s="34" t="str">
        <f t="shared" si="105"/>
        <v>2</v>
      </c>
      <c r="P554" s="35" t="str">
        <f t="shared" si="108"/>
        <v>1</v>
      </c>
      <c r="Q554" s="35" t="str">
        <f t="shared" si="109"/>
        <v>3</v>
      </c>
      <c r="R554" s="35" t="str">
        <f t="shared" si="110"/>
        <v>0</v>
      </c>
      <c r="S554" s="35" t="str">
        <f t="shared" si="111"/>
        <v>9</v>
      </c>
      <c r="T554" s="35" t="str">
        <f t="shared" si="112"/>
        <v>2</v>
      </c>
      <c r="U554" s="35" t="str">
        <f t="shared" si="113"/>
        <v>2</v>
      </c>
      <c r="V554" s="34" t="str">
        <f t="shared" si="114"/>
        <v>1</v>
      </c>
      <c r="W554" s="34" t="str">
        <f t="shared" si="115"/>
        <v>0</v>
      </c>
      <c r="X554" s="34" t="str">
        <f t="shared" si="116"/>
        <v>9</v>
      </c>
    </row>
    <row r="555" spans="1:24">
      <c r="A555" s="29">
        <v>14415</v>
      </c>
      <c r="B555" s="29">
        <v>12130922110</v>
      </c>
      <c r="C555" s="29">
        <v>726626</v>
      </c>
      <c r="D555" s="29">
        <v>3763518</v>
      </c>
      <c r="E555" s="30" t="s">
        <v>170</v>
      </c>
      <c r="F555" s="30" t="s">
        <v>182</v>
      </c>
      <c r="G555" s="30" t="s">
        <v>182</v>
      </c>
      <c r="H555" s="31"/>
      <c r="I555" s="41" t="str">
        <f t="shared" si="106"/>
        <v>130922</v>
      </c>
      <c r="J555" s="1" t="str">
        <f t="shared" si="107"/>
        <v>12</v>
      </c>
      <c r="N555" s="36" t="str">
        <f t="shared" si="104"/>
        <v>1</v>
      </c>
      <c r="O555" s="35" t="str">
        <f t="shared" si="105"/>
        <v>2</v>
      </c>
      <c r="P555" s="35" t="str">
        <f t="shared" si="108"/>
        <v>1</v>
      </c>
      <c r="Q555" s="35" t="str">
        <f t="shared" si="109"/>
        <v>3</v>
      </c>
      <c r="R555" s="35" t="str">
        <f t="shared" si="110"/>
        <v>0</v>
      </c>
      <c r="S555" s="35" t="str">
        <f t="shared" si="111"/>
        <v>9</v>
      </c>
      <c r="T555" s="35" t="str">
        <f t="shared" si="112"/>
        <v>2</v>
      </c>
      <c r="U555" s="35" t="str">
        <f t="shared" si="113"/>
        <v>2</v>
      </c>
      <c r="V555" s="35" t="str">
        <f t="shared" si="114"/>
        <v>1</v>
      </c>
      <c r="W555" s="35" t="str">
        <f t="shared" si="115"/>
        <v>1</v>
      </c>
      <c r="X555" s="35" t="str">
        <f t="shared" si="116"/>
        <v>0</v>
      </c>
    </row>
    <row r="556" spans="1:24">
      <c r="A556" s="29">
        <v>14416</v>
      </c>
      <c r="B556" s="29">
        <v>12130922111</v>
      </c>
      <c r="C556" s="29">
        <v>726660</v>
      </c>
      <c r="D556" s="29">
        <v>3763495</v>
      </c>
      <c r="E556" s="30" t="s">
        <v>170</v>
      </c>
      <c r="F556" s="30" t="s">
        <v>182</v>
      </c>
      <c r="G556" s="30" t="s">
        <v>182</v>
      </c>
      <c r="H556" s="31"/>
      <c r="I556" s="41" t="str">
        <f t="shared" si="106"/>
        <v>130922</v>
      </c>
      <c r="J556" s="14" t="str">
        <f t="shared" si="107"/>
        <v>12</v>
      </c>
      <c r="N556" s="33" t="str">
        <f t="shared" si="104"/>
        <v>1</v>
      </c>
      <c r="O556" s="34" t="str">
        <f t="shared" si="105"/>
        <v>2</v>
      </c>
      <c r="P556" s="35" t="str">
        <f t="shared" si="108"/>
        <v>1</v>
      </c>
      <c r="Q556" s="35" t="str">
        <f t="shared" si="109"/>
        <v>3</v>
      </c>
      <c r="R556" s="35" t="str">
        <f t="shared" si="110"/>
        <v>0</v>
      </c>
      <c r="S556" s="35" t="str">
        <f t="shared" si="111"/>
        <v>9</v>
      </c>
      <c r="T556" s="35" t="str">
        <f t="shared" si="112"/>
        <v>2</v>
      </c>
      <c r="U556" s="35" t="str">
        <f t="shared" si="113"/>
        <v>2</v>
      </c>
      <c r="V556" s="34" t="str">
        <f t="shared" si="114"/>
        <v>1</v>
      </c>
      <c r="W556" s="34" t="str">
        <f t="shared" si="115"/>
        <v>1</v>
      </c>
      <c r="X556" s="34" t="str">
        <f t="shared" si="116"/>
        <v>1</v>
      </c>
    </row>
    <row r="557" spans="1:24">
      <c r="A557" s="29">
        <v>14417</v>
      </c>
      <c r="B557" s="29">
        <v>12130922112</v>
      </c>
      <c r="C557" s="29">
        <v>726565</v>
      </c>
      <c r="D557" s="29">
        <v>3763522</v>
      </c>
      <c r="E557" s="30" t="s">
        <v>170</v>
      </c>
      <c r="F557" s="30" t="s">
        <v>182</v>
      </c>
      <c r="G557" s="30" t="s">
        <v>182</v>
      </c>
      <c r="H557" s="31"/>
      <c r="I557" s="41" t="str">
        <f t="shared" si="106"/>
        <v>130922</v>
      </c>
      <c r="J557" s="1" t="str">
        <f t="shared" si="107"/>
        <v>12</v>
      </c>
      <c r="N557" s="36" t="str">
        <f t="shared" si="104"/>
        <v>1</v>
      </c>
      <c r="O557" s="35" t="str">
        <f t="shared" si="105"/>
        <v>2</v>
      </c>
      <c r="P557" s="35" t="str">
        <f t="shared" si="108"/>
        <v>1</v>
      </c>
      <c r="Q557" s="35" t="str">
        <f t="shared" si="109"/>
        <v>3</v>
      </c>
      <c r="R557" s="35" t="str">
        <f t="shared" si="110"/>
        <v>0</v>
      </c>
      <c r="S557" s="35" t="str">
        <f t="shared" si="111"/>
        <v>9</v>
      </c>
      <c r="T557" s="35" t="str">
        <f t="shared" si="112"/>
        <v>2</v>
      </c>
      <c r="U557" s="35" t="str">
        <f t="shared" si="113"/>
        <v>2</v>
      </c>
      <c r="V557" s="35" t="str">
        <f t="shared" si="114"/>
        <v>1</v>
      </c>
      <c r="W557" s="35" t="str">
        <f t="shared" si="115"/>
        <v>1</v>
      </c>
      <c r="X557" s="35" t="str">
        <f t="shared" si="116"/>
        <v>2</v>
      </c>
    </row>
    <row r="558" spans="1:24">
      <c r="A558" s="29">
        <v>14418</v>
      </c>
      <c r="B558" s="29">
        <v>12130922113</v>
      </c>
      <c r="C558" s="29">
        <v>726579</v>
      </c>
      <c r="D558" s="29">
        <v>3763489</v>
      </c>
      <c r="E558" s="30" t="s">
        <v>170</v>
      </c>
      <c r="F558" s="30" t="s">
        <v>182</v>
      </c>
      <c r="G558" s="30" t="s">
        <v>182</v>
      </c>
      <c r="H558" s="31"/>
      <c r="I558" s="41" t="str">
        <f t="shared" si="106"/>
        <v>130922</v>
      </c>
      <c r="J558" s="14" t="str">
        <f t="shared" si="107"/>
        <v>12</v>
      </c>
      <c r="N558" s="33" t="str">
        <f t="shared" si="104"/>
        <v>1</v>
      </c>
      <c r="O558" s="34" t="str">
        <f t="shared" si="105"/>
        <v>2</v>
      </c>
      <c r="P558" s="35" t="str">
        <f t="shared" si="108"/>
        <v>1</v>
      </c>
      <c r="Q558" s="35" t="str">
        <f t="shared" si="109"/>
        <v>3</v>
      </c>
      <c r="R558" s="35" t="str">
        <f t="shared" si="110"/>
        <v>0</v>
      </c>
      <c r="S558" s="35" t="str">
        <f t="shared" si="111"/>
        <v>9</v>
      </c>
      <c r="T558" s="35" t="str">
        <f t="shared" si="112"/>
        <v>2</v>
      </c>
      <c r="U558" s="35" t="str">
        <f t="shared" si="113"/>
        <v>2</v>
      </c>
      <c r="V558" s="34" t="str">
        <f t="shared" si="114"/>
        <v>1</v>
      </c>
      <c r="W558" s="34" t="str">
        <f t="shared" si="115"/>
        <v>1</v>
      </c>
      <c r="X558" s="34" t="str">
        <f t="shared" si="116"/>
        <v>3</v>
      </c>
    </row>
    <row r="559" spans="1:24">
      <c r="A559" s="29">
        <v>14419</v>
      </c>
      <c r="B559" s="29">
        <v>12130922114</v>
      </c>
      <c r="C559" s="29">
        <v>726654</v>
      </c>
      <c r="D559" s="29">
        <v>3763691</v>
      </c>
      <c r="E559" s="30" t="s">
        <v>170</v>
      </c>
      <c r="F559" s="30" t="s">
        <v>182</v>
      </c>
      <c r="G559" s="30" t="s">
        <v>182</v>
      </c>
      <c r="H559" s="31"/>
      <c r="I559" s="41" t="str">
        <f t="shared" si="106"/>
        <v>130922</v>
      </c>
      <c r="J559" s="1" t="str">
        <f t="shared" si="107"/>
        <v>12</v>
      </c>
      <c r="N559" s="36" t="str">
        <f t="shared" si="104"/>
        <v>1</v>
      </c>
      <c r="O559" s="35" t="str">
        <f t="shared" si="105"/>
        <v>2</v>
      </c>
      <c r="P559" s="35" t="str">
        <f t="shared" si="108"/>
        <v>1</v>
      </c>
      <c r="Q559" s="35" t="str">
        <f t="shared" si="109"/>
        <v>3</v>
      </c>
      <c r="R559" s="35" t="str">
        <f t="shared" si="110"/>
        <v>0</v>
      </c>
      <c r="S559" s="35" t="str">
        <f t="shared" si="111"/>
        <v>9</v>
      </c>
      <c r="T559" s="35" t="str">
        <f t="shared" si="112"/>
        <v>2</v>
      </c>
      <c r="U559" s="35" t="str">
        <f t="shared" si="113"/>
        <v>2</v>
      </c>
      <c r="V559" s="35" t="str">
        <f t="shared" si="114"/>
        <v>1</v>
      </c>
      <c r="W559" s="35" t="str">
        <f t="shared" si="115"/>
        <v>1</v>
      </c>
      <c r="X559" s="35" t="str">
        <f t="shared" si="116"/>
        <v>4</v>
      </c>
    </row>
    <row r="560" spans="1:24">
      <c r="A560" s="29">
        <v>14420</v>
      </c>
      <c r="B560" s="29">
        <v>12130922115</v>
      </c>
      <c r="C560" s="29">
        <v>726654.1</v>
      </c>
      <c r="D560" s="29">
        <v>3763691.3</v>
      </c>
      <c r="E560" s="30" t="s">
        <v>170</v>
      </c>
      <c r="F560" s="30" t="s">
        <v>182</v>
      </c>
      <c r="G560" s="30" t="s">
        <v>182</v>
      </c>
      <c r="H560" s="31"/>
      <c r="I560" s="41" t="str">
        <f t="shared" si="106"/>
        <v>130922</v>
      </c>
      <c r="J560" s="14" t="str">
        <f t="shared" si="107"/>
        <v>12</v>
      </c>
      <c r="N560" s="33" t="str">
        <f t="shared" si="104"/>
        <v>1</v>
      </c>
      <c r="O560" s="34" t="str">
        <f t="shared" si="105"/>
        <v>2</v>
      </c>
      <c r="P560" s="35" t="str">
        <f t="shared" si="108"/>
        <v>1</v>
      </c>
      <c r="Q560" s="35" t="str">
        <f t="shared" si="109"/>
        <v>3</v>
      </c>
      <c r="R560" s="35" t="str">
        <f t="shared" si="110"/>
        <v>0</v>
      </c>
      <c r="S560" s="35" t="str">
        <f t="shared" si="111"/>
        <v>9</v>
      </c>
      <c r="T560" s="35" t="str">
        <f t="shared" si="112"/>
        <v>2</v>
      </c>
      <c r="U560" s="35" t="str">
        <f t="shared" si="113"/>
        <v>2</v>
      </c>
      <c r="V560" s="34" t="str">
        <f t="shared" si="114"/>
        <v>1</v>
      </c>
      <c r="W560" s="34" t="str">
        <f t="shared" si="115"/>
        <v>1</v>
      </c>
      <c r="X560" s="34" t="str">
        <f t="shared" si="116"/>
        <v>5</v>
      </c>
    </row>
    <row r="561" spans="1:24">
      <c r="A561" s="29">
        <v>14421</v>
      </c>
      <c r="B561" s="29">
        <v>12130922116</v>
      </c>
      <c r="C561" s="29">
        <v>726654.2</v>
      </c>
      <c r="D561" s="29">
        <v>3763691.4</v>
      </c>
      <c r="E561" s="30" t="s">
        <v>170</v>
      </c>
      <c r="F561" s="30" t="s">
        <v>182</v>
      </c>
      <c r="G561" s="30" t="s">
        <v>182</v>
      </c>
      <c r="H561" s="31"/>
      <c r="I561" s="41" t="str">
        <f t="shared" si="106"/>
        <v>130922</v>
      </c>
      <c r="J561" s="1" t="str">
        <f t="shared" si="107"/>
        <v>12</v>
      </c>
      <c r="N561" s="36" t="str">
        <f t="shared" si="104"/>
        <v>1</v>
      </c>
      <c r="O561" s="35" t="str">
        <f t="shared" si="105"/>
        <v>2</v>
      </c>
      <c r="P561" s="35" t="str">
        <f t="shared" si="108"/>
        <v>1</v>
      </c>
      <c r="Q561" s="35" t="str">
        <f t="shared" si="109"/>
        <v>3</v>
      </c>
      <c r="R561" s="35" t="str">
        <f t="shared" si="110"/>
        <v>0</v>
      </c>
      <c r="S561" s="35" t="str">
        <f t="shared" si="111"/>
        <v>9</v>
      </c>
      <c r="T561" s="35" t="str">
        <f t="shared" si="112"/>
        <v>2</v>
      </c>
      <c r="U561" s="35" t="str">
        <f t="shared" si="113"/>
        <v>2</v>
      </c>
      <c r="V561" s="35" t="str">
        <f t="shared" si="114"/>
        <v>1</v>
      </c>
      <c r="W561" s="35" t="str">
        <f t="shared" si="115"/>
        <v>1</v>
      </c>
      <c r="X561" s="35" t="str">
        <f t="shared" si="116"/>
        <v>6</v>
      </c>
    </row>
    <row r="562" spans="1:24" s="22" customFormat="1">
      <c r="A562" s="37">
        <v>14422</v>
      </c>
      <c r="B562" s="37">
        <v>12140922117</v>
      </c>
      <c r="C562" s="37">
        <v>726867</v>
      </c>
      <c r="D562" s="37">
        <v>3763925</v>
      </c>
      <c r="E562" s="38" t="s">
        <v>170</v>
      </c>
      <c r="F562" s="38" t="s">
        <v>182</v>
      </c>
      <c r="G562" s="38" t="s">
        <v>182</v>
      </c>
      <c r="H562" s="39"/>
      <c r="I562" s="41" t="str">
        <f t="shared" si="106"/>
        <v>140922</v>
      </c>
      <c r="J562" s="14" t="str">
        <f t="shared" si="107"/>
        <v>12</v>
      </c>
      <c r="N562" s="33" t="str">
        <f t="shared" si="104"/>
        <v>1</v>
      </c>
      <c r="O562" s="34" t="str">
        <f t="shared" si="105"/>
        <v>2</v>
      </c>
      <c r="P562" s="40" t="str">
        <f t="shared" si="108"/>
        <v>1</v>
      </c>
      <c r="Q562" s="40" t="str">
        <f t="shared" si="109"/>
        <v>4</v>
      </c>
      <c r="R562" s="40" t="str">
        <f t="shared" si="110"/>
        <v>0</v>
      </c>
      <c r="S562" s="40" t="str">
        <f t="shared" si="111"/>
        <v>9</v>
      </c>
      <c r="T562" s="40" t="str">
        <f t="shared" si="112"/>
        <v>2</v>
      </c>
      <c r="U562" s="40" t="str">
        <f t="shared" si="113"/>
        <v>2</v>
      </c>
      <c r="V562" s="34" t="str">
        <f t="shared" si="114"/>
        <v>1</v>
      </c>
      <c r="W562" s="34" t="str">
        <f t="shared" si="115"/>
        <v>1</v>
      </c>
      <c r="X562" s="34" t="str">
        <f t="shared" si="116"/>
        <v>7</v>
      </c>
    </row>
    <row r="563" spans="1:24">
      <c r="A563" s="29">
        <v>14423</v>
      </c>
      <c r="B563" s="29">
        <v>12140922118</v>
      </c>
      <c r="C563" s="29">
        <v>726891</v>
      </c>
      <c r="D563" s="29">
        <v>3763959</v>
      </c>
      <c r="E563" s="30" t="s">
        <v>170</v>
      </c>
      <c r="F563" s="30" t="s">
        <v>182</v>
      </c>
      <c r="G563" s="30" t="s">
        <v>182</v>
      </c>
      <c r="H563" s="31"/>
      <c r="I563" s="41" t="str">
        <f t="shared" si="106"/>
        <v>140922</v>
      </c>
      <c r="J563" s="1" t="str">
        <f t="shared" si="107"/>
        <v>12</v>
      </c>
      <c r="N563" s="36" t="str">
        <f t="shared" si="104"/>
        <v>1</v>
      </c>
      <c r="O563" s="35" t="str">
        <f t="shared" si="105"/>
        <v>2</v>
      </c>
      <c r="P563" s="35" t="str">
        <f t="shared" si="108"/>
        <v>1</v>
      </c>
      <c r="Q563" s="35" t="str">
        <f t="shared" si="109"/>
        <v>4</v>
      </c>
      <c r="R563" s="35" t="str">
        <f t="shared" si="110"/>
        <v>0</v>
      </c>
      <c r="S563" s="35" t="str">
        <f t="shared" si="111"/>
        <v>9</v>
      </c>
      <c r="T563" s="35" t="str">
        <f t="shared" si="112"/>
        <v>2</v>
      </c>
      <c r="U563" s="35" t="str">
        <f t="shared" si="113"/>
        <v>2</v>
      </c>
      <c r="V563" s="35" t="str">
        <f t="shared" si="114"/>
        <v>1</v>
      </c>
      <c r="W563" s="35" t="str">
        <f t="shared" si="115"/>
        <v>1</v>
      </c>
      <c r="X563" s="35" t="str">
        <f t="shared" si="116"/>
        <v>8</v>
      </c>
    </row>
    <row r="564" spans="1:24">
      <c r="A564" s="29">
        <v>14424</v>
      </c>
      <c r="B564" s="29">
        <v>12140922119</v>
      </c>
      <c r="C564" s="29">
        <v>726895</v>
      </c>
      <c r="D564" s="29">
        <v>3763965</v>
      </c>
      <c r="E564" s="30" t="s">
        <v>170</v>
      </c>
      <c r="F564" s="30" t="s">
        <v>182</v>
      </c>
      <c r="G564" s="30" t="s">
        <v>182</v>
      </c>
      <c r="H564" s="31"/>
      <c r="I564" s="41" t="str">
        <f t="shared" si="106"/>
        <v>140922</v>
      </c>
      <c r="J564" s="14" t="str">
        <f t="shared" si="107"/>
        <v>12</v>
      </c>
      <c r="N564" s="33" t="str">
        <f t="shared" si="104"/>
        <v>1</v>
      </c>
      <c r="O564" s="34" t="str">
        <f t="shared" si="105"/>
        <v>2</v>
      </c>
      <c r="P564" s="35" t="str">
        <f t="shared" si="108"/>
        <v>1</v>
      </c>
      <c r="Q564" s="35" t="str">
        <f t="shared" si="109"/>
        <v>4</v>
      </c>
      <c r="R564" s="35" t="str">
        <f t="shared" si="110"/>
        <v>0</v>
      </c>
      <c r="S564" s="35" t="str">
        <f t="shared" si="111"/>
        <v>9</v>
      </c>
      <c r="T564" s="35" t="str">
        <f t="shared" si="112"/>
        <v>2</v>
      </c>
      <c r="U564" s="35" t="str">
        <f t="shared" si="113"/>
        <v>2</v>
      </c>
      <c r="V564" s="34" t="str">
        <f t="shared" si="114"/>
        <v>1</v>
      </c>
      <c r="W564" s="34" t="str">
        <f t="shared" si="115"/>
        <v>1</v>
      </c>
      <c r="X564" s="34" t="str">
        <f t="shared" si="116"/>
        <v>9</v>
      </c>
    </row>
    <row r="565" spans="1:24">
      <c r="A565" s="29">
        <v>14425</v>
      </c>
      <c r="B565" s="29">
        <v>12140922120</v>
      </c>
      <c r="C565" s="29">
        <v>726896</v>
      </c>
      <c r="D565" s="29">
        <v>3763965</v>
      </c>
      <c r="E565" s="30" t="s">
        <v>170</v>
      </c>
      <c r="F565" s="30" t="s">
        <v>182</v>
      </c>
      <c r="G565" s="30" t="s">
        <v>182</v>
      </c>
      <c r="H565" s="31"/>
      <c r="I565" s="41" t="str">
        <f t="shared" si="106"/>
        <v>140922</v>
      </c>
      <c r="J565" s="1" t="str">
        <f t="shared" si="107"/>
        <v>12</v>
      </c>
      <c r="N565" s="36" t="str">
        <f t="shared" si="104"/>
        <v>1</v>
      </c>
      <c r="O565" s="35" t="str">
        <f t="shared" si="105"/>
        <v>2</v>
      </c>
      <c r="P565" s="35" t="str">
        <f t="shared" si="108"/>
        <v>1</v>
      </c>
      <c r="Q565" s="35" t="str">
        <f t="shared" si="109"/>
        <v>4</v>
      </c>
      <c r="R565" s="35" t="str">
        <f t="shared" si="110"/>
        <v>0</v>
      </c>
      <c r="S565" s="35" t="str">
        <f t="shared" si="111"/>
        <v>9</v>
      </c>
      <c r="T565" s="35" t="str">
        <f t="shared" si="112"/>
        <v>2</v>
      </c>
      <c r="U565" s="35" t="str">
        <f t="shared" si="113"/>
        <v>2</v>
      </c>
      <c r="V565" s="35" t="str">
        <f t="shared" si="114"/>
        <v>1</v>
      </c>
      <c r="W565" s="35" t="str">
        <f t="shared" si="115"/>
        <v>2</v>
      </c>
      <c r="X565" s="35" t="str">
        <f t="shared" si="116"/>
        <v>0</v>
      </c>
    </row>
    <row r="566" spans="1:24">
      <c r="A566" s="29">
        <v>14426</v>
      </c>
      <c r="B566" s="29">
        <v>12140922121</v>
      </c>
      <c r="C566" s="29">
        <v>726916</v>
      </c>
      <c r="D566" s="29">
        <v>3763986</v>
      </c>
      <c r="E566" s="30" t="s">
        <v>170</v>
      </c>
      <c r="F566" s="30" t="s">
        <v>182</v>
      </c>
      <c r="G566" s="30" t="s">
        <v>182</v>
      </c>
      <c r="H566" s="31"/>
      <c r="I566" s="41" t="str">
        <f t="shared" si="106"/>
        <v>140922</v>
      </c>
      <c r="J566" s="14" t="str">
        <f t="shared" si="107"/>
        <v>12</v>
      </c>
      <c r="N566" s="33" t="str">
        <f t="shared" si="104"/>
        <v>1</v>
      </c>
      <c r="O566" s="34" t="str">
        <f t="shared" si="105"/>
        <v>2</v>
      </c>
      <c r="P566" s="35" t="str">
        <f t="shared" si="108"/>
        <v>1</v>
      </c>
      <c r="Q566" s="35" t="str">
        <f t="shared" si="109"/>
        <v>4</v>
      </c>
      <c r="R566" s="35" t="str">
        <f t="shared" si="110"/>
        <v>0</v>
      </c>
      <c r="S566" s="35" t="str">
        <f t="shared" si="111"/>
        <v>9</v>
      </c>
      <c r="T566" s="35" t="str">
        <f t="shared" si="112"/>
        <v>2</v>
      </c>
      <c r="U566" s="35" t="str">
        <f t="shared" si="113"/>
        <v>2</v>
      </c>
      <c r="V566" s="34" t="str">
        <f t="shared" si="114"/>
        <v>1</v>
      </c>
      <c r="W566" s="34" t="str">
        <f t="shared" si="115"/>
        <v>2</v>
      </c>
      <c r="X566" s="34" t="str">
        <f t="shared" si="116"/>
        <v>1</v>
      </c>
    </row>
    <row r="567" spans="1:24">
      <c r="A567" s="29">
        <v>14427</v>
      </c>
      <c r="B567" s="29">
        <v>12140922122</v>
      </c>
      <c r="C567" s="29">
        <v>726929</v>
      </c>
      <c r="D567" s="29">
        <v>3763988</v>
      </c>
      <c r="E567" s="30" t="s">
        <v>170</v>
      </c>
      <c r="F567" s="30" t="s">
        <v>182</v>
      </c>
      <c r="G567" s="30" t="s">
        <v>182</v>
      </c>
      <c r="H567" s="31"/>
      <c r="I567" s="41" t="str">
        <f t="shared" si="106"/>
        <v>140922</v>
      </c>
      <c r="J567" s="1" t="str">
        <f t="shared" si="107"/>
        <v>12</v>
      </c>
      <c r="N567" s="36" t="str">
        <f t="shared" si="104"/>
        <v>1</v>
      </c>
      <c r="O567" s="35" t="str">
        <f t="shared" si="105"/>
        <v>2</v>
      </c>
      <c r="P567" s="35" t="str">
        <f t="shared" si="108"/>
        <v>1</v>
      </c>
      <c r="Q567" s="35" t="str">
        <f t="shared" si="109"/>
        <v>4</v>
      </c>
      <c r="R567" s="35" t="str">
        <f t="shared" si="110"/>
        <v>0</v>
      </c>
      <c r="S567" s="35" t="str">
        <f t="shared" si="111"/>
        <v>9</v>
      </c>
      <c r="T567" s="35" t="str">
        <f t="shared" si="112"/>
        <v>2</v>
      </c>
      <c r="U567" s="35" t="str">
        <f t="shared" si="113"/>
        <v>2</v>
      </c>
      <c r="V567" s="35" t="str">
        <f t="shared" si="114"/>
        <v>1</v>
      </c>
      <c r="W567" s="35" t="str">
        <f t="shared" si="115"/>
        <v>2</v>
      </c>
      <c r="X567" s="35" t="str">
        <f t="shared" si="116"/>
        <v>2</v>
      </c>
    </row>
    <row r="568" spans="1:24">
      <c r="A568" s="29">
        <v>14428</v>
      </c>
      <c r="B568" s="29">
        <v>12140922123</v>
      </c>
      <c r="C568" s="29">
        <v>726929.1</v>
      </c>
      <c r="D568" s="29">
        <v>3763988.3</v>
      </c>
      <c r="E568" s="30" t="s">
        <v>170</v>
      </c>
      <c r="F568" s="30" t="s">
        <v>182</v>
      </c>
      <c r="G568" s="30" t="s">
        <v>182</v>
      </c>
      <c r="H568" s="31"/>
      <c r="I568" s="41" t="str">
        <f t="shared" si="106"/>
        <v>140922</v>
      </c>
      <c r="J568" s="14" t="str">
        <f t="shared" si="107"/>
        <v>12</v>
      </c>
      <c r="N568" s="33" t="str">
        <f t="shared" si="104"/>
        <v>1</v>
      </c>
      <c r="O568" s="34" t="str">
        <f t="shared" si="105"/>
        <v>2</v>
      </c>
      <c r="P568" s="35" t="str">
        <f t="shared" si="108"/>
        <v>1</v>
      </c>
      <c r="Q568" s="35" t="str">
        <f t="shared" si="109"/>
        <v>4</v>
      </c>
      <c r="R568" s="35" t="str">
        <f t="shared" si="110"/>
        <v>0</v>
      </c>
      <c r="S568" s="35" t="str">
        <f t="shared" si="111"/>
        <v>9</v>
      </c>
      <c r="T568" s="35" t="str">
        <f t="shared" si="112"/>
        <v>2</v>
      </c>
      <c r="U568" s="35" t="str">
        <f t="shared" si="113"/>
        <v>2</v>
      </c>
      <c r="V568" s="34" t="str">
        <f t="shared" si="114"/>
        <v>1</v>
      </c>
      <c r="W568" s="34" t="str">
        <f t="shared" si="115"/>
        <v>2</v>
      </c>
      <c r="X568" s="34" t="str">
        <f t="shared" si="116"/>
        <v>3</v>
      </c>
    </row>
    <row r="569" spans="1:24">
      <c r="A569" s="29">
        <v>14429</v>
      </c>
      <c r="B569" s="29">
        <v>12140922124</v>
      </c>
      <c r="C569" s="29">
        <v>726929.2</v>
      </c>
      <c r="D569" s="29">
        <v>3763988.4</v>
      </c>
      <c r="E569" s="30" t="s">
        <v>170</v>
      </c>
      <c r="F569" s="30" t="s">
        <v>182</v>
      </c>
      <c r="G569" s="30" t="s">
        <v>182</v>
      </c>
      <c r="H569" s="31"/>
      <c r="I569" s="41" t="str">
        <f t="shared" si="106"/>
        <v>140922</v>
      </c>
      <c r="J569" s="1" t="str">
        <f t="shared" si="107"/>
        <v>12</v>
      </c>
      <c r="N569" s="36" t="str">
        <f t="shared" si="104"/>
        <v>1</v>
      </c>
      <c r="O569" s="35" t="str">
        <f t="shared" si="105"/>
        <v>2</v>
      </c>
      <c r="P569" s="35" t="str">
        <f t="shared" si="108"/>
        <v>1</v>
      </c>
      <c r="Q569" s="35" t="str">
        <f t="shared" si="109"/>
        <v>4</v>
      </c>
      <c r="R569" s="35" t="str">
        <f t="shared" si="110"/>
        <v>0</v>
      </c>
      <c r="S569" s="35" t="str">
        <f t="shared" si="111"/>
        <v>9</v>
      </c>
      <c r="T569" s="35" t="str">
        <f t="shared" si="112"/>
        <v>2</v>
      </c>
      <c r="U569" s="35" t="str">
        <f t="shared" si="113"/>
        <v>2</v>
      </c>
      <c r="V569" s="35" t="str">
        <f t="shared" si="114"/>
        <v>1</v>
      </c>
      <c r="W569" s="35" t="str">
        <f t="shared" si="115"/>
        <v>2</v>
      </c>
      <c r="X569" s="35" t="str">
        <f t="shared" si="116"/>
        <v>4</v>
      </c>
    </row>
    <row r="570" spans="1:24">
      <c r="A570" s="29">
        <v>14430</v>
      </c>
      <c r="B570" s="29">
        <v>12140922125</v>
      </c>
      <c r="C570" s="29">
        <v>726933</v>
      </c>
      <c r="D570" s="29">
        <v>3763992</v>
      </c>
      <c r="E570" s="30" t="s">
        <v>170</v>
      </c>
      <c r="F570" s="30" t="s">
        <v>182</v>
      </c>
      <c r="G570" s="30" t="s">
        <v>182</v>
      </c>
      <c r="H570" s="31"/>
      <c r="I570" s="41" t="str">
        <f t="shared" si="106"/>
        <v>140922</v>
      </c>
      <c r="J570" s="14" t="str">
        <f t="shared" si="107"/>
        <v>12</v>
      </c>
      <c r="N570" s="33" t="str">
        <f t="shared" si="104"/>
        <v>1</v>
      </c>
      <c r="O570" s="34" t="str">
        <f t="shared" si="105"/>
        <v>2</v>
      </c>
      <c r="P570" s="35" t="str">
        <f t="shared" si="108"/>
        <v>1</v>
      </c>
      <c r="Q570" s="35" t="str">
        <f t="shared" si="109"/>
        <v>4</v>
      </c>
      <c r="R570" s="35" t="str">
        <f t="shared" si="110"/>
        <v>0</v>
      </c>
      <c r="S570" s="35" t="str">
        <f t="shared" si="111"/>
        <v>9</v>
      </c>
      <c r="T570" s="35" t="str">
        <f t="shared" si="112"/>
        <v>2</v>
      </c>
      <c r="U570" s="35" t="str">
        <f t="shared" si="113"/>
        <v>2</v>
      </c>
      <c r="V570" s="34" t="str">
        <f t="shared" si="114"/>
        <v>1</v>
      </c>
      <c r="W570" s="34" t="str">
        <f t="shared" si="115"/>
        <v>2</v>
      </c>
      <c r="X570" s="34" t="str">
        <f t="shared" si="116"/>
        <v>5</v>
      </c>
    </row>
    <row r="571" spans="1:24">
      <c r="A571" s="29">
        <v>14431</v>
      </c>
      <c r="B571" s="29">
        <v>12140922126</v>
      </c>
      <c r="C571" s="29">
        <v>726934</v>
      </c>
      <c r="D571" s="29">
        <v>3763990</v>
      </c>
      <c r="E571" s="30" t="s">
        <v>170</v>
      </c>
      <c r="F571" s="30" t="s">
        <v>182</v>
      </c>
      <c r="G571" s="30" t="s">
        <v>182</v>
      </c>
      <c r="H571" s="31"/>
      <c r="I571" s="41" t="str">
        <f t="shared" si="106"/>
        <v>140922</v>
      </c>
      <c r="J571" s="1" t="str">
        <f t="shared" si="107"/>
        <v>12</v>
      </c>
      <c r="N571" s="36" t="str">
        <f t="shared" si="104"/>
        <v>1</v>
      </c>
      <c r="O571" s="35" t="str">
        <f t="shared" si="105"/>
        <v>2</v>
      </c>
      <c r="P571" s="35" t="str">
        <f t="shared" si="108"/>
        <v>1</v>
      </c>
      <c r="Q571" s="35" t="str">
        <f t="shared" si="109"/>
        <v>4</v>
      </c>
      <c r="R571" s="35" t="str">
        <f t="shared" si="110"/>
        <v>0</v>
      </c>
      <c r="S571" s="35" t="str">
        <f t="shared" si="111"/>
        <v>9</v>
      </c>
      <c r="T571" s="35" t="str">
        <f t="shared" si="112"/>
        <v>2</v>
      </c>
      <c r="U571" s="35" t="str">
        <f t="shared" si="113"/>
        <v>2</v>
      </c>
      <c r="V571" s="35" t="str">
        <f t="shared" si="114"/>
        <v>1</v>
      </c>
      <c r="W571" s="35" t="str">
        <f t="shared" si="115"/>
        <v>2</v>
      </c>
      <c r="X571" s="35" t="str">
        <f t="shared" si="116"/>
        <v>6</v>
      </c>
    </row>
    <row r="572" spans="1:24">
      <c r="A572" s="29">
        <v>14432</v>
      </c>
      <c r="B572" s="29">
        <v>12140922127</v>
      </c>
      <c r="C572" s="29">
        <v>726964</v>
      </c>
      <c r="D572" s="29">
        <v>3763978</v>
      </c>
      <c r="E572" s="30" t="s">
        <v>170</v>
      </c>
      <c r="F572" s="30" t="s">
        <v>182</v>
      </c>
      <c r="G572" s="30" t="s">
        <v>182</v>
      </c>
      <c r="H572" s="31"/>
      <c r="I572" s="41" t="str">
        <f t="shared" si="106"/>
        <v>140922</v>
      </c>
      <c r="J572" s="14" t="str">
        <f t="shared" si="107"/>
        <v>12</v>
      </c>
      <c r="N572" s="33" t="str">
        <f t="shared" si="104"/>
        <v>1</v>
      </c>
      <c r="O572" s="34" t="str">
        <f t="shared" si="105"/>
        <v>2</v>
      </c>
      <c r="P572" s="35" t="str">
        <f t="shared" si="108"/>
        <v>1</v>
      </c>
      <c r="Q572" s="35" t="str">
        <f t="shared" si="109"/>
        <v>4</v>
      </c>
      <c r="R572" s="35" t="str">
        <f t="shared" si="110"/>
        <v>0</v>
      </c>
      <c r="S572" s="35" t="str">
        <f t="shared" si="111"/>
        <v>9</v>
      </c>
      <c r="T572" s="35" t="str">
        <f t="shared" si="112"/>
        <v>2</v>
      </c>
      <c r="U572" s="35" t="str">
        <f t="shared" si="113"/>
        <v>2</v>
      </c>
      <c r="V572" s="34" t="str">
        <f t="shared" si="114"/>
        <v>1</v>
      </c>
      <c r="W572" s="34" t="str">
        <f t="shared" si="115"/>
        <v>2</v>
      </c>
      <c r="X572" s="34" t="str">
        <f t="shared" si="116"/>
        <v>7</v>
      </c>
    </row>
    <row r="573" spans="1:24">
      <c r="A573" s="29">
        <v>14433</v>
      </c>
      <c r="B573" s="29">
        <v>12140922128</v>
      </c>
      <c r="C573" s="29">
        <v>727014</v>
      </c>
      <c r="D573" s="29">
        <v>3763955</v>
      </c>
      <c r="E573" s="30" t="s">
        <v>170</v>
      </c>
      <c r="F573" s="30" t="s">
        <v>182</v>
      </c>
      <c r="G573" s="30" t="s">
        <v>182</v>
      </c>
      <c r="H573" s="31"/>
      <c r="I573" s="41" t="str">
        <f t="shared" si="106"/>
        <v>140922</v>
      </c>
      <c r="J573" s="1" t="str">
        <f t="shared" si="107"/>
        <v>12</v>
      </c>
      <c r="N573" s="36" t="str">
        <f t="shared" si="104"/>
        <v>1</v>
      </c>
      <c r="O573" s="35" t="str">
        <f t="shared" si="105"/>
        <v>2</v>
      </c>
      <c r="P573" s="35" t="str">
        <f t="shared" si="108"/>
        <v>1</v>
      </c>
      <c r="Q573" s="35" t="str">
        <f t="shared" si="109"/>
        <v>4</v>
      </c>
      <c r="R573" s="35" t="str">
        <f t="shared" si="110"/>
        <v>0</v>
      </c>
      <c r="S573" s="35" t="str">
        <f t="shared" si="111"/>
        <v>9</v>
      </c>
      <c r="T573" s="35" t="str">
        <f t="shared" si="112"/>
        <v>2</v>
      </c>
      <c r="U573" s="35" t="str">
        <f t="shared" si="113"/>
        <v>2</v>
      </c>
      <c r="V573" s="35" t="str">
        <f t="shared" si="114"/>
        <v>1</v>
      </c>
      <c r="W573" s="35" t="str">
        <f t="shared" si="115"/>
        <v>2</v>
      </c>
      <c r="X573" s="35" t="str">
        <f t="shared" si="116"/>
        <v>8</v>
      </c>
    </row>
    <row r="574" spans="1:24">
      <c r="A574" s="29">
        <v>14434</v>
      </c>
      <c r="B574" s="29">
        <v>12140922129</v>
      </c>
      <c r="C574" s="29">
        <v>727044</v>
      </c>
      <c r="D574" s="29">
        <v>3763936</v>
      </c>
      <c r="E574" s="30" t="s">
        <v>170</v>
      </c>
      <c r="F574" s="30" t="s">
        <v>182</v>
      </c>
      <c r="G574" s="30" t="s">
        <v>182</v>
      </c>
      <c r="H574" s="31"/>
      <c r="I574" s="41" t="str">
        <f t="shared" si="106"/>
        <v>140922</v>
      </c>
      <c r="J574" s="14" t="str">
        <f t="shared" si="107"/>
        <v>12</v>
      </c>
      <c r="N574" s="33" t="str">
        <f t="shared" si="104"/>
        <v>1</v>
      </c>
      <c r="O574" s="34" t="str">
        <f t="shared" si="105"/>
        <v>2</v>
      </c>
      <c r="P574" s="35" t="str">
        <f t="shared" si="108"/>
        <v>1</v>
      </c>
      <c r="Q574" s="35" t="str">
        <f t="shared" si="109"/>
        <v>4</v>
      </c>
      <c r="R574" s="35" t="str">
        <f t="shared" si="110"/>
        <v>0</v>
      </c>
      <c r="S574" s="35" t="str">
        <f t="shared" si="111"/>
        <v>9</v>
      </c>
      <c r="T574" s="35" t="str">
        <f t="shared" si="112"/>
        <v>2</v>
      </c>
      <c r="U574" s="35" t="str">
        <f t="shared" si="113"/>
        <v>2</v>
      </c>
      <c r="V574" s="34" t="str">
        <f t="shared" si="114"/>
        <v>1</v>
      </c>
      <c r="W574" s="34" t="str">
        <f t="shared" si="115"/>
        <v>2</v>
      </c>
      <c r="X574" s="34" t="str">
        <f t="shared" si="116"/>
        <v>9</v>
      </c>
    </row>
    <row r="575" spans="1:24">
      <c r="A575" s="29">
        <v>14435</v>
      </c>
      <c r="B575" s="29">
        <v>12140922130</v>
      </c>
      <c r="C575" s="29">
        <v>727073</v>
      </c>
      <c r="D575" s="29">
        <v>3763921</v>
      </c>
      <c r="E575" s="30" t="s">
        <v>170</v>
      </c>
      <c r="F575" s="30" t="s">
        <v>182</v>
      </c>
      <c r="G575" s="30" t="s">
        <v>182</v>
      </c>
      <c r="H575" s="31"/>
      <c r="I575" s="41" t="str">
        <f t="shared" si="106"/>
        <v>140922</v>
      </c>
      <c r="J575" s="1" t="str">
        <f t="shared" si="107"/>
        <v>12</v>
      </c>
      <c r="N575" s="36" t="str">
        <f t="shared" si="104"/>
        <v>1</v>
      </c>
      <c r="O575" s="35" t="str">
        <f t="shared" si="105"/>
        <v>2</v>
      </c>
      <c r="P575" s="35" t="str">
        <f t="shared" si="108"/>
        <v>1</v>
      </c>
      <c r="Q575" s="35" t="str">
        <f t="shared" si="109"/>
        <v>4</v>
      </c>
      <c r="R575" s="35" t="str">
        <f t="shared" si="110"/>
        <v>0</v>
      </c>
      <c r="S575" s="35" t="str">
        <f t="shared" si="111"/>
        <v>9</v>
      </c>
      <c r="T575" s="35" t="str">
        <f t="shared" si="112"/>
        <v>2</v>
      </c>
      <c r="U575" s="35" t="str">
        <f t="shared" si="113"/>
        <v>2</v>
      </c>
      <c r="V575" s="35" t="str">
        <f t="shared" si="114"/>
        <v>1</v>
      </c>
      <c r="W575" s="35" t="str">
        <f t="shared" si="115"/>
        <v>3</v>
      </c>
      <c r="X575" s="35" t="str">
        <f t="shared" si="116"/>
        <v>0</v>
      </c>
    </row>
    <row r="576" spans="1:24">
      <c r="A576" s="29">
        <v>14436</v>
      </c>
      <c r="B576" s="29">
        <v>12140922131</v>
      </c>
      <c r="C576" s="29">
        <v>727107</v>
      </c>
      <c r="D576" s="29">
        <v>3763904</v>
      </c>
      <c r="E576" s="30" t="s">
        <v>170</v>
      </c>
      <c r="F576" s="30" t="s">
        <v>182</v>
      </c>
      <c r="G576" s="30" t="s">
        <v>182</v>
      </c>
      <c r="H576" s="31"/>
      <c r="I576" s="41" t="str">
        <f t="shared" si="106"/>
        <v>140922</v>
      </c>
      <c r="J576" s="14" t="str">
        <f t="shared" si="107"/>
        <v>12</v>
      </c>
      <c r="N576" s="33" t="str">
        <f t="shared" si="104"/>
        <v>1</v>
      </c>
      <c r="O576" s="34" t="str">
        <f t="shared" si="105"/>
        <v>2</v>
      </c>
      <c r="P576" s="35" t="str">
        <f t="shared" si="108"/>
        <v>1</v>
      </c>
      <c r="Q576" s="35" t="str">
        <f t="shared" si="109"/>
        <v>4</v>
      </c>
      <c r="R576" s="35" t="str">
        <f t="shared" si="110"/>
        <v>0</v>
      </c>
      <c r="S576" s="35" t="str">
        <f t="shared" si="111"/>
        <v>9</v>
      </c>
      <c r="T576" s="35" t="str">
        <f t="shared" si="112"/>
        <v>2</v>
      </c>
      <c r="U576" s="35" t="str">
        <f t="shared" si="113"/>
        <v>2</v>
      </c>
      <c r="V576" s="34" t="str">
        <f t="shared" si="114"/>
        <v>1</v>
      </c>
      <c r="W576" s="34" t="str">
        <f t="shared" si="115"/>
        <v>3</v>
      </c>
      <c r="X576" s="34" t="str">
        <f t="shared" si="116"/>
        <v>1</v>
      </c>
    </row>
    <row r="577" spans="1:24">
      <c r="A577" s="29">
        <v>14437</v>
      </c>
      <c r="B577" s="29">
        <v>12140922132</v>
      </c>
      <c r="C577" s="29">
        <v>727108</v>
      </c>
      <c r="D577" s="29">
        <v>3763904</v>
      </c>
      <c r="E577" s="30" t="s">
        <v>170</v>
      </c>
      <c r="F577" s="30" t="s">
        <v>182</v>
      </c>
      <c r="G577" s="30" t="s">
        <v>182</v>
      </c>
      <c r="H577" s="31"/>
      <c r="I577" s="41" t="str">
        <f t="shared" si="106"/>
        <v>140922</v>
      </c>
      <c r="J577" s="1" t="str">
        <f t="shared" si="107"/>
        <v>12</v>
      </c>
      <c r="N577" s="36" t="str">
        <f t="shared" si="104"/>
        <v>1</v>
      </c>
      <c r="O577" s="35" t="str">
        <f t="shared" si="105"/>
        <v>2</v>
      </c>
      <c r="P577" s="35" t="str">
        <f t="shared" si="108"/>
        <v>1</v>
      </c>
      <c r="Q577" s="35" t="str">
        <f t="shared" si="109"/>
        <v>4</v>
      </c>
      <c r="R577" s="35" t="str">
        <f t="shared" si="110"/>
        <v>0</v>
      </c>
      <c r="S577" s="35" t="str">
        <f t="shared" si="111"/>
        <v>9</v>
      </c>
      <c r="T577" s="35" t="str">
        <f t="shared" si="112"/>
        <v>2</v>
      </c>
      <c r="U577" s="35" t="str">
        <f t="shared" si="113"/>
        <v>2</v>
      </c>
      <c r="V577" s="35" t="str">
        <f t="shared" si="114"/>
        <v>1</v>
      </c>
      <c r="W577" s="35" t="str">
        <f t="shared" si="115"/>
        <v>3</v>
      </c>
      <c r="X577" s="35" t="str">
        <f t="shared" si="116"/>
        <v>2</v>
      </c>
    </row>
    <row r="578" spans="1:24">
      <c r="A578" s="29">
        <v>14438</v>
      </c>
      <c r="B578" s="29">
        <v>12140922133</v>
      </c>
      <c r="C578" s="29">
        <v>727109</v>
      </c>
      <c r="D578" s="29">
        <v>3763903</v>
      </c>
      <c r="E578" s="30" t="s">
        <v>170</v>
      </c>
      <c r="F578" s="30" t="s">
        <v>182</v>
      </c>
      <c r="G578" s="30" t="s">
        <v>182</v>
      </c>
      <c r="H578" s="31"/>
      <c r="I578" s="41" t="str">
        <f t="shared" si="106"/>
        <v>140922</v>
      </c>
      <c r="J578" s="14" t="str">
        <f t="shared" si="107"/>
        <v>12</v>
      </c>
      <c r="N578" s="33" t="str">
        <f t="shared" ref="N578:N641" si="117">IFERROR(MID($B578,LEN($B578)-10,1),0)</f>
        <v>1</v>
      </c>
      <c r="O578" s="34" t="str">
        <f t="shared" ref="O578:O641" si="118">MID($B578,LEN($B578)-9,1)</f>
        <v>2</v>
      </c>
      <c r="P578" s="35" t="str">
        <f t="shared" si="108"/>
        <v>1</v>
      </c>
      <c r="Q578" s="35" t="str">
        <f t="shared" si="109"/>
        <v>4</v>
      </c>
      <c r="R578" s="35" t="str">
        <f t="shared" si="110"/>
        <v>0</v>
      </c>
      <c r="S578" s="35" t="str">
        <f t="shared" si="111"/>
        <v>9</v>
      </c>
      <c r="T578" s="35" t="str">
        <f t="shared" si="112"/>
        <v>2</v>
      </c>
      <c r="U578" s="35" t="str">
        <f t="shared" si="113"/>
        <v>2</v>
      </c>
      <c r="V578" s="34" t="str">
        <f t="shared" si="114"/>
        <v>1</v>
      </c>
      <c r="W578" s="34" t="str">
        <f t="shared" si="115"/>
        <v>3</v>
      </c>
      <c r="X578" s="34" t="str">
        <f t="shared" si="116"/>
        <v>3</v>
      </c>
    </row>
    <row r="579" spans="1:24">
      <c r="A579" s="29">
        <v>14439</v>
      </c>
      <c r="B579" s="29">
        <v>12140922134</v>
      </c>
      <c r="C579" s="29">
        <v>727148</v>
      </c>
      <c r="D579" s="29">
        <v>3763891</v>
      </c>
      <c r="E579" s="30" t="s">
        <v>170</v>
      </c>
      <c r="F579" s="30" t="s">
        <v>182</v>
      </c>
      <c r="G579" s="30" t="s">
        <v>182</v>
      </c>
      <c r="H579" s="31"/>
      <c r="I579" s="41" t="str">
        <f t="shared" ref="I579:I642" si="119">MID(B579,IF(LEN(B579)=10,2,3),6)</f>
        <v>140922</v>
      </c>
      <c r="J579" s="1" t="str">
        <f t="shared" ref="J579:J642" si="120">TEXT(MID(B579,1,IF(LEN(B579)=10,1,2)),"00")</f>
        <v>12</v>
      </c>
      <c r="N579" s="36" t="str">
        <f t="shared" si="117"/>
        <v>1</v>
      </c>
      <c r="O579" s="35" t="str">
        <f t="shared" si="118"/>
        <v>2</v>
      </c>
      <c r="P579" s="35" t="str">
        <f t="shared" ref="P579:P642" si="121">MID($B579,LEN($B579)-8,1)</f>
        <v>1</v>
      </c>
      <c r="Q579" s="35" t="str">
        <f t="shared" ref="Q579:Q642" si="122">MID($B579,LEN($B579)-7,1)</f>
        <v>4</v>
      </c>
      <c r="R579" s="35" t="str">
        <f t="shared" ref="R579:R642" si="123">MID($B579,LEN($B579)-6,1)</f>
        <v>0</v>
      </c>
      <c r="S579" s="35" t="str">
        <f t="shared" ref="S579:S642" si="124">MID($B579,LEN($B579)-5,1)</f>
        <v>9</v>
      </c>
      <c r="T579" s="35" t="str">
        <f t="shared" ref="T579:T642" si="125">MID($B579,LEN($B579)-4,1)</f>
        <v>2</v>
      </c>
      <c r="U579" s="35" t="str">
        <f t="shared" ref="U579:U642" si="126">MID($B579,LEN($B579)-3,1)</f>
        <v>2</v>
      </c>
      <c r="V579" s="35" t="str">
        <f t="shared" ref="V579:V642" si="127">MID($B579,LEN($B579)-2,1)</f>
        <v>1</v>
      </c>
      <c r="W579" s="35" t="str">
        <f t="shared" ref="W579:W642" si="128">MID($B579,LEN($B579)-1,1)</f>
        <v>3</v>
      </c>
      <c r="X579" s="35" t="str">
        <f t="shared" ref="X579:X642" si="129">MID($B579,LEN($B579)-0,1)</f>
        <v>4</v>
      </c>
    </row>
    <row r="580" spans="1:24">
      <c r="A580" s="29">
        <v>14440</v>
      </c>
      <c r="B580" s="29">
        <v>12140922135</v>
      </c>
      <c r="C580" s="29">
        <v>727188</v>
      </c>
      <c r="D580" s="29">
        <v>3763873</v>
      </c>
      <c r="E580" s="30" t="s">
        <v>170</v>
      </c>
      <c r="F580" s="30" t="s">
        <v>182</v>
      </c>
      <c r="G580" s="30" t="s">
        <v>182</v>
      </c>
      <c r="H580" s="31"/>
      <c r="I580" s="41" t="str">
        <f t="shared" si="119"/>
        <v>140922</v>
      </c>
      <c r="J580" s="14" t="str">
        <f t="shared" si="120"/>
        <v>12</v>
      </c>
      <c r="N580" s="33" t="str">
        <f t="shared" si="117"/>
        <v>1</v>
      </c>
      <c r="O580" s="34" t="str">
        <f t="shared" si="118"/>
        <v>2</v>
      </c>
      <c r="P580" s="35" t="str">
        <f t="shared" si="121"/>
        <v>1</v>
      </c>
      <c r="Q580" s="35" t="str">
        <f t="shared" si="122"/>
        <v>4</v>
      </c>
      <c r="R580" s="35" t="str">
        <f t="shared" si="123"/>
        <v>0</v>
      </c>
      <c r="S580" s="35" t="str">
        <f t="shared" si="124"/>
        <v>9</v>
      </c>
      <c r="T580" s="35" t="str">
        <f t="shared" si="125"/>
        <v>2</v>
      </c>
      <c r="U580" s="35" t="str">
        <f t="shared" si="126"/>
        <v>2</v>
      </c>
      <c r="V580" s="34" t="str">
        <f t="shared" si="127"/>
        <v>1</v>
      </c>
      <c r="W580" s="34" t="str">
        <f t="shared" si="128"/>
        <v>3</v>
      </c>
      <c r="X580" s="34" t="str">
        <f t="shared" si="129"/>
        <v>5</v>
      </c>
    </row>
    <row r="581" spans="1:24">
      <c r="A581" s="29">
        <v>14441</v>
      </c>
      <c r="B581" s="29">
        <v>12140922136</v>
      </c>
      <c r="C581" s="29">
        <v>727140</v>
      </c>
      <c r="D581" s="29">
        <v>3763857</v>
      </c>
      <c r="E581" s="30" t="s">
        <v>170</v>
      </c>
      <c r="F581" s="30" t="s">
        <v>182</v>
      </c>
      <c r="G581" s="30" t="s">
        <v>182</v>
      </c>
      <c r="H581" s="31"/>
      <c r="I581" s="41" t="str">
        <f t="shared" si="119"/>
        <v>140922</v>
      </c>
      <c r="J581" s="1" t="str">
        <f t="shared" si="120"/>
        <v>12</v>
      </c>
      <c r="N581" s="36" t="str">
        <f t="shared" si="117"/>
        <v>1</v>
      </c>
      <c r="O581" s="35" t="str">
        <f t="shared" si="118"/>
        <v>2</v>
      </c>
      <c r="P581" s="35" t="str">
        <f t="shared" si="121"/>
        <v>1</v>
      </c>
      <c r="Q581" s="35" t="str">
        <f t="shared" si="122"/>
        <v>4</v>
      </c>
      <c r="R581" s="35" t="str">
        <f t="shared" si="123"/>
        <v>0</v>
      </c>
      <c r="S581" s="35" t="str">
        <f t="shared" si="124"/>
        <v>9</v>
      </c>
      <c r="T581" s="35" t="str">
        <f t="shared" si="125"/>
        <v>2</v>
      </c>
      <c r="U581" s="35" t="str">
        <f t="shared" si="126"/>
        <v>2</v>
      </c>
      <c r="V581" s="35" t="str">
        <f t="shared" si="127"/>
        <v>1</v>
      </c>
      <c r="W581" s="35" t="str">
        <f t="shared" si="128"/>
        <v>3</v>
      </c>
      <c r="X581" s="35" t="str">
        <f t="shared" si="129"/>
        <v>6</v>
      </c>
    </row>
    <row r="582" spans="1:24">
      <c r="A582" s="29">
        <v>14442</v>
      </c>
      <c r="B582" s="29">
        <v>12140922137</v>
      </c>
      <c r="C582" s="29">
        <v>727140.1</v>
      </c>
      <c r="D582" s="29">
        <v>3763857.3</v>
      </c>
      <c r="E582" s="30" t="s">
        <v>170</v>
      </c>
      <c r="F582" s="30" t="s">
        <v>182</v>
      </c>
      <c r="G582" s="30" t="s">
        <v>182</v>
      </c>
      <c r="H582" s="31"/>
      <c r="I582" s="41" t="str">
        <f t="shared" si="119"/>
        <v>140922</v>
      </c>
      <c r="J582" s="14" t="str">
        <f t="shared" si="120"/>
        <v>12</v>
      </c>
      <c r="N582" s="33" t="str">
        <f t="shared" si="117"/>
        <v>1</v>
      </c>
      <c r="O582" s="34" t="str">
        <f t="shared" si="118"/>
        <v>2</v>
      </c>
      <c r="P582" s="35" t="str">
        <f t="shared" si="121"/>
        <v>1</v>
      </c>
      <c r="Q582" s="35" t="str">
        <f t="shared" si="122"/>
        <v>4</v>
      </c>
      <c r="R582" s="35" t="str">
        <f t="shared" si="123"/>
        <v>0</v>
      </c>
      <c r="S582" s="35" t="str">
        <f t="shared" si="124"/>
        <v>9</v>
      </c>
      <c r="T582" s="35" t="str">
        <f t="shared" si="125"/>
        <v>2</v>
      </c>
      <c r="U582" s="35" t="str">
        <f t="shared" si="126"/>
        <v>2</v>
      </c>
      <c r="V582" s="34" t="str">
        <f t="shared" si="127"/>
        <v>1</v>
      </c>
      <c r="W582" s="34" t="str">
        <f t="shared" si="128"/>
        <v>3</v>
      </c>
      <c r="X582" s="34" t="str">
        <f t="shared" si="129"/>
        <v>7</v>
      </c>
    </row>
    <row r="583" spans="1:24">
      <c r="A583" s="29">
        <v>14443</v>
      </c>
      <c r="B583" s="29">
        <v>12140922138</v>
      </c>
      <c r="C583" s="29">
        <v>727140.2</v>
      </c>
      <c r="D583" s="29">
        <v>3763857.5</v>
      </c>
      <c r="E583" s="30" t="s">
        <v>170</v>
      </c>
      <c r="F583" s="30" t="s">
        <v>182</v>
      </c>
      <c r="G583" s="30" t="s">
        <v>182</v>
      </c>
      <c r="H583" s="31"/>
      <c r="I583" s="41" t="str">
        <f t="shared" si="119"/>
        <v>140922</v>
      </c>
      <c r="J583" s="1" t="str">
        <f t="shared" si="120"/>
        <v>12</v>
      </c>
      <c r="N583" s="36" t="str">
        <f t="shared" si="117"/>
        <v>1</v>
      </c>
      <c r="O583" s="35" t="str">
        <f t="shared" si="118"/>
        <v>2</v>
      </c>
      <c r="P583" s="35" t="str">
        <f t="shared" si="121"/>
        <v>1</v>
      </c>
      <c r="Q583" s="35" t="str">
        <f t="shared" si="122"/>
        <v>4</v>
      </c>
      <c r="R583" s="35" t="str">
        <f t="shared" si="123"/>
        <v>0</v>
      </c>
      <c r="S583" s="35" t="str">
        <f t="shared" si="124"/>
        <v>9</v>
      </c>
      <c r="T583" s="35" t="str">
        <f t="shared" si="125"/>
        <v>2</v>
      </c>
      <c r="U583" s="35" t="str">
        <f t="shared" si="126"/>
        <v>2</v>
      </c>
      <c r="V583" s="35" t="str">
        <f t="shared" si="127"/>
        <v>1</v>
      </c>
      <c r="W583" s="35" t="str">
        <f t="shared" si="128"/>
        <v>3</v>
      </c>
      <c r="X583" s="35" t="str">
        <f t="shared" si="129"/>
        <v>8</v>
      </c>
    </row>
    <row r="584" spans="1:24">
      <c r="A584" s="29">
        <v>14444</v>
      </c>
      <c r="B584" s="29">
        <v>12140922139</v>
      </c>
      <c r="C584" s="29">
        <v>727235</v>
      </c>
      <c r="D584" s="29">
        <v>3763853</v>
      </c>
      <c r="E584" s="30" t="s">
        <v>170</v>
      </c>
      <c r="F584" s="30" t="s">
        <v>182</v>
      </c>
      <c r="G584" s="30" t="s">
        <v>182</v>
      </c>
      <c r="H584" s="31"/>
      <c r="I584" s="41" t="str">
        <f t="shared" si="119"/>
        <v>140922</v>
      </c>
      <c r="J584" s="14" t="str">
        <f t="shared" si="120"/>
        <v>12</v>
      </c>
      <c r="N584" s="33" t="str">
        <f t="shared" si="117"/>
        <v>1</v>
      </c>
      <c r="O584" s="34" t="str">
        <f t="shared" si="118"/>
        <v>2</v>
      </c>
      <c r="P584" s="35" t="str">
        <f t="shared" si="121"/>
        <v>1</v>
      </c>
      <c r="Q584" s="35" t="str">
        <f t="shared" si="122"/>
        <v>4</v>
      </c>
      <c r="R584" s="35" t="str">
        <f t="shared" si="123"/>
        <v>0</v>
      </c>
      <c r="S584" s="35" t="str">
        <f t="shared" si="124"/>
        <v>9</v>
      </c>
      <c r="T584" s="35" t="str">
        <f t="shared" si="125"/>
        <v>2</v>
      </c>
      <c r="U584" s="35" t="str">
        <f t="shared" si="126"/>
        <v>2</v>
      </c>
      <c r="V584" s="34" t="str">
        <f t="shared" si="127"/>
        <v>1</v>
      </c>
      <c r="W584" s="34" t="str">
        <f t="shared" si="128"/>
        <v>3</v>
      </c>
      <c r="X584" s="34" t="str">
        <f t="shared" si="129"/>
        <v>9</v>
      </c>
    </row>
    <row r="585" spans="1:24">
      <c r="A585" s="29">
        <v>14445</v>
      </c>
      <c r="B585" s="29">
        <v>12140922140</v>
      </c>
      <c r="C585" s="29">
        <v>727133</v>
      </c>
      <c r="D585" s="29">
        <v>3763844</v>
      </c>
      <c r="E585" s="30" t="s">
        <v>170</v>
      </c>
      <c r="F585" s="30" t="s">
        <v>182</v>
      </c>
      <c r="G585" s="30" t="s">
        <v>182</v>
      </c>
      <c r="H585" s="31"/>
      <c r="I585" s="41" t="str">
        <f t="shared" si="119"/>
        <v>140922</v>
      </c>
      <c r="J585" s="1" t="str">
        <f t="shared" si="120"/>
        <v>12</v>
      </c>
      <c r="N585" s="36" t="str">
        <f t="shared" si="117"/>
        <v>1</v>
      </c>
      <c r="O585" s="35" t="str">
        <f t="shared" si="118"/>
        <v>2</v>
      </c>
      <c r="P585" s="35" t="str">
        <f t="shared" si="121"/>
        <v>1</v>
      </c>
      <c r="Q585" s="35" t="str">
        <f t="shared" si="122"/>
        <v>4</v>
      </c>
      <c r="R585" s="35" t="str">
        <f t="shared" si="123"/>
        <v>0</v>
      </c>
      <c r="S585" s="35" t="str">
        <f t="shared" si="124"/>
        <v>9</v>
      </c>
      <c r="T585" s="35" t="str">
        <f t="shared" si="125"/>
        <v>2</v>
      </c>
      <c r="U585" s="35" t="str">
        <f t="shared" si="126"/>
        <v>2</v>
      </c>
      <c r="V585" s="35" t="str">
        <f t="shared" si="127"/>
        <v>1</v>
      </c>
      <c r="W585" s="35" t="str">
        <f t="shared" si="128"/>
        <v>4</v>
      </c>
      <c r="X585" s="35" t="str">
        <f t="shared" si="129"/>
        <v>0</v>
      </c>
    </row>
    <row r="586" spans="1:24">
      <c r="A586" s="29">
        <v>14446</v>
      </c>
      <c r="B586" s="29">
        <v>12140922141</v>
      </c>
      <c r="C586" s="29">
        <v>727164</v>
      </c>
      <c r="D586" s="29">
        <v>3763827</v>
      </c>
      <c r="E586" s="30" t="s">
        <v>170</v>
      </c>
      <c r="F586" s="30" t="s">
        <v>182</v>
      </c>
      <c r="G586" s="30" t="s">
        <v>182</v>
      </c>
      <c r="H586" s="31"/>
      <c r="I586" s="41" t="str">
        <f t="shared" si="119"/>
        <v>140922</v>
      </c>
      <c r="J586" s="14" t="str">
        <f t="shared" si="120"/>
        <v>12</v>
      </c>
      <c r="N586" s="33" t="str">
        <f t="shared" si="117"/>
        <v>1</v>
      </c>
      <c r="O586" s="34" t="str">
        <f t="shared" si="118"/>
        <v>2</v>
      </c>
      <c r="P586" s="35" t="str">
        <f t="shared" si="121"/>
        <v>1</v>
      </c>
      <c r="Q586" s="35" t="str">
        <f t="shared" si="122"/>
        <v>4</v>
      </c>
      <c r="R586" s="35" t="str">
        <f t="shared" si="123"/>
        <v>0</v>
      </c>
      <c r="S586" s="35" t="str">
        <f t="shared" si="124"/>
        <v>9</v>
      </c>
      <c r="T586" s="35" t="str">
        <f t="shared" si="125"/>
        <v>2</v>
      </c>
      <c r="U586" s="35" t="str">
        <f t="shared" si="126"/>
        <v>2</v>
      </c>
      <c r="V586" s="34" t="str">
        <f t="shared" si="127"/>
        <v>1</v>
      </c>
      <c r="W586" s="34" t="str">
        <f t="shared" si="128"/>
        <v>4</v>
      </c>
      <c r="X586" s="34" t="str">
        <f t="shared" si="129"/>
        <v>1</v>
      </c>
    </row>
    <row r="587" spans="1:24">
      <c r="A587" s="29">
        <v>14447</v>
      </c>
      <c r="B587" s="29">
        <v>12140922142</v>
      </c>
      <c r="C587" s="29">
        <v>727190</v>
      </c>
      <c r="D587" s="29">
        <v>3763817</v>
      </c>
      <c r="E587" s="30" t="s">
        <v>170</v>
      </c>
      <c r="F587" s="30" t="s">
        <v>182</v>
      </c>
      <c r="G587" s="30" t="s">
        <v>182</v>
      </c>
      <c r="H587" s="31"/>
      <c r="I587" s="41" t="str">
        <f t="shared" si="119"/>
        <v>140922</v>
      </c>
      <c r="J587" s="1" t="str">
        <f t="shared" si="120"/>
        <v>12</v>
      </c>
      <c r="N587" s="36" t="str">
        <f t="shared" si="117"/>
        <v>1</v>
      </c>
      <c r="O587" s="35" t="str">
        <f t="shared" si="118"/>
        <v>2</v>
      </c>
      <c r="P587" s="35" t="str">
        <f t="shared" si="121"/>
        <v>1</v>
      </c>
      <c r="Q587" s="35" t="str">
        <f t="shared" si="122"/>
        <v>4</v>
      </c>
      <c r="R587" s="35" t="str">
        <f t="shared" si="123"/>
        <v>0</v>
      </c>
      <c r="S587" s="35" t="str">
        <f t="shared" si="124"/>
        <v>9</v>
      </c>
      <c r="T587" s="35" t="str">
        <f t="shared" si="125"/>
        <v>2</v>
      </c>
      <c r="U587" s="35" t="str">
        <f t="shared" si="126"/>
        <v>2</v>
      </c>
      <c r="V587" s="35" t="str">
        <f t="shared" si="127"/>
        <v>1</v>
      </c>
      <c r="W587" s="35" t="str">
        <f t="shared" si="128"/>
        <v>4</v>
      </c>
      <c r="X587" s="35" t="str">
        <f t="shared" si="129"/>
        <v>2</v>
      </c>
    </row>
    <row r="588" spans="1:24">
      <c r="A588" s="29">
        <v>14448</v>
      </c>
      <c r="B588" s="29">
        <v>12140922143</v>
      </c>
      <c r="C588" s="29">
        <v>727217</v>
      </c>
      <c r="D588" s="29">
        <v>3763802</v>
      </c>
      <c r="E588" s="30" t="s">
        <v>170</v>
      </c>
      <c r="F588" s="30" t="s">
        <v>182</v>
      </c>
      <c r="G588" s="30" t="s">
        <v>182</v>
      </c>
      <c r="H588" s="31"/>
      <c r="I588" s="41" t="str">
        <f t="shared" si="119"/>
        <v>140922</v>
      </c>
      <c r="J588" s="14" t="str">
        <f t="shared" si="120"/>
        <v>12</v>
      </c>
      <c r="N588" s="33" t="str">
        <f t="shared" si="117"/>
        <v>1</v>
      </c>
      <c r="O588" s="34" t="str">
        <f t="shared" si="118"/>
        <v>2</v>
      </c>
      <c r="P588" s="35" t="str">
        <f t="shared" si="121"/>
        <v>1</v>
      </c>
      <c r="Q588" s="35" t="str">
        <f t="shared" si="122"/>
        <v>4</v>
      </c>
      <c r="R588" s="35" t="str">
        <f t="shared" si="123"/>
        <v>0</v>
      </c>
      <c r="S588" s="35" t="str">
        <f t="shared" si="124"/>
        <v>9</v>
      </c>
      <c r="T588" s="35" t="str">
        <f t="shared" si="125"/>
        <v>2</v>
      </c>
      <c r="U588" s="35" t="str">
        <f t="shared" si="126"/>
        <v>2</v>
      </c>
      <c r="V588" s="34" t="str">
        <f t="shared" si="127"/>
        <v>1</v>
      </c>
      <c r="W588" s="34" t="str">
        <f t="shared" si="128"/>
        <v>4</v>
      </c>
      <c r="X588" s="34" t="str">
        <f t="shared" si="129"/>
        <v>3</v>
      </c>
    </row>
    <row r="589" spans="1:24">
      <c r="A589" s="29">
        <v>14449</v>
      </c>
      <c r="B589" s="29">
        <v>12140922144</v>
      </c>
      <c r="C589" s="29">
        <v>727125</v>
      </c>
      <c r="D589" s="29">
        <v>3763826</v>
      </c>
      <c r="E589" s="30" t="s">
        <v>170</v>
      </c>
      <c r="F589" s="30" t="s">
        <v>182</v>
      </c>
      <c r="G589" s="30" t="s">
        <v>182</v>
      </c>
      <c r="H589" s="31"/>
      <c r="I589" s="41" t="str">
        <f t="shared" si="119"/>
        <v>140922</v>
      </c>
      <c r="J589" s="1" t="str">
        <f t="shared" si="120"/>
        <v>12</v>
      </c>
      <c r="N589" s="36" t="str">
        <f t="shared" si="117"/>
        <v>1</v>
      </c>
      <c r="O589" s="35" t="str">
        <f t="shared" si="118"/>
        <v>2</v>
      </c>
      <c r="P589" s="35" t="str">
        <f t="shared" si="121"/>
        <v>1</v>
      </c>
      <c r="Q589" s="35" t="str">
        <f t="shared" si="122"/>
        <v>4</v>
      </c>
      <c r="R589" s="35" t="str">
        <f t="shared" si="123"/>
        <v>0</v>
      </c>
      <c r="S589" s="35" t="str">
        <f t="shared" si="124"/>
        <v>9</v>
      </c>
      <c r="T589" s="35" t="str">
        <f t="shared" si="125"/>
        <v>2</v>
      </c>
      <c r="U589" s="35" t="str">
        <f t="shared" si="126"/>
        <v>2</v>
      </c>
      <c r="V589" s="35" t="str">
        <f t="shared" si="127"/>
        <v>1</v>
      </c>
      <c r="W589" s="35" t="str">
        <f t="shared" si="128"/>
        <v>4</v>
      </c>
      <c r="X589" s="35" t="str">
        <f t="shared" si="129"/>
        <v>4</v>
      </c>
    </row>
    <row r="590" spans="1:24">
      <c r="A590" s="29">
        <v>14450</v>
      </c>
      <c r="B590" s="29">
        <v>12140922145</v>
      </c>
      <c r="C590" s="29">
        <v>727125.1</v>
      </c>
      <c r="D590" s="29">
        <v>3763826.3</v>
      </c>
      <c r="E590" s="30" t="s">
        <v>170</v>
      </c>
      <c r="F590" s="30" t="s">
        <v>182</v>
      </c>
      <c r="G590" s="30" t="s">
        <v>182</v>
      </c>
      <c r="H590" s="31"/>
      <c r="I590" s="41" t="str">
        <f t="shared" si="119"/>
        <v>140922</v>
      </c>
      <c r="J590" s="14" t="str">
        <f t="shared" si="120"/>
        <v>12</v>
      </c>
      <c r="N590" s="33" t="str">
        <f t="shared" si="117"/>
        <v>1</v>
      </c>
      <c r="O590" s="34" t="str">
        <f t="shared" si="118"/>
        <v>2</v>
      </c>
      <c r="P590" s="35" t="str">
        <f t="shared" si="121"/>
        <v>1</v>
      </c>
      <c r="Q590" s="35" t="str">
        <f t="shared" si="122"/>
        <v>4</v>
      </c>
      <c r="R590" s="35" t="str">
        <f t="shared" si="123"/>
        <v>0</v>
      </c>
      <c r="S590" s="35" t="str">
        <f t="shared" si="124"/>
        <v>9</v>
      </c>
      <c r="T590" s="35" t="str">
        <f t="shared" si="125"/>
        <v>2</v>
      </c>
      <c r="U590" s="35" t="str">
        <f t="shared" si="126"/>
        <v>2</v>
      </c>
      <c r="V590" s="34" t="str">
        <f t="shared" si="127"/>
        <v>1</v>
      </c>
      <c r="W590" s="34" t="str">
        <f t="shared" si="128"/>
        <v>4</v>
      </c>
      <c r="X590" s="34" t="str">
        <f t="shared" si="129"/>
        <v>5</v>
      </c>
    </row>
    <row r="591" spans="1:24">
      <c r="A591" s="29">
        <v>14451</v>
      </c>
      <c r="B591" s="29">
        <v>12140922146</v>
      </c>
      <c r="C591" s="29">
        <v>727125.2</v>
      </c>
      <c r="D591" s="29">
        <v>3763826.4</v>
      </c>
      <c r="E591" s="30" t="s">
        <v>170</v>
      </c>
      <c r="F591" s="30" t="s">
        <v>182</v>
      </c>
      <c r="G591" s="30" t="s">
        <v>182</v>
      </c>
      <c r="H591" s="31"/>
      <c r="I591" s="41" t="str">
        <f t="shared" si="119"/>
        <v>140922</v>
      </c>
      <c r="J591" s="1" t="str">
        <f t="shared" si="120"/>
        <v>12</v>
      </c>
      <c r="N591" s="36" t="str">
        <f t="shared" si="117"/>
        <v>1</v>
      </c>
      <c r="O591" s="35" t="str">
        <f t="shared" si="118"/>
        <v>2</v>
      </c>
      <c r="P591" s="35" t="str">
        <f t="shared" si="121"/>
        <v>1</v>
      </c>
      <c r="Q591" s="35" t="str">
        <f t="shared" si="122"/>
        <v>4</v>
      </c>
      <c r="R591" s="35" t="str">
        <f t="shared" si="123"/>
        <v>0</v>
      </c>
      <c r="S591" s="35" t="str">
        <f t="shared" si="124"/>
        <v>9</v>
      </c>
      <c r="T591" s="35" t="str">
        <f t="shared" si="125"/>
        <v>2</v>
      </c>
      <c r="U591" s="35" t="str">
        <f t="shared" si="126"/>
        <v>2</v>
      </c>
      <c r="V591" s="35" t="str">
        <f t="shared" si="127"/>
        <v>1</v>
      </c>
      <c r="W591" s="35" t="str">
        <f t="shared" si="128"/>
        <v>4</v>
      </c>
      <c r="X591" s="35" t="str">
        <f t="shared" si="129"/>
        <v>6</v>
      </c>
    </row>
    <row r="592" spans="1:24">
      <c r="A592" s="29">
        <v>14452</v>
      </c>
      <c r="B592" s="29">
        <v>12140922147</v>
      </c>
      <c r="C592" s="29">
        <v>727111</v>
      </c>
      <c r="D592" s="29">
        <v>3763790</v>
      </c>
      <c r="E592" s="30" t="s">
        <v>170</v>
      </c>
      <c r="F592" s="30" t="s">
        <v>182</v>
      </c>
      <c r="G592" s="30" t="s">
        <v>182</v>
      </c>
      <c r="H592" s="31"/>
      <c r="I592" s="41" t="str">
        <f t="shared" si="119"/>
        <v>140922</v>
      </c>
      <c r="J592" s="14" t="str">
        <f t="shared" si="120"/>
        <v>12</v>
      </c>
      <c r="N592" s="33" t="str">
        <f t="shared" si="117"/>
        <v>1</v>
      </c>
      <c r="O592" s="34" t="str">
        <f t="shared" si="118"/>
        <v>2</v>
      </c>
      <c r="P592" s="35" t="str">
        <f t="shared" si="121"/>
        <v>1</v>
      </c>
      <c r="Q592" s="35" t="str">
        <f t="shared" si="122"/>
        <v>4</v>
      </c>
      <c r="R592" s="35" t="str">
        <f t="shared" si="123"/>
        <v>0</v>
      </c>
      <c r="S592" s="35" t="str">
        <f t="shared" si="124"/>
        <v>9</v>
      </c>
      <c r="T592" s="35" t="str">
        <f t="shared" si="125"/>
        <v>2</v>
      </c>
      <c r="U592" s="35" t="str">
        <f t="shared" si="126"/>
        <v>2</v>
      </c>
      <c r="V592" s="34" t="str">
        <f t="shared" si="127"/>
        <v>1</v>
      </c>
      <c r="W592" s="34" t="str">
        <f t="shared" si="128"/>
        <v>4</v>
      </c>
      <c r="X592" s="34" t="str">
        <f t="shared" si="129"/>
        <v>7</v>
      </c>
    </row>
    <row r="593" spans="1:24">
      <c r="A593" s="29">
        <v>14453</v>
      </c>
      <c r="B593" s="29">
        <v>12140922148</v>
      </c>
      <c r="C593" s="29">
        <v>727097</v>
      </c>
      <c r="D593" s="29">
        <v>3763766</v>
      </c>
      <c r="E593" s="30" t="s">
        <v>170</v>
      </c>
      <c r="F593" s="30" t="s">
        <v>182</v>
      </c>
      <c r="G593" s="30" t="s">
        <v>182</v>
      </c>
      <c r="H593" s="31"/>
      <c r="I593" s="41" t="str">
        <f t="shared" si="119"/>
        <v>140922</v>
      </c>
      <c r="J593" s="1" t="str">
        <f t="shared" si="120"/>
        <v>12</v>
      </c>
      <c r="N593" s="36" t="str">
        <f t="shared" si="117"/>
        <v>1</v>
      </c>
      <c r="O593" s="35" t="str">
        <f t="shared" si="118"/>
        <v>2</v>
      </c>
      <c r="P593" s="35" t="str">
        <f t="shared" si="121"/>
        <v>1</v>
      </c>
      <c r="Q593" s="35" t="str">
        <f t="shared" si="122"/>
        <v>4</v>
      </c>
      <c r="R593" s="35" t="str">
        <f t="shared" si="123"/>
        <v>0</v>
      </c>
      <c r="S593" s="35" t="str">
        <f t="shared" si="124"/>
        <v>9</v>
      </c>
      <c r="T593" s="35" t="str">
        <f t="shared" si="125"/>
        <v>2</v>
      </c>
      <c r="U593" s="35" t="str">
        <f t="shared" si="126"/>
        <v>2</v>
      </c>
      <c r="V593" s="35" t="str">
        <f t="shared" si="127"/>
        <v>1</v>
      </c>
      <c r="W593" s="35" t="str">
        <f t="shared" si="128"/>
        <v>4</v>
      </c>
      <c r="X593" s="35" t="str">
        <f t="shared" si="129"/>
        <v>8</v>
      </c>
    </row>
    <row r="594" spans="1:24">
      <c r="A594" s="29">
        <v>14454</v>
      </c>
      <c r="B594" s="29">
        <v>12140922149</v>
      </c>
      <c r="C594" s="29">
        <v>727143</v>
      </c>
      <c r="D594" s="29">
        <v>3763746</v>
      </c>
      <c r="E594" s="30" t="s">
        <v>170</v>
      </c>
      <c r="F594" s="30" t="s">
        <v>182</v>
      </c>
      <c r="G594" s="30" t="s">
        <v>182</v>
      </c>
      <c r="H594" s="31"/>
      <c r="I594" s="41" t="str">
        <f t="shared" si="119"/>
        <v>140922</v>
      </c>
      <c r="J594" s="14" t="str">
        <f t="shared" si="120"/>
        <v>12</v>
      </c>
      <c r="N594" s="33" t="str">
        <f t="shared" si="117"/>
        <v>1</v>
      </c>
      <c r="O594" s="34" t="str">
        <f t="shared" si="118"/>
        <v>2</v>
      </c>
      <c r="P594" s="35" t="str">
        <f t="shared" si="121"/>
        <v>1</v>
      </c>
      <c r="Q594" s="35" t="str">
        <f t="shared" si="122"/>
        <v>4</v>
      </c>
      <c r="R594" s="35" t="str">
        <f t="shared" si="123"/>
        <v>0</v>
      </c>
      <c r="S594" s="35" t="str">
        <f t="shared" si="124"/>
        <v>9</v>
      </c>
      <c r="T594" s="35" t="str">
        <f t="shared" si="125"/>
        <v>2</v>
      </c>
      <c r="U594" s="35" t="str">
        <f t="shared" si="126"/>
        <v>2</v>
      </c>
      <c r="V594" s="34" t="str">
        <f t="shared" si="127"/>
        <v>1</v>
      </c>
      <c r="W594" s="34" t="str">
        <f t="shared" si="128"/>
        <v>4</v>
      </c>
      <c r="X594" s="34" t="str">
        <f t="shared" si="129"/>
        <v>9</v>
      </c>
    </row>
    <row r="595" spans="1:24">
      <c r="A595" s="29">
        <v>14455</v>
      </c>
      <c r="B595" s="29">
        <v>12140922150</v>
      </c>
      <c r="C595" s="29">
        <v>727159</v>
      </c>
      <c r="D595" s="29">
        <v>3763740</v>
      </c>
      <c r="E595" s="30" t="s">
        <v>170</v>
      </c>
      <c r="F595" s="30" t="s">
        <v>182</v>
      </c>
      <c r="G595" s="30" t="s">
        <v>182</v>
      </c>
      <c r="H595" s="31"/>
      <c r="I595" s="41" t="str">
        <f t="shared" si="119"/>
        <v>140922</v>
      </c>
      <c r="J595" s="1" t="str">
        <f t="shared" si="120"/>
        <v>12</v>
      </c>
      <c r="N595" s="36" t="str">
        <f t="shared" si="117"/>
        <v>1</v>
      </c>
      <c r="O595" s="35" t="str">
        <f t="shared" si="118"/>
        <v>2</v>
      </c>
      <c r="P595" s="35" t="str">
        <f t="shared" si="121"/>
        <v>1</v>
      </c>
      <c r="Q595" s="35" t="str">
        <f t="shared" si="122"/>
        <v>4</v>
      </c>
      <c r="R595" s="35" t="str">
        <f t="shared" si="123"/>
        <v>0</v>
      </c>
      <c r="S595" s="35" t="str">
        <f t="shared" si="124"/>
        <v>9</v>
      </c>
      <c r="T595" s="35" t="str">
        <f t="shared" si="125"/>
        <v>2</v>
      </c>
      <c r="U595" s="35" t="str">
        <f t="shared" si="126"/>
        <v>2</v>
      </c>
      <c r="V595" s="35" t="str">
        <f t="shared" si="127"/>
        <v>1</v>
      </c>
      <c r="W595" s="35" t="str">
        <f t="shared" si="128"/>
        <v>5</v>
      </c>
      <c r="X595" s="35" t="str">
        <f t="shared" si="129"/>
        <v>0</v>
      </c>
    </row>
    <row r="596" spans="1:24">
      <c r="A596" s="29">
        <v>14456</v>
      </c>
      <c r="B596" s="29">
        <v>12140922151</v>
      </c>
      <c r="C596" s="29">
        <v>726867</v>
      </c>
      <c r="D596" s="29">
        <v>3763876</v>
      </c>
      <c r="E596" s="30" t="s">
        <v>170</v>
      </c>
      <c r="F596" s="30" t="s">
        <v>182</v>
      </c>
      <c r="G596" s="30" t="s">
        <v>182</v>
      </c>
      <c r="H596" s="31"/>
      <c r="I596" s="41" t="str">
        <f t="shared" si="119"/>
        <v>140922</v>
      </c>
      <c r="J596" s="14" t="str">
        <f t="shared" si="120"/>
        <v>12</v>
      </c>
      <c r="N596" s="33" t="str">
        <f t="shared" si="117"/>
        <v>1</v>
      </c>
      <c r="O596" s="34" t="str">
        <f t="shared" si="118"/>
        <v>2</v>
      </c>
      <c r="P596" s="35" t="str">
        <f t="shared" si="121"/>
        <v>1</v>
      </c>
      <c r="Q596" s="35" t="str">
        <f t="shared" si="122"/>
        <v>4</v>
      </c>
      <c r="R596" s="35" t="str">
        <f t="shared" si="123"/>
        <v>0</v>
      </c>
      <c r="S596" s="35" t="str">
        <f t="shared" si="124"/>
        <v>9</v>
      </c>
      <c r="T596" s="35" t="str">
        <f t="shared" si="125"/>
        <v>2</v>
      </c>
      <c r="U596" s="35" t="str">
        <f t="shared" si="126"/>
        <v>2</v>
      </c>
      <c r="V596" s="34" t="str">
        <f t="shared" si="127"/>
        <v>1</v>
      </c>
      <c r="W596" s="34" t="str">
        <f t="shared" si="128"/>
        <v>5</v>
      </c>
      <c r="X596" s="34" t="str">
        <f t="shared" si="129"/>
        <v>1</v>
      </c>
    </row>
    <row r="597" spans="1:24">
      <c r="A597" s="29">
        <v>14457</v>
      </c>
      <c r="B597" s="29">
        <v>12140922152</v>
      </c>
      <c r="C597" s="29">
        <v>726890</v>
      </c>
      <c r="D597" s="29">
        <v>3763862</v>
      </c>
      <c r="E597" s="30" t="s">
        <v>170</v>
      </c>
      <c r="F597" s="30" t="s">
        <v>182</v>
      </c>
      <c r="G597" s="30" t="s">
        <v>182</v>
      </c>
      <c r="H597" s="31"/>
      <c r="I597" s="41" t="str">
        <f t="shared" si="119"/>
        <v>140922</v>
      </c>
      <c r="J597" s="1" t="str">
        <f t="shared" si="120"/>
        <v>12</v>
      </c>
      <c r="N597" s="36" t="str">
        <f t="shared" si="117"/>
        <v>1</v>
      </c>
      <c r="O597" s="35" t="str">
        <f t="shared" si="118"/>
        <v>2</v>
      </c>
      <c r="P597" s="35" t="str">
        <f t="shared" si="121"/>
        <v>1</v>
      </c>
      <c r="Q597" s="35" t="str">
        <f t="shared" si="122"/>
        <v>4</v>
      </c>
      <c r="R597" s="35" t="str">
        <f t="shared" si="123"/>
        <v>0</v>
      </c>
      <c r="S597" s="35" t="str">
        <f t="shared" si="124"/>
        <v>9</v>
      </c>
      <c r="T597" s="35" t="str">
        <f t="shared" si="125"/>
        <v>2</v>
      </c>
      <c r="U597" s="35" t="str">
        <f t="shared" si="126"/>
        <v>2</v>
      </c>
      <c r="V597" s="35" t="str">
        <f t="shared" si="127"/>
        <v>1</v>
      </c>
      <c r="W597" s="35" t="str">
        <f t="shared" si="128"/>
        <v>5</v>
      </c>
      <c r="X597" s="35" t="str">
        <f t="shared" si="129"/>
        <v>2</v>
      </c>
    </row>
    <row r="598" spans="1:24">
      <c r="A598" s="29">
        <v>14458</v>
      </c>
      <c r="B598" s="29">
        <v>12140922153</v>
      </c>
      <c r="C598" s="29">
        <v>726936</v>
      </c>
      <c r="D598" s="29">
        <v>3763849</v>
      </c>
      <c r="E598" s="30" t="s">
        <v>170</v>
      </c>
      <c r="F598" s="30" t="s">
        <v>182</v>
      </c>
      <c r="G598" s="30" t="s">
        <v>182</v>
      </c>
      <c r="H598" s="31"/>
      <c r="I598" s="41" t="str">
        <f t="shared" si="119"/>
        <v>140922</v>
      </c>
      <c r="J598" s="14" t="str">
        <f t="shared" si="120"/>
        <v>12</v>
      </c>
      <c r="N598" s="33" t="str">
        <f t="shared" si="117"/>
        <v>1</v>
      </c>
      <c r="O598" s="34" t="str">
        <f t="shared" si="118"/>
        <v>2</v>
      </c>
      <c r="P598" s="35" t="str">
        <f t="shared" si="121"/>
        <v>1</v>
      </c>
      <c r="Q598" s="35" t="str">
        <f t="shared" si="122"/>
        <v>4</v>
      </c>
      <c r="R598" s="35" t="str">
        <f t="shared" si="123"/>
        <v>0</v>
      </c>
      <c r="S598" s="35" t="str">
        <f t="shared" si="124"/>
        <v>9</v>
      </c>
      <c r="T598" s="35" t="str">
        <f t="shared" si="125"/>
        <v>2</v>
      </c>
      <c r="U598" s="35" t="str">
        <f t="shared" si="126"/>
        <v>2</v>
      </c>
      <c r="V598" s="34" t="str">
        <f t="shared" si="127"/>
        <v>1</v>
      </c>
      <c r="W598" s="34" t="str">
        <f t="shared" si="128"/>
        <v>5</v>
      </c>
      <c r="X598" s="34" t="str">
        <f t="shared" si="129"/>
        <v>3</v>
      </c>
    </row>
    <row r="599" spans="1:24">
      <c r="A599" s="29">
        <v>14459</v>
      </c>
      <c r="B599" s="29">
        <v>12140922154</v>
      </c>
      <c r="C599" s="29">
        <v>726975</v>
      </c>
      <c r="D599" s="29">
        <v>3763821</v>
      </c>
      <c r="E599" s="30" t="s">
        <v>170</v>
      </c>
      <c r="F599" s="30" t="s">
        <v>182</v>
      </c>
      <c r="G599" s="30" t="s">
        <v>182</v>
      </c>
      <c r="H599" s="31"/>
      <c r="I599" s="41" t="str">
        <f t="shared" si="119"/>
        <v>140922</v>
      </c>
      <c r="J599" s="1" t="str">
        <f t="shared" si="120"/>
        <v>12</v>
      </c>
      <c r="N599" s="36" t="str">
        <f t="shared" si="117"/>
        <v>1</v>
      </c>
      <c r="O599" s="35" t="str">
        <f t="shared" si="118"/>
        <v>2</v>
      </c>
      <c r="P599" s="35" t="str">
        <f t="shared" si="121"/>
        <v>1</v>
      </c>
      <c r="Q599" s="35" t="str">
        <f t="shared" si="122"/>
        <v>4</v>
      </c>
      <c r="R599" s="35" t="str">
        <f t="shared" si="123"/>
        <v>0</v>
      </c>
      <c r="S599" s="35" t="str">
        <f t="shared" si="124"/>
        <v>9</v>
      </c>
      <c r="T599" s="35" t="str">
        <f t="shared" si="125"/>
        <v>2</v>
      </c>
      <c r="U599" s="35" t="str">
        <f t="shared" si="126"/>
        <v>2</v>
      </c>
      <c r="V599" s="35" t="str">
        <f t="shared" si="127"/>
        <v>1</v>
      </c>
      <c r="W599" s="35" t="str">
        <f t="shared" si="128"/>
        <v>5</v>
      </c>
      <c r="X599" s="35" t="str">
        <f t="shared" si="129"/>
        <v>4</v>
      </c>
    </row>
    <row r="600" spans="1:24">
      <c r="A600" s="29">
        <v>14460</v>
      </c>
      <c r="B600" s="29">
        <v>12140922155</v>
      </c>
      <c r="C600" s="29">
        <v>726975.1</v>
      </c>
      <c r="D600" s="29">
        <v>3763821.3</v>
      </c>
      <c r="E600" s="30" t="s">
        <v>170</v>
      </c>
      <c r="F600" s="30" t="s">
        <v>182</v>
      </c>
      <c r="G600" s="30" t="s">
        <v>182</v>
      </c>
      <c r="H600" s="31"/>
      <c r="I600" s="41" t="str">
        <f t="shared" si="119"/>
        <v>140922</v>
      </c>
      <c r="J600" s="14" t="str">
        <f t="shared" si="120"/>
        <v>12</v>
      </c>
      <c r="N600" s="33" t="str">
        <f t="shared" si="117"/>
        <v>1</v>
      </c>
      <c r="O600" s="34" t="str">
        <f t="shared" si="118"/>
        <v>2</v>
      </c>
      <c r="P600" s="35" t="str">
        <f t="shared" si="121"/>
        <v>1</v>
      </c>
      <c r="Q600" s="35" t="str">
        <f t="shared" si="122"/>
        <v>4</v>
      </c>
      <c r="R600" s="35" t="str">
        <f t="shared" si="123"/>
        <v>0</v>
      </c>
      <c r="S600" s="35" t="str">
        <f t="shared" si="124"/>
        <v>9</v>
      </c>
      <c r="T600" s="35" t="str">
        <f t="shared" si="125"/>
        <v>2</v>
      </c>
      <c r="U600" s="35" t="str">
        <f t="shared" si="126"/>
        <v>2</v>
      </c>
      <c r="V600" s="34" t="str">
        <f t="shared" si="127"/>
        <v>1</v>
      </c>
      <c r="W600" s="34" t="str">
        <f t="shared" si="128"/>
        <v>5</v>
      </c>
      <c r="X600" s="34" t="str">
        <f t="shared" si="129"/>
        <v>5</v>
      </c>
    </row>
    <row r="601" spans="1:24">
      <c r="A601" s="29">
        <v>14461</v>
      </c>
      <c r="B601" s="29">
        <v>12140922156</v>
      </c>
      <c r="C601" s="29">
        <v>726975.2</v>
      </c>
      <c r="D601" s="29">
        <v>3763821.4</v>
      </c>
      <c r="E601" s="30" t="s">
        <v>170</v>
      </c>
      <c r="F601" s="30" t="s">
        <v>182</v>
      </c>
      <c r="G601" s="30" t="s">
        <v>182</v>
      </c>
      <c r="H601" s="31"/>
      <c r="I601" s="41" t="str">
        <f t="shared" si="119"/>
        <v>140922</v>
      </c>
      <c r="J601" s="1" t="str">
        <f t="shared" si="120"/>
        <v>12</v>
      </c>
      <c r="N601" s="36" t="str">
        <f t="shared" si="117"/>
        <v>1</v>
      </c>
      <c r="O601" s="35" t="str">
        <f t="shared" si="118"/>
        <v>2</v>
      </c>
      <c r="P601" s="35" t="str">
        <f t="shared" si="121"/>
        <v>1</v>
      </c>
      <c r="Q601" s="35" t="str">
        <f t="shared" si="122"/>
        <v>4</v>
      </c>
      <c r="R601" s="35" t="str">
        <f t="shared" si="123"/>
        <v>0</v>
      </c>
      <c r="S601" s="35" t="str">
        <f t="shared" si="124"/>
        <v>9</v>
      </c>
      <c r="T601" s="35" t="str">
        <f t="shared" si="125"/>
        <v>2</v>
      </c>
      <c r="U601" s="35" t="str">
        <f t="shared" si="126"/>
        <v>2</v>
      </c>
      <c r="V601" s="35" t="str">
        <f t="shared" si="127"/>
        <v>1</v>
      </c>
      <c r="W601" s="35" t="str">
        <f t="shared" si="128"/>
        <v>5</v>
      </c>
      <c r="X601" s="35" t="str">
        <f t="shared" si="129"/>
        <v>6</v>
      </c>
    </row>
    <row r="602" spans="1:24">
      <c r="A602" s="29">
        <v>14462</v>
      </c>
      <c r="B602" s="29">
        <v>12140922157</v>
      </c>
      <c r="C602" s="29">
        <v>726972</v>
      </c>
      <c r="D602" s="29">
        <v>3763840</v>
      </c>
      <c r="E602" s="30" t="s">
        <v>170</v>
      </c>
      <c r="F602" s="30" t="s">
        <v>182</v>
      </c>
      <c r="G602" s="30" t="s">
        <v>182</v>
      </c>
      <c r="H602" s="31"/>
      <c r="I602" s="41" t="str">
        <f t="shared" si="119"/>
        <v>140922</v>
      </c>
      <c r="J602" s="14" t="str">
        <f t="shared" si="120"/>
        <v>12</v>
      </c>
      <c r="N602" s="33" t="str">
        <f t="shared" si="117"/>
        <v>1</v>
      </c>
      <c r="O602" s="34" t="str">
        <f t="shared" si="118"/>
        <v>2</v>
      </c>
      <c r="P602" s="35" t="str">
        <f t="shared" si="121"/>
        <v>1</v>
      </c>
      <c r="Q602" s="35" t="str">
        <f t="shared" si="122"/>
        <v>4</v>
      </c>
      <c r="R602" s="35" t="str">
        <f t="shared" si="123"/>
        <v>0</v>
      </c>
      <c r="S602" s="35" t="str">
        <f t="shared" si="124"/>
        <v>9</v>
      </c>
      <c r="T602" s="35" t="str">
        <f t="shared" si="125"/>
        <v>2</v>
      </c>
      <c r="U602" s="35" t="str">
        <f t="shared" si="126"/>
        <v>2</v>
      </c>
      <c r="V602" s="34" t="str">
        <f t="shared" si="127"/>
        <v>1</v>
      </c>
      <c r="W602" s="34" t="str">
        <f t="shared" si="128"/>
        <v>5</v>
      </c>
      <c r="X602" s="34" t="str">
        <f t="shared" si="129"/>
        <v>7</v>
      </c>
    </row>
    <row r="603" spans="1:24">
      <c r="A603" s="29">
        <v>14463</v>
      </c>
      <c r="B603" s="29">
        <v>12140922158</v>
      </c>
      <c r="C603" s="29">
        <v>726983</v>
      </c>
      <c r="D603" s="29">
        <v>3763870</v>
      </c>
      <c r="E603" s="30" t="s">
        <v>170</v>
      </c>
      <c r="F603" s="30" t="s">
        <v>182</v>
      </c>
      <c r="G603" s="30" t="s">
        <v>182</v>
      </c>
      <c r="H603" s="31"/>
      <c r="I603" s="41" t="str">
        <f t="shared" si="119"/>
        <v>140922</v>
      </c>
      <c r="J603" s="1" t="str">
        <f t="shared" si="120"/>
        <v>12</v>
      </c>
      <c r="N603" s="36" t="str">
        <f t="shared" si="117"/>
        <v>1</v>
      </c>
      <c r="O603" s="35" t="str">
        <f t="shared" si="118"/>
        <v>2</v>
      </c>
      <c r="P603" s="35" t="str">
        <f t="shared" si="121"/>
        <v>1</v>
      </c>
      <c r="Q603" s="35" t="str">
        <f t="shared" si="122"/>
        <v>4</v>
      </c>
      <c r="R603" s="35" t="str">
        <f t="shared" si="123"/>
        <v>0</v>
      </c>
      <c r="S603" s="35" t="str">
        <f t="shared" si="124"/>
        <v>9</v>
      </c>
      <c r="T603" s="35" t="str">
        <f t="shared" si="125"/>
        <v>2</v>
      </c>
      <c r="U603" s="35" t="str">
        <f t="shared" si="126"/>
        <v>2</v>
      </c>
      <c r="V603" s="35" t="str">
        <f t="shared" si="127"/>
        <v>1</v>
      </c>
      <c r="W603" s="35" t="str">
        <f t="shared" si="128"/>
        <v>5</v>
      </c>
      <c r="X603" s="35" t="str">
        <f t="shared" si="129"/>
        <v>8</v>
      </c>
    </row>
    <row r="604" spans="1:24">
      <c r="A604" s="29">
        <v>14464</v>
      </c>
      <c r="B604" s="29">
        <v>12140922159</v>
      </c>
      <c r="C604" s="29">
        <v>726958</v>
      </c>
      <c r="D604" s="29">
        <v>3763887</v>
      </c>
      <c r="E604" s="30" t="s">
        <v>170</v>
      </c>
      <c r="F604" s="30" t="s">
        <v>182</v>
      </c>
      <c r="G604" s="30" t="s">
        <v>182</v>
      </c>
      <c r="H604" s="31"/>
      <c r="I604" s="41" t="str">
        <f t="shared" si="119"/>
        <v>140922</v>
      </c>
      <c r="J604" s="14" t="str">
        <f t="shared" si="120"/>
        <v>12</v>
      </c>
      <c r="N604" s="33" t="str">
        <f t="shared" si="117"/>
        <v>1</v>
      </c>
      <c r="O604" s="34" t="str">
        <f t="shared" si="118"/>
        <v>2</v>
      </c>
      <c r="P604" s="35" t="str">
        <f t="shared" si="121"/>
        <v>1</v>
      </c>
      <c r="Q604" s="35" t="str">
        <f t="shared" si="122"/>
        <v>4</v>
      </c>
      <c r="R604" s="35" t="str">
        <f t="shared" si="123"/>
        <v>0</v>
      </c>
      <c r="S604" s="35" t="str">
        <f t="shared" si="124"/>
        <v>9</v>
      </c>
      <c r="T604" s="35" t="str">
        <f t="shared" si="125"/>
        <v>2</v>
      </c>
      <c r="U604" s="35" t="str">
        <f t="shared" si="126"/>
        <v>2</v>
      </c>
      <c r="V604" s="34" t="str">
        <f t="shared" si="127"/>
        <v>1</v>
      </c>
      <c r="W604" s="34" t="str">
        <f t="shared" si="128"/>
        <v>5</v>
      </c>
      <c r="X604" s="34" t="str">
        <f t="shared" si="129"/>
        <v>9</v>
      </c>
    </row>
    <row r="605" spans="1:24">
      <c r="A605" s="29">
        <v>14465</v>
      </c>
      <c r="B605" s="29">
        <v>12140922160</v>
      </c>
      <c r="C605" s="29">
        <v>726935</v>
      </c>
      <c r="D605" s="29">
        <v>3763893</v>
      </c>
      <c r="E605" s="30" t="s">
        <v>170</v>
      </c>
      <c r="F605" s="30" t="s">
        <v>182</v>
      </c>
      <c r="G605" s="30" t="s">
        <v>182</v>
      </c>
      <c r="H605" s="31"/>
      <c r="I605" s="41" t="str">
        <f t="shared" si="119"/>
        <v>140922</v>
      </c>
      <c r="J605" s="1" t="str">
        <f t="shared" si="120"/>
        <v>12</v>
      </c>
      <c r="N605" s="36" t="str">
        <f t="shared" si="117"/>
        <v>1</v>
      </c>
      <c r="O605" s="35" t="str">
        <f t="shared" si="118"/>
        <v>2</v>
      </c>
      <c r="P605" s="35" t="str">
        <f t="shared" si="121"/>
        <v>1</v>
      </c>
      <c r="Q605" s="35" t="str">
        <f t="shared" si="122"/>
        <v>4</v>
      </c>
      <c r="R605" s="35" t="str">
        <f t="shared" si="123"/>
        <v>0</v>
      </c>
      <c r="S605" s="35" t="str">
        <f t="shared" si="124"/>
        <v>9</v>
      </c>
      <c r="T605" s="35" t="str">
        <f t="shared" si="125"/>
        <v>2</v>
      </c>
      <c r="U605" s="35" t="str">
        <f t="shared" si="126"/>
        <v>2</v>
      </c>
      <c r="V605" s="35" t="str">
        <f t="shared" si="127"/>
        <v>1</v>
      </c>
      <c r="W605" s="35" t="str">
        <f t="shared" si="128"/>
        <v>6</v>
      </c>
      <c r="X605" s="35" t="str">
        <f t="shared" si="129"/>
        <v>0</v>
      </c>
    </row>
    <row r="606" spans="1:24">
      <c r="A606" s="29">
        <v>14466</v>
      </c>
      <c r="B606" s="29">
        <v>12140922161</v>
      </c>
      <c r="C606" s="29">
        <v>726993</v>
      </c>
      <c r="D606" s="29">
        <v>3763884</v>
      </c>
      <c r="E606" s="30" t="s">
        <v>170</v>
      </c>
      <c r="F606" s="30" t="s">
        <v>182</v>
      </c>
      <c r="G606" s="30" t="s">
        <v>182</v>
      </c>
      <c r="H606" s="31"/>
      <c r="I606" s="41" t="str">
        <f t="shared" si="119"/>
        <v>140922</v>
      </c>
      <c r="J606" s="14" t="str">
        <f t="shared" si="120"/>
        <v>12</v>
      </c>
      <c r="N606" s="33" t="str">
        <f t="shared" si="117"/>
        <v>1</v>
      </c>
      <c r="O606" s="34" t="str">
        <f t="shared" si="118"/>
        <v>2</v>
      </c>
      <c r="P606" s="35" t="str">
        <f t="shared" si="121"/>
        <v>1</v>
      </c>
      <c r="Q606" s="35" t="str">
        <f t="shared" si="122"/>
        <v>4</v>
      </c>
      <c r="R606" s="35" t="str">
        <f t="shared" si="123"/>
        <v>0</v>
      </c>
      <c r="S606" s="35" t="str">
        <f t="shared" si="124"/>
        <v>9</v>
      </c>
      <c r="T606" s="35" t="str">
        <f t="shared" si="125"/>
        <v>2</v>
      </c>
      <c r="U606" s="35" t="str">
        <f t="shared" si="126"/>
        <v>2</v>
      </c>
      <c r="V606" s="34" t="str">
        <f t="shared" si="127"/>
        <v>1</v>
      </c>
      <c r="W606" s="34" t="str">
        <f t="shared" si="128"/>
        <v>6</v>
      </c>
      <c r="X606" s="34" t="str">
        <f t="shared" si="129"/>
        <v>1</v>
      </c>
    </row>
    <row r="607" spans="1:24">
      <c r="A607" s="29">
        <v>14467</v>
      </c>
      <c r="B607" s="29">
        <v>12140922162</v>
      </c>
      <c r="C607" s="29">
        <v>727004</v>
      </c>
      <c r="D607" s="29">
        <v>3763920</v>
      </c>
      <c r="E607" s="30" t="s">
        <v>170</v>
      </c>
      <c r="F607" s="30" t="s">
        <v>182</v>
      </c>
      <c r="G607" s="30" t="s">
        <v>182</v>
      </c>
      <c r="H607" s="31"/>
      <c r="I607" s="41" t="str">
        <f t="shared" si="119"/>
        <v>140922</v>
      </c>
      <c r="J607" s="1" t="str">
        <f t="shared" si="120"/>
        <v>12</v>
      </c>
      <c r="N607" s="36" t="str">
        <f t="shared" si="117"/>
        <v>1</v>
      </c>
      <c r="O607" s="35" t="str">
        <f t="shared" si="118"/>
        <v>2</v>
      </c>
      <c r="P607" s="35" t="str">
        <f t="shared" si="121"/>
        <v>1</v>
      </c>
      <c r="Q607" s="35" t="str">
        <f t="shared" si="122"/>
        <v>4</v>
      </c>
      <c r="R607" s="35" t="str">
        <f t="shared" si="123"/>
        <v>0</v>
      </c>
      <c r="S607" s="35" t="str">
        <f t="shared" si="124"/>
        <v>9</v>
      </c>
      <c r="T607" s="35" t="str">
        <f t="shared" si="125"/>
        <v>2</v>
      </c>
      <c r="U607" s="35" t="str">
        <f t="shared" si="126"/>
        <v>2</v>
      </c>
      <c r="V607" s="35" t="str">
        <f t="shared" si="127"/>
        <v>1</v>
      </c>
      <c r="W607" s="35" t="str">
        <f t="shared" si="128"/>
        <v>6</v>
      </c>
      <c r="X607" s="35" t="str">
        <f t="shared" si="129"/>
        <v>2</v>
      </c>
    </row>
    <row r="608" spans="1:24">
      <c r="A608" s="29">
        <v>14468</v>
      </c>
      <c r="B608" s="29">
        <v>12140922163</v>
      </c>
      <c r="C608" s="29">
        <v>726962</v>
      </c>
      <c r="D608" s="29">
        <v>3763798</v>
      </c>
      <c r="E608" s="30" t="s">
        <v>170</v>
      </c>
      <c r="F608" s="30" t="s">
        <v>182</v>
      </c>
      <c r="G608" s="30" t="s">
        <v>182</v>
      </c>
      <c r="H608" s="31"/>
      <c r="I608" s="41" t="str">
        <f t="shared" si="119"/>
        <v>140922</v>
      </c>
      <c r="J608" s="14" t="str">
        <f t="shared" si="120"/>
        <v>12</v>
      </c>
      <c r="N608" s="33" t="str">
        <f t="shared" si="117"/>
        <v>1</v>
      </c>
      <c r="O608" s="34" t="str">
        <f t="shared" si="118"/>
        <v>2</v>
      </c>
      <c r="P608" s="35" t="str">
        <f t="shared" si="121"/>
        <v>1</v>
      </c>
      <c r="Q608" s="35" t="str">
        <f t="shared" si="122"/>
        <v>4</v>
      </c>
      <c r="R608" s="35" t="str">
        <f t="shared" si="123"/>
        <v>0</v>
      </c>
      <c r="S608" s="35" t="str">
        <f t="shared" si="124"/>
        <v>9</v>
      </c>
      <c r="T608" s="35" t="str">
        <f t="shared" si="125"/>
        <v>2</v>
      </c>
      <c r="U608" s="35" t="str">
        <f t="shared" si="126"/>
        <v>2</v>
      </c>
      <c r="V608" s="34" t="str">
        <f t="shared" si="127"/>
        <v>1</v>
      </c>
      <c r="W608" s="34" t="str">
        <f t="shared" si="128"/>
        <v>6</v>
      </c>
      <c r="X608" s="34" t="str">
        <f t="shared" si="129"/>
        <v>3</v>
      </c>
    </row>
    <row r="609" spans="1:24">
      <c r="A609" s="29">
        <v>14469</v>
      </c>
      <c r="B609" s="29">
        <v>12140922164</v>
      </c>
      <c r="C609" s="29">
        <v>726959</v>
      </c>
      <c r="D609" s="29">
        <v>3763778</v>
      </c>
      <c r="E609" s="30" t="s">
        <v>170</v>
      </c>
      <c r="F609" s="30" t="s">
        <v>182</v>
      </c>
      <c r="G609" s="30" t="s">
        <v>182</v>
      </c>
      <c r="H609" s="31"/>
      <c r="I609" s="41" t="str">
        <f t="shared" si="119"/>
        <v>140922</v>
      </c>
      <c r="J609" s="1" t="str">
        <f t="shared" si="120"/>
        <v>12</v>
      </c>
      <c r="N609" s="36" t="str">
        <f t="shared" si="117"/>
        <v>1</v>
      </c>
      <c r="O609" s="35" t="str">
        <f t="shared" si="118"/>
        <v>2</v>
      </c>
      <c r="P609" s="35" t="str">
        <f t="shared" si="121"/>
        <v>1</v>
      </c>
      <c r="Q609" s="35" t="str">
        <f t="shared" si="122"/>
        <v>4</v>
      </c>
      <c r="R609" s="35" t="str">
        <f t="shared" si="123"/>
        <v>0</v>
      </c>
      <c r="S609" s="35" t="str">
        <f t="shared" si="124"/>
        <v>9</v>
      </c>
      <c r="T609" s="35" t="str">
        <f t="shared" si="125"/>
        <v>2</v>
      </c>
      <c r="U609" s="35" t="str">
        <f t="shared" si="126"/>
        <v>2</v>
      </c>
      <c r="V609" s="35" t="str">
        <f t="shared" si="127"/>
        <v>1</v>
      </c>
      <c r="W609" s="35" t="str">
        <f t="shared" si="128"/>
        <v>6</v>
      </c>
      <c r="X609" s="35" t="str">
        <f t="shared" si="129"/>
        <v>4</v>
      </c>
    </row>
    <row r="610" spans="1:24">
      <c r="A610" s="29">
        <v>14470</v>
      </c>
      <c r="B610" s="29">
        <v>12140922165</v>
      </c>
      <c r="C610" s="29">
        <v>726942</v>
      </c>
      <c r="D610" s="29">
        <v>3763746</v>
      </c>
      <c r="E610" s="30" t="s">
        <v>170</v>
      </c>
      <c r="F610" s="30" t="s">
        <v>182</v>
      </c>
      <c r="G610" s="30" t="s">
        <v>182</v>
      </c>
      <c r="H610" s="31"/>
      <c r="I610" s="41" t="str">
        <f t="shared" si="119"/>
        <v>140922</v>
      </c>
      <c r="J610" s="14" t="str">
        <f t="shared" si="120"/>
        <v>12</v>
      </c>
      <c r="N610" s="33" t="str">
        <f t="shared" si="117"/>
        <v>1</v>
      </c>
      <c r="O610" s="34" t="str">
        <f t="shared" si="118"/>
        <v>2</v>
      </c>
      <c r="P610" s="35" t="str">
        <f t="shared" si="121"/>
        <v>1</v>
      </c>
      <c r="Q610" s="35" t="str">
        <f t="shared" si="122"/>
        <v>4</v>
      </c>
      <c r="R610" s="35" t="str">
        <f t="shared" si="123"/>
        <v>0</v>
      </c>
      <c r="S610" s="35" t="str">
        <f t="shared" si="124"/>
        <v>9</v>
      </c>
      <c r="T610" s="35" t="str">
        <f t="shared" si="125"/>
        <v>2</v>
      </c>
      <c r="U610" s="35" t="str">
        <f t="shared" si="126"/>
        <v>2</v>
      </c>
      <c r="V610" s="34" t="str">
        <f t="shared" si="127"/>
        <v>1</v>
      </c>
      <c r="W610" s="34" t="str">
        <f t="shared" si="128"/>
        <v>6</v>
      </c>
      <c r="X610" s="34" t="str">
        <f t="shared" si="129"/>
        <v>5</v>
      </c>
    </row>
    <row r="611" spans="1:24">
      <c r="A611" s="29">
        <v>14471</v>
      </c>
      <c r="B611" s="29">
        <v>12140922166</v>
      </c>
      <c r="C611" s="29">
        <v>726942.1</v>
      </c>
      <c r="D611" s="29">
        <v>3763746.3</v>
      </c>
      <c r="E611" s="30" t="s">
        <v>170</v>
      </c>
      <c r="F611" s="30" t="s">
        <v>182</v>
      </c>
      <c r="G611" s="30" t="s">
        <v>182</v>
      </c>
      <c r="H611" s="31"/>
      <c r="I611" s="41" t="str">
        <f t="shared" si="119"/>
        <v>140922</v>
      </c>
      <c r="J611" s="1" t="str">
        <f t="shared" si="120"/>
        <v>12</v>
      </c>
      <c r="N611" s="36" t="str">
        <f t="shared" si="117"/>
        <v>1</v>
      </c>
      <c r="O611" s="35" t="str">
        <f t="shared" si="118"/>
        <v>2</v>
      </c>
      <c r="P611" s="35" t="str">
        <f t="shared" si="121"/>
        <v>1</v>
      </c>
      <c r="Q611" s="35" t="str">
        <f t="shared" si="122"/>
        <v>4</v>
      </c>
      <c r="R611" s="35" t="str">
        <f t="shared" si="123"/>
        <v>0</v>
      </c>
      <c r="S611" s="35" t="str">
        <f t="shared" si="124"/>
        <v>9</v>
      </c>
      <c r="T611" s="35" t="str">
        <f t="shared" si="125"/>
        <v>2</v>
      </c>
      <c r="U611" s="35" t="str">
        <f t="shared" si="126"/>
        <v>2</v>
      </c>
      <c r="V611" s="35" t="str">
        <f t="shared" si="127"/>
        <v>1</v>
      </c>
      <c r="W611" s="35" t="str">
        <f t="shared" si="128"/>
        <v>6</v>
      </c>
      <c r="X611" s="35" t="str">
        <f t="shared" si="129"/>
        <v>6</v>
      </c>
    </row>
    <row r="612" spans="1:24">
      <c r="A612" s="29">
        <v>14472</v>
      </c>
      <c r="B612" s="29">
        <v>12140922167</v>
      </c>
      <c r="C612" s="29">
        <v>726942.2</v>
      </c>
      <c r="D612" s="29">
        <v>3763746.4</v>
      </c>
      <c r="E612" s="30" t="s">
        <v>170</v>
      </c>
      <c r="F612" s="30" t="s">
        <v>182</v>
      </c>
      <c r="G612" s="30" t="s">
        <v>182</v>
      </c>
      <c r="H612" s="31"/>
      <c r="I612" s="41" t="str">
        <f t="shared" si="119"/>
        <v>140922</v>
      </c>
      <c r="J612" s="14" t="str">
        <f t="shared" si="120"/>
        <v>12</v>
      </c>
      <c r="N612" s="33" t="str">
        <f t="shared" si="117"/>
        <v>1</v>
      </c>
      <c r="O612" s="34" t="str">
        <f t="shared" si="118"/>
        <v>2</v>
      </c>
      <c r="P612" s="35" t="str">
        <f t="shared" si="121"/>
        <v>1</v>
      </c>
      <c r="Q612" s="35" t="str">
        <f t="shared" si="122"/>
        <v>4</v>
      </c>
      <c r="R612" s="35" t="str">
        <f t="shared" si="123"/>
        <v>0</v>
      </c>
      <c r="S612" s="35" t="str">
        <f t="shared" si="124"/>
        <v>9</v>
      </c>
      <c r="T612" s="35" t="str">
        <f t="shared" si="125"/>
        <v>2</v>
      </c>
      <c r="U612" s="35" t="str">
        <f t="shared" si="126"/>
        <v>2</v>
      </c>
      <c r="V612" s="34" t="str">
        <f t="shared" si="127"/>
        <v>1</v>
      </c>
      <c r="W612" s="34" t="str">
        <f t="shared" si="128"/>
        <v>6</v>
      </c>
      <c r="X612" s="34" t="str">
        <f t="shared" si="129"/>
        <v>7</v>
      </c>
    </row>
    <row r="613" spans="1:24">
      <c r="A613" s="29">
        <v>14473</v>
      </c>
      <c r="B613" s="29">
        <v>12140922168</v>
      </c>
      <c r="C613" s="29">
        <v>726906</v>
      </c>
      <c r="D613" s="29">
        <v>3763767</v>
      </c>
      <c r="E613" s="30" t="s">
        <v>170</v>
      </c>
      <c r="F613" s="30" t="s">
        <v>182</v>
      </c>
      <c r="G613" s="30" t="s">
        <v>182</v>
      </c>
      <c r="H613" s="31"/>
      <c r="I613" s="41" t="str">
        <f t="shared" si="119"/>
        <v>140922</v>
      </c>
      <c r="J613" s="1" t="str">
        <f t="shared" si="120"/>
        <v>12</v>
      </c>
      <c r="N613" s="36" t="str">
        <f t="shared" si="117"/>
        <v>1</v>
      </c>
      <c r="O613" s="35" t="str">
        <f t="shared" si="118"/>
        <v>2</v>
      </c>
      <c r="P613" s="35" t="str">
        <f t="shared" si="121"/>
        <v>1</v>
      </c>
      <c r="Q613" s="35" t="str">
        <f t="shared" si="122"/>
        <v>4</v>
      </c>
      <c r="R613" s="35" t="str">
        <f t="shared" si="123"/>
        <v>0</v>
      </c>
      <c r="S613" s="35" t="str">
        <f t="shared" si="124"/>
        <v>9</v>
      </c>
      <c r="T613" s="35" t="str">
        <f t="shared" si="125"/>
        <v>2</v>
      </c>
      <c r="U613" s="35" t="str">
        <f t="shared" si="126"/>
        <v>2</v>
      </c>
      <c r="V613" s="35" t="str">
        <f t="shared" si="127"/>
        <v>1</v>
      </c>
      <c r="W613" s="35" t="str">
        <f t="shared" si="128"/>
        <v>6</v>
      </c>
      <c r="X613" s="35" t="str">
        <f t="shared" si="129"/>
        <v>8</v>
      </c>
    </row>
    <row r="614" spans="1:24">
      <c r="A614" s="29">
        <v>14474</v>
      </c>
      <c r="B614" s="29">
        <v>12140922169</v>
      </c>
      <c r="C614" s="29">
        <v>726864</v>
      </c>
      <c r="D614" s="29">
        <v>3763786</v>
      </c>
      <c r="E614" s="30" t="s">
        <v>170</v>
      </c>
      <c r="F614" s="30" t="s">
        <v>182</v>
      </c>
      <c r="G614" s="30" t="s">
        <v>182</v>
      </c>
      <c r="H614" s="31"/>
      <c r="I614" s="41" t="str">
        <f t="shared" si="119"/>
        <v>140922</v>
      </c>
      <c r="J614" s="14" t="str">
        <f t="shared" si="120"/>
        <v>12</v>
      </c>
      <c r="N614" s="33" t="str">
        <f t="shared" si="117"/>
        <v>1</v>
      </c>
      <c r="O614" s="34" t="str">
        <f t="shared" si="118"/>
        <v>2</v>
      </c>
      <c r="P614" s="35" t="str">
        <f t="shared" si="121"/>
        <v>1</v>
      </c>
      <c r="Q614" s="35" t="str">
        <f t="shared" si="122"/>
        <v>4</v>
      </c>
      <c r="R614" s="35" t="str">
        <f t="shared" si="123"/>
        <v>0</v>
      </c>
      <c r="S614" s="35" t="str">
        <f t="shared" si="124"/>
        <v>9</v>
      </c>
      <c r="T614" s="35" t="str">
        <f t="shared" si="125"/>
        <v>2</v>
      </c>
      <c r="U614" s="35" t="str">
        <f t="shared" si="126"/>
        <v>2</v>
      </c>
      <c r="V614" s="34" t="str">
        <f t="shared" si="127"/>
        <v>1</v>
      </c>
      <c r="W614" s="34" t="str">
        <f t="shared" si="128"/>
        <v>6</v>
      </c>
      <c r="X614" s="34" t="str">
        <f t="shared" si="129"/>
        <v>9</v>
      </c>
    </row>
    <row r="615" spans="1:24">
      <c r="A615" s="29">
        <v>14475</v>
      </c>
      <c r="B615" s="29">
        <v>12140922170</v>
      </c>
      <c r="C615" s="29">
        <v>726829</v>
      </c>
      <c r="D615" s="29">
        <v>3763805</v>
      </c>
      <c r="E615" s="30" t="s">
        <v>170</v>
      </c>
      <c r="F615" s="30" t="s">
        <v>182</v>
      </c>
      <c r="G615" s="30" t="s">
        <v>182</v>
      </c>
      <c r="H615" s="31"/>
      <c r="I615" s="41" t="str">
        <f t="shared" si="119"/>
        <v>140922</v>
      </c>
      <c r="J615" s="1" t="str">
        <f t="shared" si="120"/>
        <v>12</v>
      </c>
      <c r="N615" s="36" t="str">
        <f t="shared" si="117"/>
        <v>1</v>
      </c>
      <c r="O615" s="35" t="str">
        <f t="shared" si="118"/>
        <v>2</v>
      </c>
      <c r="P615" s="35" t="str">
        <f t="shared" si="121"/>
        <v>1</v>
      </c>
      <c r="Q615" s="35" t="str">
        <f t="shared" si="122"/>
        <v>4</v>
      </c>
      <c r="R615" s="35" t="str">
        <f t="shared" si="123"/>
        <v>0</v>
      </c>
      <c r="S615" s="35" t="str">
        <f t="shared" si="124"/>
        <v>9</v>
      </c>
      <c r="T615" s="35" t="str">
        <f t="shared" si="125"/>
        <v>2</v>
      </c>
      <c r="U615" s="35" t="str">
        <f t="shared" si="126"/>
        <v>2</v>
      </c>
      <c r="V615" s="35" t="str">
        <f t="shared" si="127"/>
        <v>1</v>
      </c>
      <c r="W615" s="35" t="str">
        <f t="shared" si="128"/>
        <v>7</v>
      </c>
      <c r="X615" s="35" t="str">
        <f t="shared" si="129"/>
        <v>0</v>
      </c>
    </row>
    <row r="616" spans="1:24">
      <c r="A616" s="29">
        <v>14476</v>
      </c>
      <c r="B616" s="29">
        <v>12140922171</v>
      </c>
      <c r="C616" s="29">
        <v>726925</v>
      </c>
      <c r="D616" s="29">
        <v>3763701</v>
      </c>
      <c r="E616" s="30" t="s">
        <v>170</v>
      </c>
      <c r="F616" s="30" t="s">
        <v>182</v>
      </c>
      <c r="G616" s="30" t="s">
        <v>182</v>
      </c>
      <c r="H616" s="31"/>
      <c r="I616" s="41" t="str">
        <f t="shared" si="119"/>
        <v>140922</v>
      </c>
      <c r="J616" s="14" t="str">
        <f t="shared" si="120"/>
        <v>12</v>
      </c>
      <c r="N616" s="33" t="str">
        <f t="shared" si="117"/>
        <v>1</v>
      </c>
      <c r="O616" s="34" t="str">
        <f t="shared" si="118"/>
        <v>2</v>
      </c>
      <c r="P616" s="35" t="str">
        <f t="shared" si="121"/>
        <v>1</v>
      </c>
      <c r="Q616" s="35" t="str">
        <f t="shared" si="122"/>
        <v>4</v>
      </c>
      <c r="R616" s="35" t="str">
        <f t="shared" si="123"/>
        <v>0</v>
      </c>
      <c r="S616" s="35" t="str">
        <f t="shared" si="124"/>
        <v>9</v>
      </c>
      <c r="T616" s="35" t="str">
        <f t="shared" si="125"/>
        <v>2</v>
      </c>
      <c r="U616" s="35" t="str">
        <f t="shared" si="126"/>
        <v>2</v>
      </c>
      <c r="V616" s="34" t="str">
        <f t="shared" si="127"/>
        <v>1</v>
      </c>
      <c r="W616" s="34" t="str">
        <f t="shared" si="128"/>
        <v>7</v>
      </c>
      <c r="X616" s="34" t="str">
        <f t="shared" si="129"/>
        <v>1</v>
      </c>
    </row>
    <row r="617" spans="1:24">
      <c r="A617" s="29">
        <v>14477</v>
      </c>
      <c r="B617" s="29">
        <v>12140922172</v>
      </c>
      <c r="C617" s="29">
        <v>726907</v>
      </c>
      <c r="D617" s="29">
        <v>3763662</v>
      </c>
      <c r="E617" s="30" t="s">
        <v>170</v>
      </c>
      <c r="F617" s="30" t="s">
        <v>182</v>
      </c>
      <c r="G617" s="30" t="s">
        <v>182</v>
      </c>
      <c r="H617" s="31"/>
      <c r="I617" s="41" t="str">
        <f t="shared" si="119"/>
        <v>140922</v>
      </c>
      <c r="J617" s="1" t="str">
        <f t="shared" si="120"/>
        <v>12</v>
      </c>
      <c r="N617" s="36" t="str">
        <f t="shared" si="117"/>
        <v>1</v>
      </c>
      <c r="O617" s="35" t="str">
        <f t="shared" si="118"/>
        <v>2</v>
      </c>
      <c r="P617" s="35" t="str">
        <f t="shared" si="121"/>
        <v>1</v>
      </c>
      <c r="Q617" s="35" t="str">
        <f t="shared" si="122"/>
        <v>4</v>
      </c>
      <c r="R617" s="35" t="str">
        <f t="shared" si="123"/>
        <v>0</v>
      </c>
      <c r="S617" s="35" t="str">
        <f t="shared" si="124"/>
        <v>9</v>
      </c>
      <c r="T617" s="35" t="str">
        <f t="shared" si="125"/>
        <v>2</v>
      </c>
      <c r="U617" s="35" t="str">
        <f t="shared" si="126"/>
        <v>2</v>
      </c>
      <c r="V617" s="35" t="str">
        <f t="shared" si="127"/>
        <v>1</v>
      </c>
      <c r="W617" s="35" t="str">
        <f t="shared" si="128"/>
        <v>7</v>
      </c>
      <c r="X617" s="35" t="str">
        <f t="shared" si="129"/>
        <v>2</v>
      </c>
    </row>
    <row r="618" spans="1:24">
      <c r="A618" s="29">
        <v>14478</v>
      </c>
      <c r="B618" s="29">
        <v>12140922173</v>
      </c>
      <c r="C618" s="29">
        <v>726902</v>
      </c>
      <c r="D618" s="29">
        <v>3763660</v>
      </c>
      <c r="E618" s="30" t="s">
        <v>170</v>
      </c>
      <c r="F618" s="30" t="s">
        <v>182</v>
      </c>
      <c r="G618" s="30" t="s">
        <v>182</v>
      </c>
      <c r="H618" s="31"/>
      <c r="I618" s="41" t="str">
        <f t="shared" si="119"/>
        <v>140922</v>
      </c>
      <c r="J618" s="14" t="str">
        <f t="shared" si="120"/>
        <v>12</v>
      </c>
      <c r="N618" s="33" t="str">
        <f t="shared" si="117"/>
        <v>1</v>
      </c>
      <c r="O618" s="34" t="str">
        <f t="shared" si="118"/>
        <v>2</v>
      </c>
      <c r="P618" s="35" t="str">
        <f t="shared" si="121"/>
        <v>1</v>
      </c>
      <c r="Q618" s="35" t="str">
        <f t="shared" si="122"/>
        <v>4</v>
      </c>
      <c r="R618" s="35" t="str">
        <f t="shared" si="123"/>
        <v>0</v>
      </c>
      <c r="S618" s="35" t="str">
        <f t="shared" si="124"/>
        <v>9</v>
      </c>
      <c r="T618" s="35" t="str">
        <f t="shared" si="125"/>
        <v>2</v>
      </c>
      <c r="U618" s="35" t="str">
        <f t="shared" si="126"/>
        <v>2</v>
      </c>
      <c r="V618" s="34" t="str">
        <f t="shared" si="127"/>
        <v>1</v>
      </c>
      <c r="W618" s="34" t="str">
        <f t="shared" si="128"/>
        <v>7</v>
      </c>
      <c r="X618" s="34" t="str">
        <f t="shared" si="129"/>
        <v>3</v>
      </c>
    </row>
    <row r="619" spans="1:24">
      <c r="A619" s="29">
        <v>14479</v>
      </c>
      <c r="B619" s="29">
        <v>12140922174</v>
      </c>
      <c r="C619" s="29">
        <v>726903</v>
      </c>
      <c r="D619" s="29">
        <v>3763661</v>
      </c>
      <c r="E619" s="30" t="s">
        <v>170</v>
      </c>
      <c r="F619" s="30" t="s">
        <v>182</v>
      </c>
      <c r="G619" s="30" t="s">
        <v>182</v>
      </c>
      <c r="H619" s="31"/>
      <c r="I619" s="41" t="str">
        <f t="shared" si="119"/>
        <v>140922</v>
      </c>
      <c r="J619" s="1" t="str">
        <f t="shared" si="120"/>
        <v>12</v>
      </c>
      <c r="N619" s="36" t="str">
        <f t="shared" si="117"/>
        <v>1</v>
      </c>
      <c r="O619" s="35" t="str">
        <f t="shared" si="118"/>
        <v>2</v>
      </c>
      <c r="P619" s="35" t="str">
        <f t="shared" si="121"/>
        <v>1</v>
      </c>
      <c r="Q619" s="35" t="str">
        <f t="shared" si="122"/>
        <v>4</v>
      </c>
      <c r="R619" s="35" t="str">
        <f t="shared" si="123"/>
        <v>0</v>
      </c>
      <c r="S619" s="35" t="str">
        <f t="shared" si="124"/>
        <v>9</v>
      </c>
      <c r="T619" s="35" t="str">
        <f t="shared" si="125"/>
        <v>2</v>
      </c>
      <c r="U619" s="35" t="str">
        <f t="shared" si="126"/>
        <v>2</v>
      </c>
      <c r="V619" s="35" t="str">
        <f t="shared" si="127"/>
        <v>1</v>
      </c>
      <c r="W619" s="35" t="str">
        <f t="shared" si="128"/>
        <v>7</v>
      </c>
      <c r="X619" s="35" t="str">
        <f t="shared" si="129"/>
        <v>4</v>
      </c>
    </row>
    <row r="620" spans="1:24">
      <c r="A620" s="29">
        <v>14480</v>
      </c>
      <c r="B620" s="29">
        <v>12140922175</v>
      </c>
      <c r="C620" s="29">
        <v>726862</v>
      </c>
      <c r="D620" s="29">
        <v>3763685</v>
      </c>
      <c r="E620" s="30" t="s">
        <v>170</v>
      </c>
      <c r="F620" s="30" t="s">
        <v>182</v>
      </c>
      <c r="G620" s="30" t="s">
        <v>182</v>
      </c>
      <c r="H620" s="31"/>
      <c r="I620" s="41" t="str">
        <f t="shared" si="119"/>
        <v>140922</v>
      </c>
      <c r="J620" s="14" t="str">
        <f t="shared" si="120"/>
        <v>12</v>
      </c>
      <c r="N620" s="33" t="str">
        <f t="shared" si="117"/>
        <v>1</v>
      </c>
      <c r="O620" s="34" t="str">
        <f t="shared" si="118"/>
        <v>2</v>
      </c>
      <c r="P620" s="35" t="str">
        <f t="shared" si="121"/>
        <v>1</v>
      </c>
      <c r="Q620" s="35" t="str">
        <f t="shared" si="122"/>
        <v>4</v>
      </c>
      <c r="R620" s="35" t="str">
        <f t="shared" si="123"/>
        <v>0</v>
      </c>
      <c r="S620" s="35" t="str">
        <f t="shared" si="124"/>
        <v>9</v>
      </c>
      <c r="T620" s="35" t="str">
        <f t="shared" si="125"/>
        <v>2</v>
      </c>
      <c r="U620" s="35" t="str">
        <f t="shared" si="126"/>
        <v>2</v>
      </c>
      <c r="V620" s="34" t="str">
        <f t="shared" si="127"/>
        <v>1</v>
      </c>
      <c r="W620" s="34" t="str">
        <f t="shared" si="128"/>
        <v>7</v>
      </c>
      <c r="X620" s="34" t="str">
        <f t="shared" si="129"/>
        <v>5</v>
      </c>
    </row>
    <row r="621" spans="1:24">
      <c r="A621" s="29">
        <v>14481</v>
      </c>
      <c r="B621" s="29">
        <v>12140922176</v>
      </c>
      <c r="C621" s="29">
        <v>726826</v>
      </c>
      <c r="D621" s="29">
        <v>3763706</v>
      </c>
      <c r="E621" s="30" t="s">
        <v>170</v>
      </c>
      <c r="F621" s="30" t="s">
        <v>182</v>
      </c>
      <c r="G621" s="30" t="s">
        <v>182</v>
      </c>
      <c r="H621" s="31"/>
      <c r="I621" s="41" t="str">
        <f t="shared" si="119"/>
        <v>140922</v>
      </c>
      <c r="J621" s="1" t="str">
        <f t="shared" si="120"/>
        <v>12</v>
      </c>
      <c r="N621" s="36" t="str">
        <f t="shared" si="117"/>
        <v>1</v>
      </c>
      <c r="O621" s="35" t="str">
        <f t="shared" si="118"/>
        <v>2</v>
      </c>
      <c r="P621" s="35" t="str">
        <f t="shared" si="121"/>
        <v>1</v>
      </c>
      <c r="Q621" s="35" t="str">
        <f t="shared" si="122"/>
        <v>4</v>
      </c>
      <c r="R621" s="35" t="str">
        <f t="shared" si="123"/>
        <v>0</v>
      </c>
      <c r="S621" s="35" t="str">
        <f t="shared" si="124"/>
        <v>9</v>
      </c>
      <c r="T621" s="35" t="str">
        <f t="shared" si="125"/>
        <v>2</v>
      </c>
      <c r="U621" s="35" t="str">
        <f t="shared" si="126"/>
        <v>2</v>
      </c>
      <c r="V621" s="35" t="str">
        <f t="shared" si="127"/>
        <v>1</v>
      </c>
      <c r="W621" s="35" t="str">
        <f t="shared" si="128"/>
        <v>7</v>
      </c>
      <c r="X621" s="35" t="str">
        <f t="shared" si="129"/>
        <v>6</v>
      </c>
    </row>
    <row r="622" spans="1:24">
      <c r="A622" s="29">
        <v>14482</v>
      </c>
      <c r="B622" s="29">
        <v>12140922177</v>
      </c>
      <c r="C622" s="29">
        <v>726797</v>
      </c>
      <c r="D622" s="29">
        <v>3763731</v>
      </c>
      <c r="E622" s="30" t="s">
        <v>170</v>
      </c>
      <c r="F622" s="30" t="s">
        <v>182</v>
      </c>
      <c r="G622" s="30" t="s">
        <v>182</v>
      </c>
      <c r="H622" s="31"/>
      <c r="I622" s="41" t="str">
        <f t="shared" si="119"/>
        <v>140922</v>
      </c>
      <c r="J622" s="14" t="str">
        <f t="shared" si="120"/>
        <v>12</v>
      </c>
      <c r="N622" s="33" t="str">
        <f t="shared" si="117"/>
        <v>1</v>
      </c>
      <c r="O622" s="34" t="str">
        <f t="shared" si="118"/>
        <v>2</v>
      </c>
      <c r="P622" s="35" t="str">
        <f t="shared" si="121"/>
        <v>1</v>
      </c>
      <c r="Q622" s="35" t="str">
        <f t="shared" si="122"/>
        <v>4</v>
      </c>
      <c r="R622" s="35" t="str">
        <f t="shared" si="123"/>
        <v>0</v>
      </c>
      <c r="S622" s="35" t="str">
        <f t="shared" si="124"/>
        <v>9</v>
      </c>
      <c r="T622" s="35" t="str">
        <f t="shared" si="125"/>
        <v>2</v>
      </c>
      <c r="U622" s="35" t="str">
        <f t="shared" si="126"/>
        <v>2</v>
      </c>
      <c r="V622" s="34" t="str">
        <f t="shared" si="127"/>
        <v>1</v>
      </c>
      <c r="W622" s="34" t="str">
        <f t="shared" si="128"/>
        <v>7</v>
      </c>
      <c r="X622" s="34" t="str">
        <f t="shared" si="129"/>
        <v>7</v>
      </c>
    </row>
    <row r="623" spans="1:24">
      <c r="A623" s="29">
        <v>14483</v>
      </c>
      <c r="B623" s="29">
        <v>12140922178</v>
      </c>
      <c r="C623" s="29">
        <v>726886</v>
      </c>
      <c r="D623" s="29">
        <v>3763727</v>
      </c>
      <c r="E623" s="30" t="s">
        <v>170</v>
      </c>
      <c r="F623" s="30" t="s">
        <v>182</v>
      </c>
      <c r="G623" s="30" t="s">
        <v>182</v>
      </c>
      <c r="H623" s="31"/>
      <c r="I623" s="41" t="str">
        <f t="shared" si="119"/>
        <v>140922</v>
      </c>
      <c r="J623" s="1" t="str">
        <f t="shared" si="120"/>
        <v>12</v>
      </c>
      <c r="N623" s="36" t="str">
        <f t="shared" si="117"/>
        <v>1</v>
      </c>
      <c r="O623" s="35" t="str">
        <f t="shared" si="118"/>
        <v>2</v>
      </c>
      <c r="P623" s="35" t="str">
        <f t="shared" si="121"/>
        <v>1</v>
      </c>
      <c r="Q623" s="35" t="str">
        <f t="shared" si="122"/>
        <v>4</v>
      </c>
      <c r="R623" s="35" t="str">
        <f t="shared" si="123"/>
        <v>0</v>
      </c>
      <c r="S623" s="35" t="str">
        <f t="shared" si="124"/>
        <v>9</v>
      </c>
      <c r="T623" s="35" t="str">
        <f t="shared" si="125"/>
        <v>2</v>
      </c>
      <c r="U623" s="35" t="str">
        <f t="shared" si="126"/>
        <v>2</v>
      </c>
      <c r="V623" s="35" t="str">
        <f t="shared" si="127"/>
        <v>1</v>
      </c>
      <c r="W623" s="35" t="str">
        <f t="shared" si="128"/>
        <v>7</v>
      </c>
      <c r="X623" s="35" t="str">
        <f t="shared" si="129"/>
        <v>8</v>
      </c>
    </row>
    <row r="624" spans="1:24">
      <c r="A624" s="29">
        <v>14484</v>
      </c>
      <c r="B624" s="29">
        <v>12140922179</v>
      </c>
      <c r="C624" s="29">
        <v>726916</v>
      </c>
      <c r="D624" s="29">
        <v>3763659</v>
      </c>
      <c r="E624" s="30" t="s">
        <v>170</v>
      </c>
      <c r="F624" s="30" t="s">
        <v>182</v>
      </c>
      <c r="G624" s="30" t="s">
        <v>182</v>
      </c>
      <c r="H624" s="31"/>
      <c r="I624" s="41" t="str">
        <f t="shared" si="119"/>
        <v>140922</v>
      </c>
      <c r="J624" s="14" t="str">
        <f t="shared" si="120"/>
        <v>12</v>
      </c>
      <c r="N624" s="33" t="str">
        <f t="shared" si="117"/>
        <v>1</v>
      </c>
      <c r="O624" s="34" t="str">
        <f t="shared" si="118"/>
        <v>2</v>
      </c>
      <c r="P624" s="35" t="str">
        <f t="shared" si="121"/>
        <v>1</v>
      </c>
      <c r="Q624" s="35" t="str">
        <f t="shared" si="122"/>
        <v>4</v>
      </c>
      <c r="R624" s="35" t="str">
        <f t="shared" si="123"/>
        <v>0</v>
      </c>
      <c r="S624" s="35" t="str">
        <f t="shared" si="124"/>
        <v>9</v>
      </c>
      <c r="T624" s="35" t="str">
        <f t="shared" si="125"/>
        <v>2</v>
      </c>
      <c r="U624" s="35" t="str">
        <f t="shared" si="126"/>
        <v>2</v>
      </c>
      <c r="V624" s="34" t="str">
        <f t="shared" si="127"/>
        <v>1</v>
      </c>
      <c r="W624" s="34" t="str">
        <f t="shared" si="128"/>
        <v>7</v>
      </c>
      <c r="X624" s="34" t="str">
        <f t="shared" si="129"/>
        <v>9</v>
      </c>
    </row>
    <row r="625" spans="1:24">
      <c r="A625" s="29">
        <v>14485</v>
      </c>
      <c r="B625" s="29">
        <v>12140922180</v>
      </c>
      <c r="C625" s="29">
        <v>726916</v>
      </c>
      <c r="D625" s="29">
        <v>3763662</v>
      </c>
      <c r="E625" s="30" t="s">
        <v>170</v>
      </c>
      <c r="F625" s="30" t="s">
        <v>182</v>
      </c>
      <c r="G625" s="30" t="s">
        <v>182</v>
      </c>
      <c r="H625" s="31"/>
      <c r="I625" s="41" t="str">
        <f t="shared" si="119"/>
        <v>140922</v>
      </c>
      <c r="J625" s="1" t="str">
        <f t="shared" si="120"/>
        <v>12</v>
      </c>
      <c r="N625" s="36" t="str">
        <f t="shared" si="117"/>
        <v>1</v>
      </c>
      <c r="O625" s="35" t="str">
        <f t="shared" si="118"/>
        <v>2</v>
      </c>
      <c r="P625" s="35" t="str">
        <f t="shared" si="121"/>
        <v>1</v>
      </c>
      <c r="Q625" s="35" t="str">
        <f t="shared" si="122"/>
        <v>4</v>
      </c>
      <c r="R625" s="35" t="str">
        <f t="shared" si="123"/>
        <v>0</v>
      </c>
      <c r="S625" s="35" t="str">
        <f t="shared" si="124"/>
        <v>9</v>
      </c>
      <c r="T625" s="35" t="str">
        <f t="shared" si="125"/>
        <v>2</v>
      </c>
      <c r="U625" s="35" t="str">
        <f t="shared" si="126"/>
        <v>2</v>
      </c>
      <c r="V625" s="35" t="str">
        <f t="shared" si="127"/>
        <v>1</v>
      </c>
      <c r="W625" s="35" t="str">
        <f t="shared" si="128"/>
        <v>8</v>
      </c>
      <c r="X625" s="35" t="str">
        <f t="shared" si="129"/>
        <v>0</v>
      </c>
    </row>
    <row r="626" spans="1:24">
      <c r="A626" s="29">
        <v>14486</v>
      </c>
      <c r="B626" s="29">
        <v>12140922181</v>
      </c>
      <c r="C626" s="29">
        <v>726917</v>
      </c>
      <c r="D626" s="29">
        <v>3763662</v>
      </c>
      <c r="E626" s="30" t="s">
        <v>170</v>
      </c>
      <c r="F626" s="30" t="s">
        <v>182</v>
      </c>
      <c r="G626" s="30" t="s">
        <v>182</v>
      </c>
      <c r="H626" s="31"/>
      <c r="I626" s="41" t="str">
        <f t="shared" si="119"/>
        <v>140922</v>
      </c>
      <c r="J626" s="14" t="str">
        <f t="shared" si="120"/>
        <v>12</v>
      </c>
      <c r="N626" s="33" t="str">
        <f t="shared" si="117"/>
        <v>1</v>
      </c>
      <c r="O626" s="34" t="str">
        <f t="shared" si="118"/>
        <v>2</v>
      </c>
      <c r="P626" s="35" t="str">
        <f t="shared" si="121"/>
        <v>1</v>
      </c>
      <c r="Q626" s="35" t="str">
        <f t="shared" si="122"/>
        <v>4</v>
      </c>
      <c r="R626" s="35" t="str">
        <f t="shared" si="123"/>
        <v>0</v>
      </c>
      <c r="S626" s="35" t="str">
        <f t="shared" si="124"/>
        <v>9</v>
      </c>
      <c r="T626" s="35" t="str">
        <f t="shared" si="125"/>
        <v>2</v>
      </c>
      <c r="U626" s="35" t="str">
        <f t="shared" si="126"/>
        <v>2</v>
      </c>
      <c r="V626" s="34" t="str">
        <f t="shared" si="127"/>
        <v>1</v>
      </c>
      <c r="W626" s="34" t="str">
        <f t="shared" si="128"/>
        <v>8</v>
      </c>
      <c r="X626" s="34" t="str">
        <f t="shared" si="129"/>
        <v>1</v>
      </c>
    </row>
    <row r="627" spans="1:24">
      <c r="A627" s="29">
        <v>14487</v>
      </c>
      <c r="B627" s="29">
        <v>12140922182</v>
      </c>
      <c r="C627" s="29">
        <v>726960</v>
      </c>
      <c r="D627" s="29">
        <v>3763640</v>
      </c>
      <c r="E627" s="30" t="s">
        <v>170</v>
      </c>
      <c r="F627" s="30" t="s">
        <v>182</v>
      </c>
      <c r="G627" s="30" t="s">
        <v>182</v>
      </c>
      <c r="H627" s="31"/>
      <c r="I627" s="41" t="str">
        <f t="shared" si="119"/>
        <v>140922</v>
      </c>
      <c r="J627" s="1" t="str">
        <f t="shared" si="120"/>
        <v>12</v>
      </c>
      <c r="N627" s="36" t="str">
        <f t="shared" si="117"/>
        <v>1</v>
      </c>
      <c r="O627" s="35" t="str">
        <f t="shared" si="118"/>
        <v>2</v>
      </c>
      <c r="P627" s="35" t="str">
        <f t="shared" si="121"/>
        <v>1</v>
      </c>
      <c r="Q627" s="35" t="str">
        <f t="shared" si="122"/>
        <v>4</v>
      </c>
      <c r="R627" s="35" t="str">
        <f t="shared" si="123"/>
        <v>0</v>
      </c>
      <c r="S627" s="35" t="str">
        <f t="shared" si="124"/>
        <v>9</v>
      </c>
      <c r="T627" s="35" t="str">
        <f t="shared" si="125"/>
        <v>2</v>
      </c>
      <c r="U627" s="35" t="str">
        <f t="shared" si="126"/>
        <v>2</v>
      </c>
      <c r="V627" s="35" t="str">
        <f t="shared" si="127"/>
        <v>1</v>
      </c>
      <c r="W627" s="35" t="str">
        <f t="shared" si="128"/>
        <v>8</v>
      </c>
      <c r="X627" s="35" t="str">
        <f t="shared" si="129"/>
        <v>2</v>
      </c>
    </row>
    <row r="628" spans="1:24">
      <c r="A628" s="29">
        <v>14488</v>
      </c>
      <c r="B628" s="29">
        <v>12140922183</v>
      </c>
      <c r="C628" s="29">
        <v>726962</v>
      </c>
      <c r="D628" s="29">
        <v>3763641</v>
      </c>
      <c r="E628" s="30" t="s">
        <v>170</v>
      </c>
      <c r="F628" s="30" t="s">
        <v>182</v>
      </c>
      <c r="G628" s="30" t="s">
        <v>182</v>
      </c>
      <c r="H628" s="31"/>
      <c r="I628" s="41" t="str">
        <f t="shared" si="119"/>
        <v>140922</v>
      </c>
      <c r="J628" s="14" t="str">
        <f t="shared" si="120"/>
        <v>12</v>
      </c>
      <c r="N628" s="33" t="str">
        <f t="shared" si="117"/>
        <v>1</v>
      </c>
      <c r="O628" s="34" t="str">
        <f t="shared" si="118"/>
        <v>2</v>
      </c>
      <c r="P628" s="35" t="str">
        <f t="shared" si="121"/>
        <v>1</v>
      </c>
      <c r="Q628" s="35" t="str">
        <f t="shared" si="122"/>
        <v>4</v>
      </c>
      <c r="R628" s="35" t="str">
        <f t="shared" si="123"/>
        <v>0</v>
      </c>
      <c r="S628" s="35" t="str">
        <f t="shared" si="124"/>
        <v>9</v>
      </c>
      <c r="T628" s="35" t="str">
        <f t="shared" si="125"/>
        <v>2</v>
      </c>
      <c r="U628" s="35" t="str">
        <f t="shared" si="126"/>
        <v>2</v>
      </c>
      <c r="V628" s="34" t="str">
        <f t="shared" si="127"/>
        <v>1</v>
      </c>
      <c r="W628" s="34" t="str">
        <f t="shared" si="128"/>
        <v>8</v>
      </c>
      <c r="X628" s="34" t="str">
        <f t="shared" si="129"/>
        <v>3</v>
      </c>
    </row>
    <row r="629" spans="1:24">
      <c r="A629" s="29">
        <v>14489</v>
      </c>
      <c r="B629" s="29">
        <v>12140922184</v>
      </c>
      <c r="C629" s="29">
        <v>726960</v>
      </c>
      <c r="D629" s="29">
        <v>3763641</v>
      </c>
      <c r="E629" s="30" t="s">
        <v>170</v>
      </c>
      <c r="F629" s="30" t="s">
        <v>182</v>
      </c>
      <c r="G629" s="30" t="s">
        <v>182</v>
      </c>
      <c r="H629" s="31"/>
      <c r="I629" s="41" t="str">
        <f t="shared" si="119"/>
        <v>140922</v>
      </c>
      <c r="J629" s="1" t="str">
        <f t="shared" si="120"/>
        <v>12</v>
      </c>
      <c r="N629" s="36" t="str">
        <f t="shared" si="117"/>
        <v>1</v>
      </c>
      <c r="O629" s="35" t="str">
        <f t="shared" si="118"/>
        <v>2</v>
      </c>
      <c r="P629" s="35" t="str">
        <f t="shared" si="121"/>
        <v>1</v>
      </c>
      <c r="Q629" s="35" t="str">
        <f t="shared" si="122"/>
        <v>4</v>
      </c>
      <c r="R629" s="35" t="str">
        <f t="shared" si="123"/>
        <v>0</v>
      </c>
      <c r="S629" s="35" t="str">
        <f t="shared" si="124"/>
        <v>9</v>
      </c>
      <c r="T629" s="35" t="str">
        <f t="shared" si="125"/>
        <v>2</v>
      </c>
      <c r="U629" s="35" t="str">
        <f t="shared" si="126"/>
        <v>2</v>
      </c>
      <c r="V629" s="35" t="str">
        <f t="shared" si="127"/>
        <v>1</v>
      </c>
      <c r="W629" s="35" t="str">
        <f t="shared" si="128"/>
        <v>8</v>
      </c>
      <c r="X629" s="35" t="str">
        <f t="shared" si="129"/>
        <v>4</v>
      </c>
    </row>
    <row r="630" spans="1:24" s="22" customFormat="1">
      <c r="A630" s="37">
        <v>14490</v>
      </c>
      <c r="B630" s="37">
        <v>12150922185</v>
      </c>
      <c r="C630" s="37">
        <v>726881</v>
      </c>
      <c r="D630" s="37">
        <v>3763615</v>
      </c>
      <c r="E630" s="38" t="s">
        <v>170</v>
      </c>
      <c r="F630" s="38" t="s">
        <v>182</v>
      </c>
      <c r="G630" s="38" t="s">
        <v>182</v>
      </c>
      <c r="H630" s="39"/>
      <c r="I630" s="41" t="str">
        <f t="shared" si="119"/>
        <v>150922</v>
      </c>
      <c r="J630" s="14" t="str">
        <f t="shared" si="120"/>
        <v>12</v>
      </c>
      <c r="N630" s="33" t="str">
        <f t="shared" si="117"/>
        <v>1</v>
      </c>
      <c r="O630" s="34" t="str">
        <f t="shared" si="118"/>
        <v>2</v>
      </c>
      <c r="P630" s="40" t="str">
        <f t="shared" si="121"/>
        <v>1</v>
      </c>
      <c r="Q630" s="40" t="str">
        <f t="shared" si="122"/>
        <v>5</v>
      </c>
      <c r="R630" s="40" t="str">
        <f t="shared" si="123"/>
        <v>0</v>
      </c>
      <c r="S630" s="40" t="str">
        <f t="shared" si="124"/>
        <v>9</v>
      </c>
      <c r="T630" s="40" t="str">
        <f t="shared" si="125"/>
        <v>2</v>
      </c>
      <c r="U630" s="40" t="str">
        <f t="shared" si="126"/>
        <v>2</v>
      </c>
      <c r="V630" s="34" t="str">
        <f t="shared" si="127"/>
        <v>1</v>
      </c>
      <c r="W630" s="34" t="str">
        <f t="shared" si="128"/>
        <v>8</v>
      </c>
      <c r="X630" s="34" t="str">
        <f t="shared" si="129"/>
        <v>5</v>
      </c>
    </row>
    <row r="631" spans="1:24">
      <c r="A631" s="29">
        <v>14491</v>
      </c>
      <c r="B631" s="29">
        <v>12150922186</v>
      </c>
      <c r="C631" s="29">
        <v>726881</v>
      </c>
      <c r="D631" s="29">
        <v>3763614</v>
      </c>
      <c r="E631" s="30" t="s">
        <v>170</v>
      </c>
      <c r="F631" s="30" t="s">
        <v>182</v>
      </c>
      <c r="G631" s="30" t="s">
        <v>182</v>
      </c>
      <c r="H631" s="31"/>
      <c r="I631" s="41" t="str">
        <f t="shared" si="119"/>
        <v>150922</v>
      </c>
      <c r="J631" s="1" t="str">
        <f t="shared" si="120"/>
        <v>12</v>
      </c>
      <c r="N631" s="36" t="str">
        <f t="shared" si="117"/>
        <v>1</v>
      </c>
      <c r="O631" s="35" t="str">
        <f t="shared" si="118"/>
        <v>2</v>
      </c>
      <c r="P631" s="35" t="str">
        <f t="shared" si="121"/>
        <v>1</v>
      </c>
      <c r="Q631" s="35" t="str">
        <f t="shared" si="122"/>
        <v>5</v>
      </c>
      <c r="R631" s="35" t="str">
        <f t="shared" si="123"/>
        <v>0</v>
      </c>
      <c r="S631" s="35" t="str">
        <f t="shared" si="124"/>
        <v>9</v>
      </c>
      <c r="T631" s="35" t="str">
        <f t="shared" si="125"/>
        <v>2</v>
      </c>
      <c r="U631" s="35" t="str">
        <f t="shared" si="126"/>
        <v>2</v>
      </c>
      <c r="V631" s="35" t="str">
        <f t="shared" si="127"/>
        <v>1</v>
      </c>
      <c r="W631" s="35" t="str">
        <f t="shared" si="128"/>
        <v>8</v>
      </c>
      <c r="X631" s="35" t="str">
        <f t="shared" si="129"/>
        <v>6</v>
      </c>
    </row>
    <row r="632" spans="1:24">
      <c r="A632" s="29">
        <v>14492</v>
      </c>
      <c r="B632" s="29">
        <v>12150922187</v>
      </c>
      <c r="C632" s="29">
        <v>726880</v>
      </c>
      <c r="D632" s="29">
        <v>3763612</v>
      </c>
      <c r="E632" s="30" t="s">
        <v>170</v>
      </c>
      <c r="F632" s="30" t="s">
        <v>182</v>
      </c>
      <c r="G632" s="30" t="s">
        <v>182</v>
      </c>
      <c r="H632" s="31"/>
      <c r="I632" s="41" t="str">
        <f t="shared" si="119"/>
        <v>150922</v>
      </c>
      <c r="J632" s="14" t="str">
        <f t="shared" si="120"/>
        <v>12</v>
      </c>
      <c r="N632" s="33" t="str">
        <f t="shared" si="117"/>
        <v>1</v>
      </c>
      <c r="O632" s="34" t="str">
        <f t="shared" si="118"/>
        <v>2</v>
      </c>
      <c r="P632" s="35" t="str">
        <f t="shared" si="121"/>
        <v>1</v>
      </c>
      <c r="Q632" s="35" t="str">
        <f t="shared" si="122"/>
        <v>5</v>
      </c>
      <c r="R632" s="35" t="str">
        <f t="shared" si="123"/>
        <v>0</v>
      </c>
      <c r="S632" s="35" t="str">
        <f t="shared" si="124"/>
        <v>9</v>
      </c>
      <c r="T632" s="35" t="str">
        <f t="shared" si="125"/>
        <v>2</v>
      </c>
      <c r="U632" s="35" t="str">
        <f t="shared" si="126"/>
        <v>2</v>
      </c>
      <c r="V632" s="34" t="str">
        <f t="shared" si="127"/>
        <v>1</v>
      </c>
      <c r="W632" s="34" t="str">
        <f t="shared" si="128"/>
        <v>8</v>
      </c>
      <c r="X632" s="34" t="str">
        <f t="shared" si="129"/>
        <v>7</v>
      </c>
    </row>
    <row r="633" spans="1:24">
      <c r="A633" s="29">
        <v>14493</v>
      </c>
      <c r="B633" s="29">
        <v>12150922188</v>
      </c>
      <c r="C633" s="29">
        <v>726842</v>
      </c>
      <c r="D633" s="29">
        <v>3763631</v>
      </c>
      <c r="E633" s="30" t="s">
        <v>170</v>
      </c>
      <c r="F633" s="30" t="s">
        <v>182</v>
      </c>
      <c r="G633" s="30" t="s">
        <v>182</v>
      </c>
      <c r="H633" s="31"/>
      <c r="I633" s="41" t="str">
        <f t="shared" si="119"/>
        <v>150922</v>
      </c>
      <c r="J633" s="1" t="str">
        <f t="shared" si="120"/>
        <v>12</v>
      </c>
      <c r="N633" s="36" t="str">
        <f t="shared" si="117"/>
        <v>1</v>
      </c>
      <c r="O633" s="35" t="str">
        <f t="shared" si="118"/>
        <v>2</v>
      </c>
      <c r="P633" s="35" t="str">
        <f t="shared" si="121"/>
        <v>1</v>
      </c>
      <c r="Q633" s="35" t="str">
        <f t="shared" si="122"/>
        <v>5</v>
      </c>
      <c r="R633" s="35" t="str">
        <f t="shared" si="123"/>
        <v>0</v>
      </c>
      <c r="S633" s="35" t="str">
        <f t="shared" si="124"/>
        <v>9</v>
      </c>
      <c r="T633" s="35" t="str">
        <f t="shared" si="125"/>
        <v>2</v>
      </c>
      <c r="U633" s="35" t="str">
        <f t="shared" si="126"/>
        <v>2</v>
      </c>
      <c r="V633" s="35" t="str">
        <f t="shared" si="127"/>
        <v>1</v>
      </c>
      <c r="W633" s="35" t="str">
        <f t="shared" si="128"/>
        <v>8</v>
      </c>
      <c r="X633" s="35" t="str">
        <f t="shared" si="129"/>
        <v>8</v>
      </c>
    </row>
    <row r="634" spans="1:24">
      <c r="A634" s="29">
        <v>14494</v>
      </c>
      <c r="B634" s="29">
        <v>12150922189</v>
      </c>
      <c r="C634" s="29">
        <v>726810</v>
      </c>
      <c r="D634" s="29">
        <v>3763651</v>
      </c>
      <c r="E634" s="30" t="s">
        <v>170</v>
      </c>
      <c r="F634" s="30" t="s">
        <v>182</v>
      </c>
      <c r="G634" s="30" t="s">
        <v>182</v>
      </c>
      <c r="H634" s="31"/>
      <c r="I634" s="41" t="str">
        <f t="shared" si="119"/>
        <v>150922</v>
      </c>
      <c r="J634" s="14" t="str">
        <f t="shared" si="120"/>
        <v>12</v>
      </c>
      <c r="N634" s="33" t="str">
        <f t="shared" si="117"/>
        <v>1</v>
      </c>
      <c r="O634" s="34" t="str">
        <f t="shared" si="118"/>
        <v>2</v>
      </c>
      <c r="P634" s="35" t="str">
        <f t="shared" si="121"/>
        <v>1</v>
      </c>
      <c r="Q634" s="35" t="str">
        <f t="shared" si="122"/>
        <v>5</v>
      </c>
      <c r="R634" s="35" t="str">
        <f t="shared" si="123"/>
        <v>0</v>
      </c>
      <c r="S634" s="35" t="str">
        <f t="shared" si="124"/>
        <v>9</v>
      </c>
      <c r="T634" s="35" t="str">
        <f t="shared" si="125"/>
        <v>2</v>
      </c>
      <c r="U634" s="35" t="str">
        <f t="shared" si="126"/>
        <v>2</v>
      </c>
      <c r="V634" s="34" t="str">
        <f t="shared" si="127"/>
        <v>1</v>
      </c>
      <c r="W634" s="34" t="str">
        <f t="shared" si="128"/>
        <v>8</v>
      </c>
      <c r="X634" s="34" t="str">
        <f t="shared" si="129"/>
        <v>9</v>
      </c>
    </row>
    <row r="635" spans="1:24">
      <c r="A635" s="29">
        <v>14495</v>
      </c>
      <c r="B635" s="29">
        <v>12150922190</v>
      </c>
      <c r="C635" s="29">
        <v>726769</v>
      </c>
      <c r="D635" s="29">
        <v>3763681</v>
      </c>
      <c r="E635" s="30" t="s">
        <v>170</v>
      </c>
      <c r="F635" s="30" t="s">
        <v>182</v>
      </c>
      <c r="G635" s="30" t="s">
        <v>182</v>
      </c>
      <c r="H635" s="31"/>
      <c r="I635" s="41" t="str">
        <f t="shared" si="119"/>
        <v>150922</v>
      </c>
      <c r="J635" s="1" t="str">
        <f t="shared" si="120"/>
        <v>12</v>
      </c>
      <c r="N635" s="36" t="str">
        <f t="shared" si="117"/>
        <v>1</v>
      </c>
      <c r="O635" s="35" t="str">
        <f t="shared" si="118"/>
        <v>2</v>
      </c>
      <c r="P635" s="35" t="str">
        <f t="shared" si="121"/>
        <v>1</v>
      </c>
      <c r="Q635" s="35" t="str">
        <f t="shared" si="122"/>
        <v>5</v>
      </c>
      <c r="R635" s="35" t="str">
        <f t="shared" si="123"/>
        <v>0</v>
      </c>
      <c r="S635" s="35" t="str">
        <f t="shared" si="124"/>
        <v>9</v>
      </c>
      <c r="T635" s="35" t="str">
        <f t="shared" si="125"/>
        <v>2</v>
      </c>
      <c r="U635" s="35" t="str">
        <f t="shared" si="126"/>
        <v>2</v>
      </c>
      <c r="V635" s="35" t="str">
        <f t="shared" si="127"/>
        <v>1</v>
      </c>
      <c r="W635" s="35" t="str">
        <f t="shared" si="128"/>
        <v>9</v>
      </c>
      <c r="X635" s="35" t="str">
        <f t="shared" si="129"/>
        <v>0</v>
      </c>
    </row>
    <row r="636" spans="1:24">
      <c r="A636" s="29">
        <v>14496</v>
      </c>
      <c r="B636" s="29">
        <v>12150922191</v>
      </c>
      <c r="C636" s="29">
        <v>726723</v>
      </c>
      <c r="D636" s="29">
        <v>3763715</v>
      </c>
      <c r="E636" s="30" t="s">
        <v>170</v>
      </c>
      <c r="F636" s="30" t="s">
        <v>182</v>
      </c>
      <c r="G636" s="30" t="s">
        <v>182</v>
      </c>
      <c r="H636" s="31"/>
      <c r="I636" s="41" t="str">
        <f t="shared" si="119"/>
        <v>150922</v>
      </c>
      <c r="J636" s="14" t="str">
        <f t="shared" si="120"/>
        <v>12</v>
      </c>
      <c r="N636" s="33" t="str">
        <f t="shared" si="117"/>
        <v>1</v>
      </c>
      <c r="O636" s="34" t="str">
        <f t="shared" si="118"/>
        <v>2</v>
      </c>
      <c r="P636" s="35" t="str">
        <f t="shared" si="121"/>
        <v>1</v>
      </c>
      <c r="Q636" s="35" t="str">
        <f t="shared" si="122"/>
        <v>5</v>
      </c>
      <c r="R636" s="35" t="str">
        <f t="shared" si="123"/>
        <v>0</v>
      </c>
      <c r="S636" s="35" t="str">
        <f t="shared" si="124"/>
        <v>9</v>
      </c>
      <c r="T636" s="35" t="str">
        <f t="shared" si="125"/>
        <v>2</v>
      </c>
      <c r="U636" s="35" t="str">
        <f t="shared" si="126"/>
        <v>2</v>
      </c>
      <c r="V636" s="34" t="str">
        <f t="shared" si="127"/>
        <v>1</v>
      </c>
      <c r="W636" s="34" t="str">
        <f t="shared" si="128"/>
        <v>9</v>
      </c>
      <c r="X636" s="34" t="str">
        <f t="shared" si="129"/>
        <v>1</v>
      </c>
    </row>
    <row r="637" spans="1:24">
      <c r="A637" s="29">
        <v>14497</v>
      </c>
      <c r="B637" s="29">
        <v>12150922192</v>
      </c>
      <c r="C637" s="29">
        <v>726869</v>
      </c>
      <c r="D637" s="29">
        <v>3763582</v>
      </c>
      <c r="E637" s="30" t="s">
        <v>170</v>
      </c>
      <c r="F637" s="30" t="s">
        <v>182</v>
      </c>
      <c r="G637" s="30" t="s">
        <v>182</v>
      </c>
      <c r="H637" s="31"/>
      <c r="I637" s="41" t="str">
        <f t="shared" si="119"/>
        <v>150922</v>
      </c>
      <c r="J637" s="1" t="str">
        <f t="shared" si="120"/>
        <v>12</v>
      </c>
      <c r="N637" s="36" t="str">
        <f t="shared" si="117"/>
        <v>1</v>
      </c>
      <c r="O637" s="35" t="str">
        <f t="shared" si="118"/>
        <v>2</v>
      </c>
      <c r="P637" s="35" t="str">
        <f t="shared" si="121"/>
        <v>1</v>
      </c>
      <c r="Q637" s="35" t="str">
        <f t="shared" si="122"/>
        <v>5</v>
      </c>
      <c r="R637" s="35" t="str">
        <f t="shared" si="123"/>
        <v>0</v>
      </c>
      <c r="S637" s="35" t="str">
        <f t="shared" si="124"/>
        <v>9</v>
      </c>
      <c r="T637" s="35" t="str">
        <f t="shared" si="125"/>
        <v>2</v>
      </c>
      <c r="U637" s="35" t="str">
        <f t="shared" si="126"/>
        <v>2</v>
      </c>
      <c r="V637" s="35" t="str">
        <f t="shared" si="127"/>
        <v>1</v>
      </c>
      <c r="W637" s="35" t="str">
        <f t="shared" si="128"/>
        <v>9</v>
      </c>
      <c r="X637" s="35" t="str">
        <f t="shared" si="129"/>
        <v>2</v>
      </c>
    </row>
    <row r="638" spans="1:24">
      <c r="A638" s="29">
        <v>14498</v>
      </c>
      <c r="B638" s="29">
        <v>12150922193</v>
      </c>
      <c r="C638" s="29">
        <v>726869</v>
      </c>
      <c r="D638" s="29">
        <v>3763581</v>
      </c>
      <c r="E638" s="30" t="s">
        <v>170</v>
      </c>
      <c r="F638" s="30" t="s">
        <v>182</v>
      </c>
      <c r="G638" s="30" t="s">
        <v>182</v>
      </c>
      <c r="H638" s="31"/>
      <c r="I638" s="41" t="str">
        <f t="shared" si="119"/>
        <v>150922</v>
      </c>
      <c r="J638" s="14" t="str">
        <f t="shared" si="120"/>
        <v>12</v>
      </c>
      <c r="N638" s="33" t="str">
        <f t="shared" si="117"/>
        <v>1</v>
      </c>
      <c r="O638" s="34" t="str">
        <f t="shared" si="118"/>
        <v>2</v>
      </c>
      <c r="P638" s="35" t="str">
        <f t="shared" si="121"/>
        <v>1</v>
      </c>
      <c r="Q638" s="35" t="str">
        <f t="shared" si="122"/>
        <v>5</v>
      </c>
      <c r="R638" s="35" t="str">
        <f t="shared" si="123"/>
        <v>0</v>
      </c>
      <c r="S638" s="35" t="str">
        <f t="shared" si="124"/>
        <v>9</v>
      </c>
      <c r="T638" s="35" t="str">
        <f t="shared" si="125"/>
        <v>2</v>
      </c>
      <c r="U638" s="35" t="str">
        <f t="shared" si="126"/>
        <v>2</v>
      </c>
      <c r="V638" s="34" t="str">
        <f t="shared" si="127"/>
        <v>1</v>
      </c>
      <c r="W638" s="34" t="str">
        <f t="shared" si="128"/>
        <v>9</v>
      </c>
      <c r="X638" s="34" t="str">
        <f t="shared" si="129"/>
        <v>3</v>
      </c>
    </row>
    <row r="639" spans="1:24">
      <c r="A639" s="29">
        <v>14499</v>
      </c>
      <c r="B639" s="29">
        <v>12150922194</v>
      </c>
      <c r="C639" s="29">
        <v>726867</v>
      </c>
      <c r="D639" s="29">
        <v>3763579</v>
      </c>
      <c r="E639" s="30" t="s">
        <v>170</v>
      </c>
      <c r="F639" s="30" t="s">
        <v>182</v>
      </c>
      <c r="G639" s="30" t="s">
        <v>182</v>
      </c>
      <c r="H639" s="31"/>
      <c r="I639" s="41" t="str">
        <f t="shared" si="119"/>
        <v>150922</v>
      </c>
      <c r="J639" s="1" t="str">
        <f t="shared" si="120"/>
        <v>12</v>
      </c>
      <c r="N639" s="36" t="str">
        <f t="shared" si="117"/>
        <v>1</v>
      </c>
      <c r="O639" s="35" t="str">
        <f t="shared" si="118"/>
        <v>2</v>
      </c>
      <c r="P639" s="35" t="str">
        <f t="shared" si="121"/>
        <v>1</v>
      </c>
      <c r="Q639" s="35" t="str">
        <f t="shared" si="122"/>
        <v>5</v>
      </c>
      <c r="R639" s="35" t="str">
        <f t="shared" si="123"/>
        <v>0</v>
      </c>
      <c r="S639" s="35" t="str">
        <f t="shared" si="124"/>
        <v>9</v>
      </c>
      <c r="T639" s="35" t="str">
        <f t="shared" si="125"/>
        <v>2</v>
      </c>
      <c r="U639" s="35" t="str">
        <f t="shared" si="126"/>
        <v>2</v>
      </c>
      <c r="V639" s="35" t="str">
        <f t="shared" si="127"/>
        <v>1</v>
      </c>
      <c r="W639" s="35" t="str">
        <f t="shared" si="128"/>
        <v>9</v>
      </c>
      <c r="X639" s="35" t="str">
        <f t="shared" si="129"/>
        <v>4</v>
      </c>
    </row>
    <row r="640" spans="1:24">
      <c r="A640" s="29">
        <v>14500</v>
      </c>
      <c r="B640" s="29">
        <v>12150922195</v>
      </c>
      <c r="C640" s="29">
        <v>726859</v>
      </c>
      <c r="D640" s="29">
        <v>3763564</v>
      </c>
      <c r="E640" s="30" t="s">
        <v>170</v>
      </c>
      <c r="F640" s="30" t="s">
        <v>182</v>
      </c>
      <c r="G640" s="30" t="s">
        <v>182</v>
      </c>
      <c r="H640" s="31"/>
      <c r="I640" s="41" t="str">
        <f t="shared" si="119"/>
        <v>150922</v>
      </c>
      <c r="J640" s="14" t="str">
        <f t="shared" si="120"/>
        <v>12</v>
      </c>
      <c r="N640" s="33" t="str">
        <f t="shared" si="117"/>
        <v>1</v>
      </c>
      <c r="O640" s="34" t="str">
        <f t="shared" si="118"/>
        <v>2</v>
      </c>
      <c r="P640" s="35" t="str">
        <f t="shared" si="121"/>
        <v>1</v>
      </c>
      <c r="Q640" s="35" t="str">
        <f t="shared" si="122"/>
        <v>5</v>
      </c>
      <c r="R640" s="35" t="str">
        <f t="shared" si="123"/>
        <v>0</v>
      </c>
      <c r="S640" s="35" t="str">
        <f t="shared" si="124"/>
        <v>9</v>
      </c>
      <c r="T640" s="35" t="str">
        <f t="shared" si="125"/>
        <v>2</v>
      </c>
      <c r="U640" s="35" t="str">
        <f t="shared" si="126"/>
        <v>2</v>
      </c>
      <c r="V640" s="34" t="str">
        <f t="shared" si="127"/>
        <v>1</v>
      </c>
      <c r="W640" s="34" t="str">
        <f t="shared" si="128"/>
        <v>9</v>
      </c>
      <c r="X640" s="34" t="str">
        <f t="shared" si="129"/>
        <v>5</v>
      </c>
    </row>
    <row r="641" spans="1:24">
      <c r="A641" s="29">
        <v>14501</v>
      </c>
      <c r="B641" s="29">
        <v>12150922196</v>
      </c>
      <c r="C641" s="29">
        <v>726901</v>
      </c>
      <c r="D641" s="29">
        <v>3763546</v>
      </c>
      <c r="E641" s="30" t="s">
        <v>170</v>
      </c>
      <c r="F641" s="30" t="s">
        <v>182</v>
      </c>
      <c r="G641" s="30" t="s">
        <v>182</v>
      </c>
      <c r="H641" s="31"/>
      <c r="I641" s="41" t="str">
        <f t="shared" si="119"/>
        <v>150922</v>
      </c>
      <c r="J641" s="1" t="str">
        <f t="shared" si="120"/>
        <v>12</v>
      </c>
      <c r="N641" s="36" t="str">
        <f t="shared" si="117"/>
        <v>1</v>
      </c>
      <c r="O641" s="35" t="str">
        <f t="shared" si="118"/>
        <v>2</v>
      </c>
      <c r="P641" s="35" t="str">
        <f t="shared" si="121"/>
        <v>1</v>
      </c>
      <c r="Q641" s="35" t="str">
        <f t="shared" si="122"/>
        <v>5</v>
      </c>
      <c r="R641" s="35" t="str">
        <f t="shared" si="123"/>
        <v>0</v>
      </c>
      <c r="S641" s="35" t="str">
        <f t="shared" si="124"/>
        <v>9</v>
      </c>
      <c r="T641" s="35" t="str">
        <f t="shared" si="125"/>
        <v>2</v>
      </c>
      <c r="U641" s="35" t="str">
        <f t="shared" si="126"/>
        <v>2</v>
      </c>
      <c r="V641" s="35" t="str">
        <f t="shared" si="127"/>
        <v>1</v>
      </c>
      <c r="W641" s="35" t="str">
        <f t="shared" si="128"/>
        <v>9</v>
      </c>
      <c r="X641" s="35" t="str">
        <f t="shared" si="129"/>
        <v>6</v>
      </c>
    </row>
    <row r="642" spans="1:24">
      <c r="A642" s="29">
        <v>14502</v>
      </c>
      <c r="B642" s="29">
        <v>12150922197</v>
      </c>
      <c r="C642" s="29">
        <v>726941</v>
      </c>
      <c r="D642" s="29">
        <v>3763527</v>
      </c>
      <c r="E642" s="30" t="s">
        <v>170</v>
      </c>
      <c r="F642" s="30" t="s">
        <v>182</v>
      </c>
      <c r="G642" s="30" t="s">
        <v>182</v>
      </c>
      <c r="H642" s="31"/>
      <c r="I642" s="41" t="str">
        <f t="shared" si="119"/>
        <v>150922</v>
      </c>
      <c r="J642" s="14" t="str">
        <f t="shared" si="120"/>
        <v>12</v>
      </c>
      <c r="N642" s="33" t="str">
        <f t="shared" ref="N642:N705" si="130">IFERROR(MID($B642,LEN($B642)-10,1),0)</f>
        <v>1</v>
      </c>
      <c r="O642" s="34" t="str">
        <f t="shared" ref="O642:O705" si="131">MID($B642,LEN($B642)-9,1)</f>
        <v>2</v>
      </c>
      <c r="P642" s="35" t="str">
        <f t="shared" si="121"/>
        <v>1</v>
      </c>
      <c r="Q642" s="35" t="str">
        <f t="shared" si="122"/>
        <v>5</v>
      </c>
      <c r="R642" s="35" t="str">
        <f t="shared" si="123"/>
        <v>0</v>
      </c>
      <c r="S642" s="35" t="str">
        <f t="shared" si="124"/>
        <v>9</v>
      </c>
      <c r="T642" s="35" t="str">
        <f t="shared" si="125"/>
        <v>2</v>
      </c>
      <c r="U642" s="35" t="str">
        <f t="shared" si="126"/>
        <v>2</v>
      </c>
      <c r="V642" s="34" t="str">
        <f t="shared" si="127"/>
        <v>1</v>
      </c>
      <c r="W642" s="34" t="str">
        <f t="shared" si="128"/>
        <v>9</v>
      </c>
      <c r="X642" s="34" t="str">
        <f t="shared" si="129"/>
        <v>7</v>
      </c>
    </row>
    <row r="643" spans="1:24">
      <c r="A643" s="29">
        <v>14503</v>
      </c>
      <c r="B643" s="29">
        <v>12150922198</v>
      </c>
      <c r="C643" s="29">
        <v>726837</v>
      </c>
      <c r="D643" s="29">
        <v>3763515</v>
      </c>
      <c r="E643" s="30" t="s">
        <v>170</v>
      </c>
      <c r="F643" s="30" t="s">
        <v>182</v>
      </c>
      <c r="G643" s="30" t="s">
        <v>182</v>
      </c>
      <c r="H643" s="31"/>
      <c r="I643" s="41" t="str">
        <f t="shared" ref="I643:I706" si="132">MID(B643,IF(LEN(B643)=10,2,3),6)</f>
        <v>150922</v>
      </c>
      <c r="J643" s="1" t="str">
        <f t="shared" ref="J643:J706" si="133">TEXT(MID(B643,1,IF(LEN(B643)=10,1,2)),"00")</f>
        <v>12</v>
      </c>
      <c r="N643" s="36" t="str">
        <f t="shared" si="130"/>
        <v>1</v>
      </c>
      <c r="O643" s="35" t="str">
        <f t="shared" si="131"/>
        <v>2</v>
      </c>
      <c r="P643" s="35" t="str">
        <f t="shared" ref="P643:P706" si="134">MID($B643,LEN($B643)-8,1)</f>
        <v>1</v>
      </c>
      <c r="Q643" s="35" t="str">
        <f t="shared" ref="Q643:Q706" si="135">MID($B643,LEN($B643)-7,1)</f>
        <v>5</v>
      </c>
      <c r="R643" s="35" t="str">
        <f t="shared" ref="R643:R706" si="136">MID($B643,LEN($B643)-6,1)</f>
        <v>0</v>
      </c>
      <c r="S643" s="35" t="str">
        <f t="shared" ref="S643:S706" si="137">MID($B643,LEN($B643)-5,1)</f>
        <v>9</v>
      </c>
      <c r="T643" s="35" t="str">
        <f t="shared" ref="T643:T706" si="138">MID($B643,LEN($B643)-4,1)</f>
        <v>2</v>
      </c>
      <c r="U643" s="35" t="str">
        <f t="shared" ref="U643:U706" si="139">MID($B643,LEN($B643)-3,1)</f>
        <v>2</v>
      </c>
      <c r="V643" s="35" t="str">
        <f t="shared" ref="V643:V706" si="140">MID($B643,LEN($B643)-2,1)</f>
        <v>1</v>
      </c>
      <c r="W643" s="35" t="str">
        <f t="shared" ref="W643:W706" si="141">MID($B643,LEN($B643)-1,1)</f>
        <v>9</v>
      </c>
      <c r="X643" s="35" t="str">
        <f t="shared" ref="X643:X706" si="142">MID($B643,LEN($B643)-0,1)</f>
        <v>8</v>
      </c>
    </row>
    <row r="644" spans="1:24">
      <c r="A644" s="29">
        <v>14504</v>
      </c>
      <c r="B644" s="29">
        <v>12150922199</v>
      </c>
      <c r="C644" s="29">
        <v>726837.1</v>
      </c>
      <c r="D644" s="29">
        <v>3763515.3</v>
      </c>
      <c r="E644" s="30" t="s">
        <v>170</v>
      </c>
      <c r="F644" s="30" t="s">
        <v>182</v>
      </c>
      <c r="G644" s="30" t="s">
        <v>182</v>
      </c>
      <c r="H644" s="31"/>
      <c r="I644" s="41" t="str">
        <f t="shared" si="132"/>
        <v>150922</v>
      </c>
      <c r="J644" s="14" t="str">
        <f t="shared" si="133"/>
        <v>12</v>
      </c>
      <c r="N644" s="33" t="str">
        <f t="shared" si="130"/>
        <v>1</v>
      </c>
      <c r="O644" s="34" t="str">
        <f t="shared" si="131"/>
        <v>2</v>
      </c>
      <c r="P644" s="35" t="str">
        <f t="shared" si="134"/>
        <v>1</v>
      </c>
      <c r="Q644" s="35" t="str">
        <f t="shared" si="135"/>
        <v>5</v>
      </c>
      <c r="R644" s="35" t="str">
        <f t="shared" si="136"/>
        <v>0</v>
      </c>
      <c r="S644" s="35" t="str">
        <f t="shared" si="137"/>
        <v>9</v>
      </c>
      <c r="T644" s="35" t="str">
        <f t="shared" si="138"/>
        <v>2</v>
      </c>
      <c r="U644" s="35" t="str">
        <f t="shared" si="139"/>
        <v>2</v>
      </c>
      <c r="V644" s="34" t="str">
        <f t="shared" si="140"/>
        <v>1</v>
      </c>
      <c r="W644" s="34" t="str">
        <f t="shared" si="141"/>
        <v>9</v>
      </c>
      <c r="X644" s="34" t="str">
        <f t="shared" si="142"/>
        <v>9</v>
      </c>
    </row>
    <row r="645" spans="1:24">
      <c r="A645" s="29">
        <v>14505</v>
      </c>
      <c r="B645" s="29">
        <v>12150922200</v>
      </c>
      <c r="C645" s="29">
        <v>726837.2</v>
      </c>
      <c r="D645" s="29">
        <v>3763515.4</v>
      </c>
      <c r="E645" s="30" t="s">
        <v>170</v>
      </c>
      <c r="F645" s="30" t="s">
        <v>182</v>
      </c>
      <c r="G645" s="30" t="s">
        <v>182</v>
      </c>
      <c r="H645" s="31"/>
      <c r="I645" s="41" t="str">
        <f t="shared" si="132"/>
        <v>150922</v>
      </c>
      <c r="J645" s="1" t="str">
        <f t="shared" si="133"/>
        <v>12</v>
      </c>
      <c r="N645" s="36" t="str">
        <f t="shared" si="130"/>
        <v>1</v>
      </c>
      <c r="O645" s="35" t="str">
        <f t="shared" si="131"/>
        <v>2</v>
      </c>
      <c r="P645" s="35" t="str">
        <f t="shared" si="134"/>
        <v>1</v>
      </c>
      <c r="Q645" s="35" t="str">
        <f t="shared" si="135"/>
        <v>5</v>
      </c>
      <c r="R645" s="35" t="str">
        <f t="shared" si="136"/>
        <v>0</v>
      </c>
      <c r="S645" s="35" t="str">
        <f t="shared" si="137"/>
        <v>9</v>
      </c>
      <c r="T645" s="35" t="str">
        <f t="shared" si="138"/>
        <v>2</v>
      </c>
      <c r="U645" s="35" t="str">
        <f t="shared" si="139"/>
        <v>2</v>
      </c>
      <c r="V645" s="35" t="str">
        <f t="shared" si="140"/>
        <v>2</v>
      </c>
      <c r="W645" s="35" t="str">
        <f t="shared" si="141"/>
        <v>0</v>
      </c>
      <c r="X645" s="35" t="str">
        <f t="shared" si="142"/>
        <v>0</v>
      </c>
    </row>
    <row r="646" spans="1:24">
      <c r="A646" s="29">
        <v>14506</v>
      </c>
      <c r="B646" s="29">
        <v>12150922201</v>
      </c>
      <c r="C646" s="29">
        <v>726820</v>
      </c>
      <c r="D646" s="29">
        <v>3763583</v>
      </c>
      <c r="E646" s="30" t="s">
        <v>170</v>
      </c>
      <c r="F646" s="30" t="s">
        <v>182</v>
      </c>
      <c r="G646" s="30" t="s">
        <v>182</v>
      </c>
      <c r="H646" s="31"/>
      <c r="I646" s="41" t="str">
        <f t="shared" si="132"/>
        <v>150922</v>
      </c>
      <c r="J646" s="14" t="str">
        <f t="shared" si="133"/>
        <v>12</v>
      </c>
      <c r="N646" s="33" t="str">
        <f t="shared" si="130"/>
        <v>1</v>
      </c>
      <c r="O646" s="34" t="str">
        <f t="shared" si="131"/>
        <v>2</v>
      </c>
      <c r="P646" s="35" t="str">
        <f t="shared" si="134"/>
        <v>1</v>
      </c>
      <c r="Q646" s="35" t="str">
        <f t="shared" si="135"/>
        <v>5</v>
      </c>
      <c r="R646" s="35" t="str">
        <f t="shared" si="136"/>
        <v>0</v>
      </c>
      <c r="S646" s="35" t="str">
        <f t="shared" si="137"/>
        <v>9</v>
      </c>
      <c r="T646" s="35" t="str">
        <f t="shared" si="138"/>
        <v>2</v>
      </c>
      <c r="U646" s="35" t="str">
        <f t="shared" si="139"/>
        <v>2</v>
      </c>
      <c r="V646" s="34" t="str">
        <f t="shared" si="140"/>
        <v>2</v>
      </c>
      <c r="W646" s="34" t="str">
        <f t="shared" si="141"/>
        <v>0</v>
      </c>
      <c r="X646" s="34" t="str">
        <f t="shared" si="142"/>
        <v>1</v>
      </c>
    </row>
    <row r="647" spans="1:24">
      <c r="A647" s="29">
        <v>14507</v>
      </c>
      <c r="B647" s="29">
        <v>12150922202</v>
      </c>
      <c r="C647" s="29">
        <v>726782</v>
      </c>
      <c r="D647" s="29">
        <v>3763604</v>
      </c>
      <c r="E647" s="30" t="s">
        <v>170</v>
      </c>
      <c r="F647" s="30" t="s">
        <v>182</v>
      </c>
      <c r="G647" s="30" t="s">
        <v>182</v>
      </c>
      <c r="H647" s="31"/>
      <c r="I647" s="41" t="str">
        <f t="shared" si="132"/>
        <v>150922</v>
      </c>
      <c r="J647" s="1" t="str">
        <f t="shared" si="133"/>
        <v>12</v>
      </c>
      <c r="N647" s="36" t="str">
        <f t="shared" si="130"/>
        <v>1</v>
      </c>
      <c r="O647" s="35" t="str">
        <f t="shared" si="131"/>
        <v>2</v>
      </c>
      <c r="P647" s="35" t="str">
        <f t="shared" si="134"/>
        <v>1</v>
      </c>
      <c r="Q647" s="35" t="str">
        <f t="shared" si="135"/>
        <v>5</v>
      </c>
      <c r="R647" s="35" t="str">
        <f t="shared" si="136"/>
        <v>0</v>
      </c>
      <c r="S647" s="35" t="str">
        <f t="shared" si="137"/>
        <v>9</v>
      </c>
      <c r="T647" s="35" t="str">
        <f t="shared" si="138"/>
        <v>2</v>
      </c>
      <c r="U647" s="35" t="str">
        <f t="shared" si="139"/>
        <v>2</v>
      </c>
      <c r="V647" s="35" t="str">
        <f t="shared" si="140"/>
        <v>2</v>
      </c>
      <c r="W647" s="35" t="str">
        <f t="shared" si="141"/>
        <v>0</v>
      </c>
      <c r="X647" s="35" t="str">
        <f t="shared" si="142"/>
        <v>2</v>
      </c>
    </row>
    <row r="648" spans="1:24">
      <c r="A648" s="29">
        <v>14508</v>
      </c>
      <c r="B648" s="29">
        <v>12150922203</v>
      </c>
      <c r="C648" s="29">
        <v>726739</v>
      </c>
      <c r="D648" s="29">
        <v>3763631</v>
      </c>
      <c r="E648" s="30" t="s">
        <v>170</v>
      </c>
      <c r="F648" s="30" t="s">
        <v>182</v>
      </c>
      <c r="G648" s="30" t="s">
        <v>182</v>
      </c>
      <c r="H648" s="31"/>
      <c r="I648" s="41" t="str">
        <f t="shared" si="132"/>
        <v>150922</v>
      </c>
      <c r="J648" s="14" t="str">
        <f t="shared" si="133"/>
        <v>12</v>
      </c>
      <c r="N648" s="33" t="str">
        <f t="shared" si="130"/>
        <v>1</v>
      </c>
      <c r="O648" s="34" t="str">
        <f t="shared" si="131"/>
        <v>2</v>
      </c>
      <c r="P648" s="35" t="str">
        <f t="shared" si="134"/>
        <v>1</v>
      </c>
      <c r="Q648" s="35" t="str">
        <f t="shared" si="135"/>
        <v>5</v>
      </c>
      <c r="R648" s="35" t="str">
        <f t="shared" si="136"/>
        <v>0</v>
      </c>
      <c r="S648" s="35" t="str">
        <f t="shared" si="137"/>
        <v>9</v>
      </c>
      <c r="T648" s="35" t="str">
        <f t="shared" si="138"/>
        <v>2</v>
      </c>
      <c r="U648" s="35" t="str">
        <f t="shared" si="139"/>
        <v>2</v>
      </c>
      <c r="V648" s="34" t="str">
        <f t="shared" si="140"/>
        <v>2</v>
      </c>
      <c r="W648" s="34" t="str">
        <f t="shared" si="141"/>
        <v>0</v>
      </c>
      <c r="X648" s="34" t="str">
        <f t="shared" si="142"/>
        <v>3</v>
      </c>
    </row>
    <row r="649" spans="1:24">
      <c r="A649" s="29">
        <v>14509</v>
      </c>
      <c r="B649" s="29">
        <v>12150922204</v>
      </c>
      <c r="C649" s="29">
        <v>726879</v>
      </c>
      <c r="D649" s="29">
        <v>3763501</v>
      </c>
      <c r="E649" s="30" t="s">
        <v>170</v>
      </c>
      <c r="F649" s="30" t="s">
        <v>182</v>
      </c>
      <c r="G649" s="30" t="s">
        <v>182</v>
      </c>
      <c r="H649" s="31"/>
      <c r="I649" s="41" t="str">
        <f t="shared" si="132"/>
        <v>150922</v>
      </c>
      <c r="J649" s="1" t="str">
        <f t="shared" si="133"/>
        <v>12</v>
      </c>
      <c r="N649" s="36" t="str">
        <f t="shared" si="130"/>
        <v>1</v>
      </c>
      <c r="O649" s="35" t="str">
        <f t="shared" si="131"/>
        <v>2</v>
      </c>
      <c r="P649" s="35" t="str">
        <f t="shared" si="134"/>
        <v>1</v>
      </c>
      <c r="Q649" s="35" t="str">
        <f t="shared" si="135"/>
        <v>5</v>
      </c>
      <c r="R649" s="35" t="str">
        <f t="shared" si="136"/>
        <v>0</v>
      </c>
      <c r="S649" s="35" t="str">
        <f t="shared" si="137"/>
        <v>9</v>
      </c>
      <c r="T649" s="35" t="str">
        <f t="shared" si="138"/>
        <v>2</v>
      </c>
      <c r="U649" s="35" t="str">
        <f t="shared" si="139"/>
        <v>2</v>
      </c>
      <c r="V649" s="35" t="str">
        <f t="shared" si="140"/>
        <v>2</v>
      </c>
      <c r="W649" s="35" t="str">
        <f t="shared" si="141"/>
        <v>0</v>
      </c>
      <c r="X649" s="35" t="str">
        <f t="shared" si="142"/>
        <v>4</v>
      </c>
    </row>
    <row r="650" spans="1:24">
      <c r="A650" s="29">
        <v>14510</v>
      </c>
      <c r="B650" s="29">
        <v>12150922205</v>
      </c>
      <c r="C650" s="29">
        <v>726921</v>
      </c>
      <c r="D650" s="29">
        <v>3763483</v>
      </c>
      <c r="E650" s="30" t="s">
        <v>170</v>
      </c>
      <c r="F650" s="30" t="s">
        <v>182</v>
      </c>
      <c r="G650" s="30" t="s">
        <v>182</v>
      </c>
      <c r="H650" s="31"/>
      <c r="I650" s="41" t="str">
        <f t="shared" si="132"/>
        <v>150922</v>
      </c>
      <c r="J650" s="14" t="str">
        <f t="shared" si="133"/>
        <v>12</v>
      </c>
      <c r="N650" s="33" t="str">
        <f t="shared" si="130"/>
        <v>1</v>
      </c>
      <c r="O650" s="34" t="str">
        <f t="shared" si="131"/>
        <v>2</v>
      </c>
      <c r="P650" s="35" t="str">
        <f t="shared" si="134"/>
        <v>1</v>
      </c>
      <c r="Q650" s="35" t="str">
        <f t="shared" si="135"/>
        <v>5</v>
      </c>
      <c r="R650" s="35" t="str">
        <f t="shared" si="136"/>
        <v>0</v>
      </c>
      <c r="S650" s="35" t="str">
        <f t="shared" si="137"/>
        <v>9</v>
      </c>
      <c r="T650" s="35" t="str">
        <f t="shared" si="138"/>
        <v>2</v>
      </c>
      <c r="U650" s="35" t="str">
        <f t="shared" si="139"/>
        <v>2</v>
      </c>
      <c r="V650" s="34" t="str">
        <f t="shared" si="140"/>
        <v>2</v>
      </c>
      <c r="W650" s="34" t="str">
        <f t="shared" si="141"/>
        <v>0</v>
      </c>
      <c r="X650" s="34" t="str">
        <f t="shared" si="142"/>
        <v>5</v>
      </c>
    </row>
    <row r="651" spans="1:24">
      <c r="A651" s="29">
        <v>14511</v>
      </c>
      <c r="B651" s="29">
        <v>12150922206</v>
      </c>
      <c r="C651" s="29">
        <v>726965</v>
      </c>
      <c r="D651" s="29">
        <v>3763461</v>
      </c>
      <c r="E651" s="30" t="s">
        <v>170</v>
      </c>
      <c r="F651" s="30" t="s">
        <v>182</v>
      </c>
      <c r="G651" s="30" t="s">
        <v>182</v>
      </c>
      <c r="H651" s="31"/>
      <c r="I651" s="41" t="str">
        <f t="shared" si="132"/>
        <v>150922</v>
      </c>
      <c r="J651" s="1" t="str">
        <f t="shared" si="133"/>
        <v>12</v>
      </c>
      <c r="N651" s="36" t="str">
        <f t="shared" si="130"/>
        <v>1</v>
      </c>
      <c r="O651" s="35" t="str">
        <f t="shared" si="131"/>
        <v>2</v>
      </c>
      <c r="P651" s="35" t="str">
        <f t="shared" si="134"/>
        <v>1</v>
      </c>
      <c r="Q651" s="35" t="str">
        <f t="shared" si="135"/>
        <v>5</v>
      </c>
      <c r="R651" s="35" t="str">
        <f t="shared" si="136"/>
        <v>0</v>
      </c>
      <c r="S651" s="35" t="str">
        <f t="shared" si="137"/>
        <v>9</v>
      </c>
      <c r="T651" s="35" t="str">
        <f t="shared" si="138"/>
        <v>2</v>
      </c>
      <c r="U651" s="35" t="str">
        <f t="shared" si="139"/>
        <v>2</v>
      </c>
      <c r="V651" s="35" t="str">
        <f t="shared" si="140"/>
        <v>2</v>
      </c>
      <c r="W651" s="35" t="str">
        <f t="shared" si="141"/>
        <v>0</v>
      </c>
      <c r="X651" s="35" t="str">
        <f t="shared" si="142"/>
        <v>6</v>
      </c>
    </row>
    <row r="652" spans="1:24">
      <c r="A652" s="29">
        <v>14512</v>
      </c>
      <c r="B652" s="29">
        <v>12150922207</v>
      </c>
      <c r="C652" s="29">
        <v>726796</v>
      </c>
      <c r="D652" s="29">
        <v>3763537</v>
      </c>
      <c r="E652" s="30" t="s">
        <v>170</v>
      </c>
      <c r="F652" s="30" t="s">
        <v>182</v>
      </c>
      <c r="G652" s="30" t="s">
        <v>182</v>
      </c>
      <c r="H652" s="31"/>
      <c r="I652" s="41" t="str">
        <f t="shared" si="132"/>
        <v>150922</v>
      </c>
      <c r="J652" s="14" t="str">
        <f t="shared" si="133"/>
        <v>12</v>
      </c>
      <c r="N652" s="33" t="str">
        <f t="shared" si="130"/>
        <v>1</v>
      </c>
      <c r="O652" s="34" t="str">
        <f t="shared" si="131"/>
        <v>2</v>
      </c>
      <c r="P652" s="35" t="str">
        <f t="shared" si="134"/>
        <v>1</v>
      </c>
      <c r="Q652" s="35" t="str">
        <f t="shared" si="135"/>
        <v>5</v>
      </c>
      <c r="R652" s="35" t="str">
        <f t="shared" si="136"/>
        <v>0</v>
      </c>
      <c r="S652" s="35" t="str">
        <f t="shared" si="137"/>
        <v>9</v>
      </c>
      <c r="T652" s="35" t="str">
        <f t="shared" si="138"/>
        <v>2</v>
      </c>
      <c r="U652" s="35" t="str">
        <f t="shared" si="139"/>
        <v>2</v>
      </c>
      <c r="V652" s="34" t="str">
        <f t="shared" si="140"/>
        <v>2</v>
      </c>
      <c r="W652" s="34" t="str">
        <f t="shared" si="141"/>
        <v>0</v>
      </c>
      <c r="X652" s="34" t="str">
        <f t="shared" si="142"/>
        <v>7</v>
      </c>
    </row>
    <row r="653" spans="1:24">
      <c r="A653" s="29">
        <v>14513</v>
      </c>
      <c r="B653" s="29">
        <v>12150922208</v>
      </c>
      <c r="C653" s="29">
        <v>726748</v>
      </c>
      <c r="D653" s="29">
        <v>3763559</v>
      </c>
      <c r="E653" s="30" t="s">
        <v>170</v>
      </c>
      <c r="F653" s="30" t="s">
        <v>182</v>
      </c>
      <c r="G653" s="30" t="s">
        <v>182</v>
      </c>
      <c r="H653" s="31"/>
      <c r="I653" s="41" t="str">
        <f t="shared" si="132"/>
        <v>150922</v>
      </c>
      <c r="J653" s="1" t="str">
        <f t="shared" si="133"/>
        <v>12</v>
      </c>
      <c r="N653" s="36" t="str">
        <f t="shared" si="130"/>
        <v>1</v>
      </c>
      <c r="O653" s="35" t="str">
        <f t="shared" si="131"/>
        <v>2</v>
      </c>
      <c r="P653" s="35" t="str">
        <f t="shared" si="134"/>
        <v>1</v>
      </c>
      <c r="Q653" s="35" t="str">
        <f t="shared" si="135"/>
        <v>5</v>
      </c>
      <c r="R653" s="35" t="str">
        <f t="shared" si="136"/>
        <v>0</v>
      </c>
      <c r="S653" s="35" t="str">
        <f t="shared" si="137"/>
        <v>9</v>
      </c>
      <c r="T653" s="35" t="str">
        <f t="shared" si="138"/>
        <v>2</v>
      </c>
      <c r="U653" s="35" t="str">
        <f t="shared" si="139"/>
        <v>2</v>
      </c>
      <c r="V653" s="35" t="str">
        <f t="shared" si="140"/>
        <v>2</v>
      </c>
      <c r="W653" s="35" t="str">
        <f t="shared" si="141"/>
        <v>0</v>
      </c>
      <c r="X653" s="35" t="str">
        <f t="shared" si="142"/>
        <v>8</v>
      </c>
    </row>
    <row r="654" spans="1:24">
      <c r="A654" s="29">
        <v>14514</v>
      </c>
      <c r="B654" s="29">
        <v>12150922209</v>
      </c>
      <c r="C654" s="29">
        <v>726702</v>
      </c>
      <c r="D654" s="29">
        <v>3763602</v>
      </c>
      <c r="E654" s="30" t="s">
        <v>170</v>
      </c>
      <c r="F654" s="30" t="s">
        <v>182</v>
      </c>
      <c r="G654" s="30" t="s">
        <v>182</v>
      </c>
      <c r="H654" s="31"/>
      <c r="I654" s="41" t="str">
        <f t="shared" si="132"/>
        <v>150922</v>
      </c>
      <c r="J654" s="14" t="str">
        <f t="shared" si="133"/>
        <v>12</v>
      </c>
      <c r="N654" s="33" t="str">
        <f t="shared" si="130"/>
        <v>1</v>
      </c>
      <c r="O654" s="34" t="str">
        <f t="shared" si="131"/>
        <v>2</v>
      </c>
      <c r="P654" s="35" t="str">
        <f t="shared" si="134"/>
        <v>1</v>
      </c>
      <c r="Q654" s="35" t="str">
        <f t="shared" si="135"/>
        <v>5</v>
      </c>
      <c r="R654" s="35" t="str">
        <f t="shared" si="136"/>
        <v>0</v>
      </c>
      <c r="S654" s="35" t="str">
        <f t="shared" si="137"/>
        <v>9</v>
      </c>
      <c r="T654" s="35" t="str">
        <f t="shared" si="138"/>
        <v>2</v>
      </c>
      <c r="U654" s="35" t="str">
        <f t="shared" si="139"/>
        <v>2</v>
      </c>
      <c r="V654" s="34" t="str">
        <f t="shared" si="140"/>
        <v>2</v>
      </c>
      <c r="W654" s="34" t="str">
        <f t="shared" si="141"/>
        <v>0</v>
      </c>
      <c r="X654" s="34" t="str">
        <f t="shared" si="142"/>
        <v>9</v>
      </c>
    </row>
    <row r="655" spans="1:24">
      <c r="A655" s="29">
        <v>14515</v>
      </c>
      <c r="B655" s="29">
        <v>12150922210</v>
      </c>
      <c r="C655" s="29">
        <v>726679</v>
      </c>
      <c r="D655" s="29">
        <v>3763621</v>
      </c>
      <c r="E655" s="30" t="s">
        <v>170</v>
      </c>
      <c r="F655" s="30" t="s">
        <v>182</v>
      </c>
      <c r="G655" s="30" t="s">
        <v>182</v>
      </c>
      <c r="H655" s="31"/>
      <c r="I655" s="41" t="str">
        <f t="shared" si="132"/>
        <v>150922</v>
      </c>
      <c r="J655" s="1" t="str">
        <f t="shared" si="133"/>
        <v>12</v>
      </c>
      <c r="N655" s="36" t="str">
        <f t="shared" si="130"/>
        <v>1</v>
      </c>
      <c r="O655" s="35" t="str">
        <f t="shared" si="131"/>
        <v>2</v>
      </c>
      <c r="P655" s="35" t="str">
        <f t="shared" si="134"/>
        <v>1</v>
      </c>
      <c r="Q655" s="35" t="str">
        <f t="shared" si="135"/>
        <v>5</v>
      </c>
      <c r="R655" s="35" t="str">
        <f t="shared" si="136"/>
        <v>0</v>
      </c>
      <c r="S655" s="35" t="str">
        <f t="shared" si="137"/>
        <v>9</v>
      </c>
      <c r="T655" s="35" t="str">
        <f t="shared" si="138"/>
        <v>2</v>
      </c>
      <c r="U655" s="35" t="str">
        <f t="shared" si="139"/>
        <v>2</v>
      </c>
      <c r="V655" s="35" t="str">
        <f t="shared" si="140"/>
        <v>2</v>
      </c>
      <c r="W655" s="35" t="str">
        <f t="shared" si="141"/>
        <v>1</v>
      </c>
      <c r="X655" s="35" t="str">
        <f t="shared" si="142"/>
        <v>0</v>
      </c>
    </row>
    <row r="656" spans="1:24">
      <c r="A656" s="29">
        <v>14516</v>
      </c>
      <c r="B656" s="29">
        <v>12150922211</v>
      </c>
      <c r="C656" s="29">
        <v>726663</v>
      </c>
      <c r="D656" s="29">
        <v>3763640</v>
      </c>
      <c r="E656" s="30" t="s">
        <v>170</v>
      </c>
      <c r="F656" s="30" t="s">
        <v>182</v>
      </c>
      <c r="G656" s="30" t="s">
        <v>182</v>
      </c>
      <c r="H656" s="31"/>
      <c r="I656" s="41" t="str">
        <f t="shared" si="132"/>
        <v>150922</v>
      </c>
      <c r="J656" s="14" t="str">
        <f t="shared" si="133"/>
        <v>12</v>
      </c>
      <c r="N656" s="33" t="str">
        <f t="shared" si="130"/>
        <v>1</v>
      </c>
      <c r="O656" s="34" t="str">
        <f t="shared" si="131"/>
        <v>2</v>
      </c>
      <c r="P656" s="35" t="str">
        <f t="shared" si="134"/>
        <v>1</v>
      </c>
      <c r="Q656" s="35" t="str">
        <f t="shared" si="135"/>
        <v>5</v>
      </c>
      <c r="R656" s="35" t="str">
        <f t="shared" si="136"/>
        <v>0</v>
      </c>
      <c r="S656" s="35" t="str">
        <f t="shared" si="137"/>
        <v>9</v>
      </c>
      <c r="T656" s="35" t="str">
        <f t="shared" si="138"/>
        <v>2</v>
      </c>
      <c r="U656" s="35" t="str">
        <f t="shared" si="139"/>
        <v>2</v>
      </c>
      <c r="V656" s="34" t="str">
        <f t="shared" si="140"/>
        <v>2</v>
      </c>
      <c r="W656" s="34" t="str">
        <f t="shared" si="141"/>
        <v>1</v>
      </c>
      <c r="X656" s="34" t="str">
        <f t="shared" si="142"/>
        <v>1</v>
      </c>
    </row>
    <row r="657" spans="1:24">
      <c r="A657" s="29">
        <v>14517</v>
      </c>
      <c r="B657" s="29">
        <v>12150922212</v>
      </c>
      <c r="C657" s="29">
        <v>726710</v>
      </c>
      <c r="D657" s="29">
        <v>3763663</v>
      </c>
      <c r="E657" s="30" t="s">
        <v>170</v>
      </c>
      <c r="F657" s="30" t="s">
        <v>182</v>
      </c>
      <c r="G657" s="30" t="s">
        <v>182</v>
      </c>
      <c r="H657" s="31"/>
      <c r="I657" s="41" t="str">
        <f t="shared" si="132"/>
        <v>150922</v>
      </c>
      <c r="J657" s="1" t="str">
        <f t="shared" si="133"/>
        <v>12</v>
      </c>
      <c r="N657" s="36" t="str">
        <f t="shared" si="130"/>
        <v>1</v>
      </c>
      <c r="O657" s="35" t="str">
        <f t="shared" si="131"/>
        <v>2</v>
      </c>
      <c r="P657" s="35" t="str">
        <f t="shared" si="134"/>
        <v>1</v>
      </c>
      <c r="Q657" s="35" t="str">
        <f t="shared" si="135"/>
        <v>5</v>
      </c>
      <c r="R657" s="35" t="str">
        <f t="shared" si="136"/>
        <v>0</v>
      </c>
      <c r="S657" s="35" t="str">
        <f t="shared" si="137"/>
        <v>9</v>
      </c>
      <c r="T657" s="35" t="str">
        <f t="shared" si="138"/>
        <v>2</v>
      </c>
      <c r="U657" s="35" t="str">
        <f t="shared" si="139"/>
        <v>2</v>
      </c>
      <c r="V657" s="35" t="str">
        <f t="shared" si="140"/>
        <v>2</v>
      </c>
      <c r="W657" s="35" t="str">
        <f t="shared" si="141"/>
        <v>1</v>
      </c>
      <c r="X657" s="35" t="str">
        <f t="shared" si="142"/>
        <v>2</v>
      </c>
    </row>
    <row r="658" spans="1:24">
      <c r="A658" s="29">
        <v>14518</v>
      </c>
      <c r="B658" s="29">
        <v>12150922213</v>
      </c>
      <c r="C658" s="29">
        <v>726710.1</v>
      </c>
      <c r="D658" s="29">
        <v>3763663.3</v>
      </c>
      <c r="E658" s="30" t="s">
        <v>170</v>
      </c>
      <c r="F658" s="30" t="s">
        <v>182</v>
      </c>
      <c r="G658" s="30" t="s">
        <v>182</v>
      </c>
      <c r="H658" s="31"/>
      <c r="I658" s="41" t="str">
        <f t="shared" si="132"/>
        <v>150922</v>
      </c>
      <c r="J658" s="14" t="str">
        <f t="shared" si="133"/>
        <v>12</v>
      </c>
      <c r="N658" s="33" t="str">
        <f t="shared" si="130"/>
        <v>1</v>
      </c>
      <c r="O658" s="34" t="str">
        <f t="shared" si="131"/>
        <v>2</v>
      </c>
      <c r="P658" s="35" t="str">
        <f t="shared" si="134"/>
        <v>1</v>
      </c>
      <c r="Q658" s="35" t="str">
        <f t="shared" si="135"/>
        <v>5</v>
      </c>
      <c r="R658" s="35" t="str">
        <f t="shared" si="136"/>
        <v>0</v>
      </c>
      <c r="S658" s="35" t="str">
        <f t="shared" si="137"/>
        <v>9</v>
      </c>
      <c r="T658" s="35" t="str">
        <f t="shared" si="138"/>
        <v>2</v>
      </c>
      <c r="U658" s="35" t="str">
        <f t="shared" si="139"/>
        <v>2</v>
      </c>
      <c r="V658" s="34" t="str">
        <f t="shared" si="140"/>
        <v>2</v>
      </c>
      <c r="W658" s="34" t="str">
        <f t="shared" si="141"/>
        <v>1</v>
      </c>
      <c r="X658" s="34" t="str">
        <f t="shared" si="142"/>
        <v>3</v>
      </c>
    </row>
    <row r="659" spans="1:24">
      <c r="A659" s="29">
        <v>14519</v>
      </c>
      <c r="B659" s="29">
        <v>12150922214</v>
      </c>
      <c r="C659" s="29">
        <v>726710.2</v>
      </c>
      <c r="D659" s="29">
        <v>3763663.5</v>
      </c>
      <c r="E659" s="30" t="s">
        <v>170</v>
      </c>
      <c r="F659" s="30" t="s">
        <v>182</v>
      </c>
      <c r="G659" s="30" t="s">
        <v>182</v>
      </c>
      <c r="H659" s="31"/>
      <c r="I659" s="41" t="str">
        <f t="shared" si="132"/>
        <v>150922</v>
      </c>
      <c r="J659" s="1" t="str">
        <f t="shared" si="133"/>
        <v>12</v>
      </c>
      <c r="N659" s="36" t="str">
        <f t="shared" si="130"/>
        <v>1</v>
      </c>
      <c r="O659" s="35" t="str">
        <f t="shared" si="131"/>
        <v>2</v>
      </c>
      <c r="P659" s="35" t="str">
        <f t="shared" si="134"/>
        <v>1</v>
      </c>
      <c r="Q659" s="35" t="str">
        <f t="shared" si="135"/>
        <v>5</v>
      </c>
      <c r="R659" s="35" t="str">
        <f t="shared" si="136"/>
        <v>0</v>
      </c>
      <c r="S659" s="35" t="str">
        <f t="shared" si="137"/>
        <v>9</v>
      </c>
      <c r="T659" s="35" t="str">
        <f t="shared" si="138"/>
        <v>2</v>
      </c>
      <c r="U659" s="35" t="str">
        <f t="shared" si="139"/>
        <v>2</v>
      </c>
      <c r="V659" s="35" t="str">
        <f t="shared" si="140"/>
        <v>2</v>
      </c>
      <c r="W659" s="35" t="str">
        <f t="shared" si="141"/>
        <v>1</v>
      </c>
      <c r="X659" s="35" t="str">
        <f t="shared" si="142"/>
        <v>4</v>
      </c>
    </row>
    <row r="660" spans="1:24">
      <c r="A660" s="29">
        <v>14520</v>
      </c>
      <c r="B660" s="29">
        <v>12150922215</v>
      </c>
      <c r="C660" s="29">
        <v>726817</v>
      </c>
      <c r="D660" s="29">
        <v>3763469</v>
      </c>
      <c r="E660" s="30" t="s">
        <v>170</v>
      </c>
      <c r="F660" s="30" t="s">
        <v>182</v>
      </c>
      <c r="G660" s="30" t="s">
        <v>182</v>
      </c>
      <c r="H660" s="31"/>
      <c r="I660" s="41" t="str">
        <f t="shared" si="132"/>
        <v>150922</v>
      </c>
      <c r="J660" s="14" t="str">
        <f t="shared" si="133"/>
        <v>12</v>
      </c>
      <c r="N660" s="33" t="str">
        <f t="shared" si="130"/>
        <v>1</v>
      </c>
      <c r="O660" s="34" t="str">
        <f t="shared" si="131"/>
        <v>2</v>
      </c>
      <c r="P660" s="35" t="str">
        <f t="shared" si="134"/>
        <v>1</v>
      </c>
      <c r="Q660" s="35" t="str">
        <f t="shared" si="135"/>
        <v>5</v>
      </c>
      <c r="R660" s="35" t="str">
        <f t="shared" si="136"/>
        <v>0</v>
      </c>
      <c r="S660" s="35" t="str">
        <f t="shared" si="137"/>
        <v>9</v>
      </c>
      <c r="T660" s="35" t="str">
        <f t="shared" si="138"/>
        <v>2</v>
      </c>
      <c r="U660" s="35" t="str">
        <f t="shared" si="139"/>
        <v>2</v>
      </c>
      <c r="V660" s="34" t="str">
        <f t="shared" si="140"/>
        <v>2</v>
      </c>
      <c r="W660" s="34" t="str">
        <f t="shared" si="141"/>
        <v>1</v>
      </c>
      <c r="X660" s="34" t="str">
        <f t="shared" si="142"/>
        <v>5</v>
      </c>
    </row>
    <row r="661" spans="1:24">
      <c r="A661" s="29">
        <v>14521</v>
      </c>
      <c r="B661" s="29">
        <v>12150922216</v>
      </c>
      <c r="C661" s="29">
        <v>726815</v>
      </c>
      <c r="D661" s="29">
        <v>3763464</v>
      </c>
      <c r="E661" s="30" t="s">
        <v>170</v>
      </c>
      <c r="F661" s="30" t="s">
        <v>182</v>
      </c>
      <c r="G661" s="30" t="s">
        <v>182</v>
      </c>
      <c r="H661" s="31"/>
      <c r="I661" s="41" t="str">
        <f t="shared" si="132"/>
        <v>150922</v>
      </c>
      <c r="J661" s="1" t="str">
        <f t="shared" si="133"/>
        <v>12</v>
      </c>
      <c r="N661" s="36" t="str">
        <f t="shared" si="130"/>
        <v>1</v>
      </c>
      <c r="O661" s="35" t="str">
        <f t="shared" si="131"/>
        <v>2</v>
      </c>
      <c r="P661" s="35" t="str">
        <f t="shared" si="134"/>
        <v>1</v>
      </c>
      <c r="Q661" s="35" t="str">
        <f t="shared" si="135"/>
        <v>5</v>
      </c>
      <c r="R661" s="35" t="str">
        <f t="shared" si="136"/>
        <v>0</v>
      </c>
      <c r="S661" s="35" t="str">
        <f t="shared" si="137"/>
        <v>9</v>
      </c>
      <c r="T661" s="35" t="str">
        <f t="shared" si="138"/>
        <v>2</v>
      </c>
      <c r="U661" s="35" t="str">
        <f t="shared" si="139"/>
        <v>2</v>
      </c>
      <c r="V661" s="35" t="str">
        <f t="shared" si="140"/>
        <v>2</v>
      </c>
      <c r="W661" s="35" t="str">
        <f t="shared" si="141"/>
        <v>1</v>
      </c>
      <c r="X661" s="35" t="str">
        <f t="shared" si="142"/>
        <v>6</v>
      </c>
    </row>
    <row r="662" spans="1:24">
      <c r="A662" s="29">
        <v>14522</v>
      </c>
      <c r="B662" s="29">
        <v>12150922217</v>
      </c>
      <c r="C662" s="29">
        <v>726814</v>
      </c>
      <c r="D662" s="29">
        <v>3763464</v>
      </c>
      <c r="E662" s="30" t="s">
        <v>170</v>
      </c>
      <c r="F662" s="30" t="s">
        <v>182</v>
      </c>
      <c r="G662" s="30" t="s">
        <v>182</v>
      </c>
      <c r="H662" s="31"/>
      <c r="I662" s="41" t="str">
        <f t="shared" si="132"/>
        <v>150922</v>
      </c>
      <c r="J662" s="14" t="str">
        <f t="shared" si="133"/>
        <v>12</v>
      </c>
      <c r="N662" s="33" t="str">
        <f t="shared" si="130"/>
        <v>1</v>
      </c>
      <c r="O662" s="34" t="str">
        <f t="shared" si="131"/>
        <v>2</v>
      </c>
      <c r="P662" s="35" t="str">
        <f t="shared" si="134"/>
        <v>1</v>
      </c>
      <c r="Q662" s="35" t="str">
        <f t="shared" si="135"/>
        <v>5</v>
      </c>
      <c r="R662" s="35" t="str">
        <f t="shared" si="136"/>
        <v>0</v>
      </c>
      <c r="S662" s="35" t="str">
        <f t="shared" si="137"/>
        <v>9</v>
      </c>
      <c r="T662" s="35" t="str">
        <f t="shared" si="138"/>
        <v>2</v>
      </c>
      <c r="U662" s="35" t="str">
        <f t="shared" si="139"/>
        <v>2</v>
      </c>
      <c r="V662" s="34" t="str">
        <f t="shared" si="140"/>
        <v>2</v>
      </c>
      <c r="W662" s="34" t="str">
        <f t="shared" si="141"/>
        <v>1</v>
      </c>
      <c r="X662" s="34" t="str">
        <f t="shared" si="142"/>
        <v>7</v>
      </c>
    </row>
    <row r="663" spans="1:24">
      <c r="A663" s="29">
        <v>14523</v>
      </c>
      <c r="B663" s="29">
        <v>12150922218</v>
      </c>
      <c r="C663" s="29">
        <v>726858</v>
      </c>
      <c r="D663" s="29">
        <v>3763449</v>
      </c>
      <c r="E663" s="30" t="s">
        <v>170</v>
      </c>
      <c r="F663" s="30" t="s">
        <v>182</v>
      </c>
      <c r="G663" s="30" t="s">
        <v>182</v>
      </c>
      <c r="H663" s="31"/>
      <c r="I663" s="41" t="str">
        <f t="shared" si="132"/>
        <v>150922</v>
      </c>
      <c r="J663" s="1" t="str">
        <f t="shared" si="133"/>
        <v>12</v>
      </c>
      <c r="N663" s="36" t="str">
        <f t="shared" si="130"/>
        <v>1</v>
      </c>
      <c r="O663" s="35" t="str">
        <f t="shared" si="131"/>
        <v>2</v>
      </c>
      <c r="P663" s="35" t="str">
        <f t="shared" si="134"/>
        <v>1</v>
      </c>
      <c r="Q663" s="35" t="str">
        <f t="shared" si="135"/>
        <v>5</v>
      </c>
      <c r="R663" s="35" t="str">
        <f t="shared" si="136"/>
        <v>0</v>
      </c>
      <c r="S663" s="35" t="str">
        <f t="shared" si="137"/>
        <v>9</v>
      </c>
      <c r="T663" s="35" t="str">
        <f t="shared" si="138"/>
        <v>2</v>
      </c>
      <c r="U663" s="35" t="str">
        <f t="shared" si="139"/>
        <v>2</v>
      </c>
      <c r="V663" s="35" t="str">
        <f t="shared" si="140"/>
        <v>2</v>
      </c>
      <c r="W663" s="35" t="str">
        <f t="shared" si="141"/>
        <v>1</v>
      </c>
      <c r="X663" s="35" t="str">
        <f t="shared" si="142"/>
        <v>8</v>
      </c>
    </row>
    <row r="664" spans="1:24">
      <c r="A664" s="29">
        <v>14524</v>
      </c>
      <c r="B664" s="29">
        <v>12150922219</v>
      </c>
      <c r="C664" s="29">
        <v>726899</v>
      </c>
      <c r="D664" s="29">
        <v>3763441</v>
      </c>
      <c r="E664" s="30" t="s">
        <v>170</v>
      </c>
      <c r="F664" s="30" t="s">
        <v>182</v>
      </c>
      <c r="G664" s="30" t="s">
        <v>182</v>
      </c>
      <c r="H664" s="31"/>
      <c r="I664" s="41" t="str">
        <f t="shared" si="132"/>
        <v>150922</v>
      </c>
      <c r="J664" s="14" t="str">
        <f t="shared" si="133"/>
        <v>12</v>
      </c>
      <c r="N664" s="33" t="str">
        <f t="shared" si="130"/>
        <v>1</v>
      </c>
      <c r="O664" s="34" t="str">
        <f t="shared" si="131"/>
        <v>2</v>
      </c>
      <c r="P664" s="35" t="str">
        <f t="shared" si="134"/>
        <v>1</v>
      </c>
      <c r="Q664" s="35" t="str">
        <f t="shared" si="135"/>
        <v>5</v>
      </c>
      <c r="R664" s="35" t="str">
        <f t="shared" si="136"/>
        <v>0</v>
      </c>
      <c r="S664" s="35" t="str">
        <f t="shared" si="137"/>
        <v>9</v>
      </c>
      <c r="T664" s="35" t="str">
        <f t="shared" si="138"/>
        <v>2</v>
      </c>
      <c r="U664" s="35" t="str">
        <f t="shared" si="139"/>
        <v>2</v>
      </c>
      <c r="V664" s="34" t="str">
        <f t="shared" si="140"/>
        <v>2</v>
      </c>
      <c r="W664" s="34" t="str">
        <f t="shared" si="141"/>
        <v>1</v>
      </c>
      <c r="X664" s="34" t="str">
        <f t="shared" si="142"/>
        <v>9</v>
      </c>
    </row>
    <row r="665" spans="1:24">
      <c r="A665" s="29">
        <v>14525</v>
      </c>
      <c r="B665" s="29">
        <v>12150922220</v>
      </c>
      <c r="C665" s="29">
        <v>726941</v>
      </c>
      <c r="D665" s="29">
        <v>3763415</v>
      </c>
      <c r="E665" s="30" t="s">
        <v>170</v>
      </c>
      <c r="F665" s="30" t="s">
        <v>182</v>
      </c>
      <c r="G665" s="30" t="s">
        <v>182</v>
      </c>
      <c r="H665" s="31"/>
      <c r="I665" s="41" t="str">
        <f t="shared" si="132"/>
        <v>150922</v>
      </c>
      <c r="J665" s="1" t="str">
        <f t="shared" si="133"/>
        <v>12</v>
      </c>
      <c r="N665" s="36" t="str">
        <f t="shared" si="130"/>
        <v>1</v>
      </c>
      <c r="O665" s="35" t="str">
        <f t="shared" si="131"/>
        <v>2</v>
      </c>
      <c r="P665" s="35" t="str">
        <f t="shared" si="134"/>
        <v>1</v>
      </c>
      <c r="Q665" s="35" t="str">
        <f t="shared" si="135"/>
        <v>5</v>
      </c>
      <c r="R665" s="35" t="str">
        <f t="shared" si="136"/>
        <v>0</v>
      </c>
      <c r="S665" s="35" t="str">
        <f t="shared" si="137"/>
        <v>9</v>
      </c>
      <c r="T665" s="35" t="str">
        <f t="shared" si="138"/>
        <v>2</v>
      </c>
      <c r="U665" s="35" t="str">
        <f t="shared" si="139"/>
        <v>2</v>
      </c>
      <c r="V665" s="35" t="str">
        <f t="shared" si="140"/>
        <v>2</v>
      </c>
      <c r="W665" s="35" t="str">
        <f t="shared" si="141"/>
        <v>2</v>
      </c>
      <c r="X665" s="35" t="str">
        <f t="shared" si="142"/>
        <v>0</v>
      </c>
    </row>
    <row r="666" spans="1:24">
      <c r="A666" s="29">
        <v>14526</v>
      </c>
      <c r="B666" s="29">
        <v>12150922221</v>
      </c>
      <c r="C666" s="29">
        <v>726792</v>
      </c>
      <c r="D666" s="29">
        <v>3763415</v>
      </c>
      <c r="E666" s="30" t="s">
        <v>170</v>
      </c>
      <c r="F666" s="30" t="s">
        <v>182</v>
      </c>
      <c r="G666" s="30" t="s">
        <v>182</v>
      </c>
      <c r="H666" s="31"/>
      <c r="I666" s="41" t="str">
        <f t="shared" si="132"/>
        <v>150922</v>
      </c>
      <c r="J666" s="14" t="str">
        <f t="shared" si="133"/>
        <v>12</v>
      </c>
      <c r="N666" s="33" t="str">
        <f t="shared" si="130"/>
        <v>1</v>
      </c>
      <c r="O666" s="34" t="str">
        <f t="shared" si="131"/>
        <v>2</v>
      </c>
      <c r="P666" s="35" t="str">
        <f t="shared" si="134"/>
        <v>1</v>
      </c>
      <c r="Q666" s="35" t="str">
        <f t="shared" si="135"/>
        <v>5</v>
      </c>
      <c r="R666" s="35" t="str">
        <f t="shared" si="136"/>
        <v>0</v>
      </c>
      <c r="S666" s="35" t="str">
        <f t="shared" si="137"/>
        <v>9</v>
      </c>
      <c r="T666" s="35" t="str">
        <f t="shared" si="138"/>
        <v>2</v>
      </c>
      <c r="U666" s="35" t="str">
        <f t="shared" si="139"/>
        <v>2</v>
      </c>
      <c r="V666" s="34" t="str">
        <f t="shared" si="140"/>
        <v>2</v>
      </c>
      <c r="W666" s="34" t="str">
        <f t="shared" si="141"/>
        <v>2</v>
      </c>
      <c r="X666" s="34" t="str">
        <f t="shared" si="142"/>
        <v>1</v>
      </c>
    </row>
    <row r="667" spans="1:24">
      <c r="A667" s="29">
        <v>14527</v>
      </c>
      <c r="B667" s="29">
        <v>12150922222</v>
      </c>
      <c r="C667" s="29">
        <v>726789</v>
      </c>
      <c r="D667" s="29">
        <v>3763414</v>
      </c>
      <c r="E667" s="30" t="s">
        <v>170</v>
      </c>
      <c r="F667" s="30" t="s">
        <v>182</v>
      </c>
      <c r="G667" s="30" t="s">
        <v>182</v>
      </c>
      <c r="H667" s="31"/>
      <c r="I667" s="41" t="str">
        <f t="shared" si="132"/>
        <v>150922</v>
      </c>
      <c r="J667" s="1" t="str">
        <f t="shared" si="133"/>
        <v>12</v>
      </c>
      <c r="N667" s="36" t="str">
        <f t="shared" si="130"/>
        <v>1</v>
      </c>
      <c r="O667" s="35" t="str">
        <f t="shared" si="131"/>
        <v>2</v>
      </c>
      <c r="P667" s="35" t="str">
        <f t="shared" si="134"/>
        <v>1</v>
      </c>
      <c r="Q667" s="35" t="str">
        <f t="shared" si="135"/>
        <v>5</v>
      </c>
      <c r="R667" s="35" t="str">
        <f t="shared" si="136"/>
        <v>0</v>
      </c>
      <c r="S667" s="35" t="str">
        <f t="shared" si="137"/>
        <v>9</v>
      </c>
      <c r="T667" s="35" t="str">
        <f t="shared" si="138"/>
        <v>2</v>
      </c>
      <c r="U667" s="35" t="str">
        <f t="shared" si="139"/>
        <v>2</v>
      </c>
      <c r="V667" s="35" t="str">
        <f t="shared" si="140"/>
        <v>2</v>
      </c>
      <c r="W667" s="35" t="str">
        <f t="shared" si="141"/>
        <v>2</v>
      </c>
      <c r="X667" s="35" t="str">
        <f t="shared" si="142"/>
        <v>2</v>
      </c>
    </row>
    <row r="668" spans="1:24">
      <c r="A668" s="29">
        <v>14528</v>
      </c>
      <c r="B668" s="29">
        <v>12150922223</v>
      </c>
      <c r="C668" s="29">
        <v>726789</v>
      </c>
      <c r="D668" s="29">
        <v>3763413</v>
      </c>
      <c r="E668" s="30" t="s">
        <v>170</v>
      </c>
      <c r="F668" s="30" t="s">
        <v>182</v>
      </c>
      <c r="G668" s="30" t="s">
        <v>182</v>
      </c>
      <c r="H668" s="31"/>
      <c r="I668" s="41" t="str">
        <f t="shared" si="132"/>
        <v>150922</v>
      </c>
      <c r="J668" s="14" t="str">
        <f t="shared" si="133"/>
        <v>12</v>
      </c>
      <c r="N668" s="33" t="str">
        <f t="shared" si="130"/>
        <v>1</v>
      </c>
      <c r="O668" s="34" t="str">
        <f t="shared" si="131"/>
        <v>2</v>
      </c>
      <c r="P668" s="35" t="str">
        <f t="shared" si="134"/>
        <v>1</v>
      </c>
      <c r="Q668" s="35" t="str">
        <f t="shared" si="135"/>
        <v>5</v>
      </c>
      <c r="R668" s="35" t="str">
        <f t="shared" si="136"/>
        <v>0</v>
      </c>
      <c r="S668" s="35" t="str">
        <f t="shared" si="137"/>
        <v>9</v>
      </c>
      <c r="T668" s="35" t="str">
        <f t="shared" si="138"/>
        <v>2</v>
      </c>
      <c r="U668" s="35" t="str">
        <f t="shared" si="139"/>
        <v>2</v>
      </c>
      <c r="V668" s="34" t="str">
        <f t="shared" si="140"/>
        <v>2</v>
      </c>
      <c r="W668" s="34" t="str">
        <f t="shared" si="141"/>
        <v>2</v>
      </c>
      <c r="X668" s="34" t="str">
        <f t="shared" si="142"/>
        <v>3</v>
      </c>
    </row>
    <row r="669" spans="1:24">
      <c r="A669" s="29">
        <v>14529</v>
      </c>
      <c r="B669" s="29">
        <v>12150922224</v>
      </c>
      <c r="C669" s="29">
        <v>726831</v>
      </c>
      <c r="D669" s="29">
        <v>3763398</v>
      </c>
      <c r="E669" s="30" t="s">
        <v>170</v>
      </c>
      <c r="F669" s="30" t="s">
        <v>182</v>
      </c>
      <c r="G669" s="30" t="s">
        <v>182</v>
      </c>
      <c r="H669" s="31"/>
      <c r="I669" s="41" t="str">
        <f t="shared" si="132"/>
        <v>150922</v>
      </c>
      <c r="J669" s="1" t="str">
        <f t="shared" si="133"/>
        <v>12</v>
      </c>
      <c r="N669" s="36" t="str">
        <f t="shared" si="130"/>
        <v>1</v>
      </c>
      <c r="O669" s="35" t="str">
        <f t="shared" si="131"/>
        <v>2</v>
      </c>
      <c r="P669" s="35" t="str">
        <f t="shared" si="134"/>
        <v>1</v>
      </c>
      <c r="Q669" s="35" t="str">
        <f t="shared" si="135"/>
        <v>5</v>
      </c>
      <c r="R669" s="35" t="str">
        <f t="shared" si="136"/>
        <v>0</v>
      </c>
      <c r="S669" s="35" t="str">
        <f t="shared" si="137"/>
        <v>9</v>
      </c>
      <c r="T669" s="35" t="str">
        <f t="shared" si="138"/>
        <v>2</v>
      </c>
      <c r="U669" s="35" t="str">
        <f t="shared" si="139"/>
        <v>2</v>
      </c>
      <c r="V669" s="35" t="str">
        <f t="shared" si="140"/>
        <v>2</v>
      </c>
      <c r="W669" s="35" t="str">
        <f t="shared" si="141"/>
        <v>2</v>
      </c>
      <c r="X669" s="35" t="str">
        <f t="shared" si="142"/>
        <v>4</v>
      </c>
    </row>
    <row r="670" spans="1:24">
      <c r="A670" s="29">
        <v>14530</v>
      </c>
      <c r="B670" s="29">
        <v>12150922225</v>
      </c>
      <c r="C670" s="29">
        <v>726873</v>
      </c>
      <c r="D670" s="29">
        <v>3763383</v>
      </c>
      <c r="E670" s="30" t="s">
        <v>170</v>
      </c>
      <c r="F670" s="30" t="s">
        <v>182</v>
      </c>
      <c r="G670" s="30" t="s">
        <v>182</v>
      </c>
      <c r="H670" s="31"/>
      <c r="I670" s="41" t="str">
        <f t="shared" si="132"/>
        <v>150922</v>
      </c>
      <c r="J670" s="14" t="str">
        <f t="shared" si="133"/>
        <v>12</v>
      </c>
      <c r="N670" s="33" t="str">
        <f t="shared" si="130"/>
        <v>1</v>
      </c>
      <c r="O670" s="34" t="str">
        <f t="shared" si="131"/>
        <v>2</v>
      </c>
      <c r="P670" s="35" t="str">
        <f t="shared" si="134"/>
        <v>1</v>
      </c>
      <c r="Q670" s="35" t="str">
        <f t="shared" si="135"/>
        <v>5</v>
      </c>
      <c r="R670" s="35" t="str">
        <f t="shared" si="136"/>
        <v>0</v>
      </c>
      <c r="S670" s="35" t="str">
        <f t="shared" si="137"/>
        <v>9</v>
      </c>
      <c r="T670" s="35" t="str">
        <f t="shared" si="138"/>
        <v>2</v>
      </c>
      <c r="U670" s="35" t="str">
        <f t="shared" si="139"/>
        <v>2</v>
      </c>
      <c r="V670" s="34" t="str">
        <f t="shared" si="140"/>
        <v>2</v>
      </c>
      <c r="W670" s="34" t="str">
        <f t="shared" si="141"/>
        <v>2</v>
      </c>
      <c r="X670" s="34" t="str">
        <f t="shared" si="142"/>
        <v>5</v>
      </c>
    </row>
    <row r="671" spans="1:24">
      <c r="A671" s="29">
        <v>14531</v>
      </c>
      <c r="B671" s="29">
        <v>12150922226</v>
      </c>
      <c r="C671" s="29">
        <v>726913</v>
      </c>
      <c r="D671" s="29">
        <v>3763361</v>
      </c>
      <c r="E671" s="30" t="s">
        <v>170</v>
      </c>
      <c r="F671" s="30" t="s">
        <v>182</v>
      </c>
      <c r="G671" s="30" t="s">
        <v>182</v>
      </c>
      <c r="H671" s="31"/>
      <c r="I671" s="41" t="str">
        <f t="shared" si="132"/>
        <v>150922</v>
      </c>
      <c r="J671" s="1" t="str">
        <f t="shared" si="133"/>
        <v>12</v>
      </c>
      <c r="N671" s="36" t="str">
        <f t="shared" si="130"/>
        <v>1</v>
      </c>
      <c r="O671" s="35" t="str">
        <f t="shared" si="131"/>
        <v>2</v>
      </c>
      <c r="P671" s="35" t="str">
        <f t="shared" si="134"/>
        <v>1</v>
      </c>
      <c r="Q671" s="35" t="str">
        <f t="shared" si="135"/>
        <v>5</v>
      </c>
      <c r="R671" s="35" t="str">
        <f t="shared" si="136"/>
        <v>0</v>
      </c>
      <c r="S671" s="35" t="str">
        <f t="shared" si="137"/>
        <v>9</v>
      </c>
      <c r="T671" s="35" t="str">
        <f t="shared" si="138"/>
        <v>2</v>
      </c>
      <c r="U671" s="35" t="str">
        <f t="shared" si="139"/>
        <v>2</v>
      </c>
      <c r="V671" s="35" t="str">
        <f t="shared" si="140"/>
        <v>2</v>
      </c>
      <c r="W671" s="35" t="str">
        <f t="shared" si="141"/>
        <v>2</v>
      </c>
      <c r="X671" s="35" t="str">
        <f t="shared" si="142"/>
        <v>6</v>
      </c>
    </row>
    <row r="672" spans="1:24">
      <c r="A672" s="29">
        <v>14532</v>
      </c>
      <c r="B672" s="29">
        <v>12150922227</v>
      </c>
      <c r="C672" s="29">
        <v>726755</v>
      </c>
      <c r="D672" s="29">
        <v>3763436</v>
      </c>
      <c r="E672" s="30" t="s">
        <v>170</v>
      </c>
      <c r="F672" s="30" t="s">
        <v>182</v>
      </c>
      <c r="G672" s="30" t="s">
        <v>182</v>
      </c>
      <c r="H672" s="31"/>
      <c r="I672" s="41" t="str">
        <f t="shared" si="132"/>
        <v>150922</v>
      </c>
      <c r="J672" s="14" t="str">
        <f t="shared" si="133"/>
        <v>12</v>
      </c>
      <c r="N672" s="33" t="str">
        <f t="shared" si="130"/>
        <v>1</v>
      </c>
      <c r="O672" s="34" t="str">
        <f t="shared" si="131"/>
        <v>2</v>
      </c>
      <c r="P672" s="35" t="str">
        <f t="shared" si="134"/>
        <v>1</v>
      </c>
      <c r="Q672" s="35" t="str">
        <f t="shared" si="135"/>
        <v>5</v>
      </c>
      <c r="R672" s="35" t="str">
        <f t="shared" si="136"/>
        <v>0</v>
      </c>
      <c r="S672" s="35" t="str">
        <f t="shared" si="137"/>
        <v>9</v>
      </c>
      <c r="T672" s="35" t="str">
        <f t="shared" si="138"/>
        <v>2</v>
      </c>
      <c r="U672" s="35" t="str">
        <f t="shared" si="139"/>
        <v>2</v>
      </c>
      <c r="V672" s="34" t="str">
        <f t="shared" si="140"/>
        <v>2</v>
      </c>
      <c r="W672" s="34" t="str">
        <f t="shared" si="141"/>
        <v>2</v>
      </c>
      <c r="X672" s="34" t="str">
        <f t="shared" si="142"/>
        <v>7</v>
      </c>
    </row>
    <row r="673" spans="1:24">
      <c r="A673" s="29">
        <v>14533</v>
      </c>
      <c r="B673" s="29">
        <v>12150922228</v>
      </c>
      <c r="C673" s="29">
        <v>726752</v>
      </c>
      <c r="D673" s="29">
        <v>3763437</v>
      </c>
      <c r="E673" s="30" t="s">
        <v>170</v>
      </c>
      <c r="F673" s="30" t="s">
        <v>182</v>
      </c>
      <c r="G673" s="30" t="s">
        <v>182</v>
      </c>
      <c r="H673" s="31"/>
      <c r="I673" s="41" t="str">
        <f t="shared" si="132"/>
        <v>150922</v>
      </c>
      <c r="J673" s="1" t="str">
        <f t="shared" si="133"/>
        <v>12</v>
      </c>
      <c r="N673" s="36" t="str">
        <f t="shared" si="130"/>
        <v>1</v>
      </c>
      <c r="O673" s="35" t="str">
        <f t="shared" si="131"/>
        <v>2</v>
      </c>
      <c r="P673" s="35" t="str">
        <f t="shared" si="134"/>
        <v>1</v>
      </c>
      <c r="Q673" s="35" t="str">
        <f t="shared" si="135"/>
        <v>5</v>
      </c>
      <c r="R673" s="35" t="str">
        <f t="shared" si="136"/>
        <v>0</v>
      </c>
      <c r="S673" s="35" t="str">
        <f t="shared" si="137"/>
        <v>9</v>
      </c>
      <c r="T673" s="35" t="str">
        <f t="shared" si="138"/>
        <v>2</v>
      </c>
      <c r="U673" s="35" t="str">
        <f t="shared" si="139"/>
        <v>2</v>
      </c>
      <c r="V673" s="35" t="str">
        <f t="shared" si="140"/>
        <v>2</v>
      </c>
      <c r="W673" s="35" t="str">
        <f t="shared" si="141"/>
        <v>2</v>
      </c>
      <c r="X673" s="35" t="str">
        <f t="shared" si="142"/>
        <v>8</v>
      </c>
    </row>
    <row r="674" spans="1:24">
      <c r="A674" s="29">
        <v>14534</v>
      </c>
      <c r="B674" s="29">
        <v>12150922229</v>
      </c>
      <c r="C674" s="29">
        <v>726754</v>
      </c>
      <c r="D674" s="29">
        <v>3763436</v>
      </c>
      <c r="E674" s="30" t="s">
        <v>170</v>
      </c>
      <c r="F674" s="30" t="s">
        <v>182</v>
      </c>
      <c r="G674" s="30" t="s">
        <v>182</v>
      </c>
      <c r="H674" s="31"/>
      <c r="I674" s="41" t="str">
        <f t="shared" si="132"/>
        <v>150922</v>
      </c>
      <c r="J674" s="14" t="str">
        <f t="shared" si="133"/>
        <v>12</v>
      </c>
      <c r="N674" s="33" t="str">
        <f t="shared" si="130"/>
        <v>1</v>
      </c>
      <c r="O674" s="34" t="str">
        <f t="shared" si="131"/>
        <v>2</v>
      </c>
      <c r="P674" s="35" t="str">
        <f t="shared" si="134"/>
        <v>1</v>
      </c>
      <c r="Q674" s="35" t="str">
        <f t="shared" si="135"/>
        <v>5</v>
      </c>
      <c r="R674" s="35" t="str">
        <f t="shared" si="136"/>
        <v>0</v>
      </c>
      <c r="S674" s="35" t="str">
        <f t="shared" si="137"/>
        <v>9</v>
      </c>
      <c r="T674" s="35" t="str">
        <f t="shared" si="138"/>
        <v>2</v>
      </c>
      <c r="U674" s="35" t="str">
        <f t="shared" si="139"/>
        <v>2</v>
      </c>
      <c r="V674" s="34" t="str">
        <f t="shared" si="140"/>
        <v>2</v>
      </c>
      <c r="W674" s="34" t="str">
        <f t="shared" si="141"/>
        <v>2</v>
      </c>
      <c r="X674" s="34" t="str">
        <f t="shared" si="142"/>
        <v>9</v>
      </c>
    </row>
    <row r="675" spans="1:24">
      <c r="A675" s="29">
        <v>14535</v>
      </c>
      <c r="B675" s="29">
        <v>12150922230</v>
      </c>
      <c r="C675" s="29">
        <v>726704</v>
      </c>
      <c r="D675" s="29">
        <v>3763461</v>
      </c>
      <c r="E675" s="30" t="s">
        <v>170</v>
      </c>
      <c r="F675" s="30" t="s">
        <v>182</v>
      </c>
      <c r="G675" s="30" t="s">
        <v>182</v>
      </c>
      <c r="H675" s="31"/>
      <c r="I675" s="41" t="str">
        <f t="shared" si="132"/>
        <v>150922</v>
      </c>
      <c r="J675" s="1" t="str">
        <f t="shared" si="133"/>
        <v>12</v>
      </c>
      <c r="N675" s="36" t="str">
        <f t="shared" si="130"/>
        <v>1</v>
      </c>
      <c r="O675" s="35" t="str">
        <f t="shared" si="131"/>
        <v>2</v>
      </c>
      <c r="P675" s="35" t="str">
        <f t="shared" si="134"/>
        <v>1</v>
      </c>
      <c r="Q675" s="35" t="str">
        <f t="shared" si="135"/>
        <v>5</v>
      </c>
      <c r="R675" s="35" t="str">
        <f t="shared" si="136"/>
        <v>0</v>
      </c>
      <c r="S675" s="35" t="str">
        <f t="shared" si="137"/>
        <v>9</v>
      </c>
      <c r="T675" s="35" t="str">
        <f t="shared" si="138"/>
        <v>2</v>
      </c>
      <c r="U675" s="35" t="str">
        <f t="shared" si="139"/>
        <v>2</v>
      </c>
      <c r="V675" s="35" t="str">
        <f t="shared" si="140"/>
        <v>2</v>
      </c>
      <c r="W675" s="35" t="str">
        <f t="shared" si="141"/>
        <v>3</v>
      </c>
      <c r="X675" s="35" t="str">
        <f t="shared" si="142"/>
        <v>0</v>
      </c>
    </row>
    <row r="676" spans="1:24">
      <c r="A676" s="29">
        <v>14536</v>
      </c>
      <c r="B676" s="29">
        <v>12150922231</v>
      </c>
      <c r="C676" s="29">
        <v>726668</v>
      </c>
      <c r="D676" s="29">
        <v>3763484</v>
      </c>
      <c r="E676" s="30" t="s">
        <v>170</v>
      </c>
      <c r="F676" s="30" t="s">
        <v>182</v>
      </c>
      <c r="G676" s="30" t="s">
        <v>182</v>
      </c>
      <c r="H676" s="31"/>
      <c r="I676" s="41" t="str">
        <f t="shared" si="132"/>
        <v>150922</v>
      </c>
      <c r="J676" s="14" t="str">
        <f t="shared" si="133"/>
        <v>12</v>
      </c>
      <c r="N676" s="33" t="str">
        <f t="shared" si="130"/>
        <v>1</v>
      </c>
      <c r="O676" s="34" t="str">
        <f t="shared" si="131"/>
        <v>2</v>
      </c>
      <c r="P676" s="35" t="str">
        <f t="shared" si="134"/>
        <v>1</v>
      </c>
      <c r="Q676" s="35" t="str">
        <f t="shared" si="135"/>
        <v>5</v>
      </c>
      <c r="R676" s="35" t="str">
        <f t="shared" si="136"/>
        <v>0</v>
      </c>
      <c r="S676" s="35" t="str">
        <f t="shared" si="137"/>
        <v>9</v>
      </c>
      <c r="T676" s="35" t="str">
        <f t="shared" si="138"/>
        <v>2</v>
      </c>
      <c r="U676" s="35" t="str">
        <f t="shared" si="139"/>
        <v>2</v>
      </c>
      <c r="V676" s="34" t="str">
        <f t="shared" si="140"/>
        <v>2</v>
      </c>
      <c r="W676" s="34" t="str">
        <f t="shared" si="141"/>
        <v>3</v>
      </c>
      <c r="X676" s="34" t="str">
        <f t="shared" si="142"/>
        <v>1</v>
      </c>
    </row>
    <row r="677" spans="1:24">
      <c r="A677" s="29">
        <v>14537</v>
      </c>
      <c r="B677" s="29">
        <v>12150922232</v>
      </c>
      <c r="C677" s="29">
        <v>726627</v>
      </c>
      <c r="D677" s="29">
        <v>3763516</v>
      </c>
      <c r="E677" s="30" t="s">
        <v>170</v>
      </c>
      <c r="F677" s="30" t="s">
        <v>170</v>
      </c>
      <c r="G677" s="30" t="s">
        <v>170</v>
      </c>
      <c r="H677" s="31"/>
      <c r="I677" s="41" t="str">
        <f t="shared" si="132"/>
        <v>150922</v>
      </c>
      <c r="J677" s="1" t="str">
        <f t="shared" si="133"/>
        <v>12</v>
      </c>
      <c r="N677" s="36" t="str">
        <f t="shared" si="130"/>
        <v>1</v>
      </c>
      <c r="O677" s="35" t="str">
        <f t="shared" si="131"/>
        <v>2</v>
      </c>
      <c r="P677" s="35" t="str">
        <f t="shared" si="134"/>
        <v>1</v>
      </c>
      <c r="Q677" s="35" t="str">
        <f t="shared" si="135"/>
        <v>5</v>
      </c>
      <c r="R677" s="35" t="str">
        <f t="shared" si="136"/>
        <v>0</v>
      </c>
      <c r="S677" s="35" t="str">
        <f t="shared" si="137"/>
        <v>9</v>
      </c>
      <c r="T677" s="35" t="str">
        <f t="shared" si="138"/>
        <v>2</v>
      </c>
      <c r="U677" s="35" t="str">
        <f t="shared" si="139"/>
        <v>2</v>
      </c>
      <c r="V677" s="35" t="str">
        <f t="shared" si="140"/>
        <v>2</v>
      </c>
      <c r="W677" s="35" t="str">
        <f t="shared" si="141"/>
        <v>3</v>
      </c>
      <c r="X677" s="35" t="str">
        <f t="shared" si="142"/>
        <v>2</v>
      </c>
    </row>
    <row r="678" spans="1:24">
      <c r="A678" s="29">
        <v>14538</v>
      </c>
      <c r="B678" s="29">
        <v>12150922233</v>
      </c>
      <c r="C678" s="29">
        <v>726767</v>
      </c>
      <c r="D678" s="29">
        <v>3763377</v>
      </c>
      <c r="E678" s="30" t="s">
        <v>170</v>
      </c>
      <c r="F678" s="30" t="s">
        <v>182</v>
      </c>
      <c r="G678" s="30" t="s">
        <v>182</v>
      </c>
      <c r="H678" s="31"/>
      <c r="I678" s="41" t="str">
        <f t="shared" si="132"/>
        <v>150922</v>
      </c>
      <c r="J678" s="14" t="str">
        <f t="shared" si="133"/>
        <v>12</v>
      </c>
      <c r="N678" s="33" t="str">
        <f t="shared" si="130"/>
        <v>1</v>
      </c>
      <c r="O678" s="34" t="str">
        <f t="shared" si="131"/>
        <v>2</v>
      </c>
      <c r="P678" s="35" t="str">
        <f t="shared" si="134"/>
        <v>1</v>
      </c>
      <c r="Q678" s="35" t="str">
        <f t="shared" si="135"/>
        <v>5</v>
      </c>
      <c r="R678" s="35" t="str">
        <f t="shared" si="136"/>
        <v>0</v>
      </c>
      <c r="S678" s="35" t="str">
        <f t="shared" si="137"/>
        <v>9</v>
      </c>
      <c r="T678" s="35" t="str">
        <f t="shared" si="138"/>
        <v>2</v>
      </c>
      <c r="U678" s="35" t="str">
        <f t="shared" si="139"/>
        <v>2</v>
      </c>
      <c r="V678" s="34" t="str">
        <f t="shared" si="140"/>
        <v>2</v>
      </c>
      <c r="W678" s="34" t="str">
        <f t="shared" si="141"/>
        <v>3</v>
      </c>
      <c r="X678" s="34" t="str">
        <f t="shared" si="142"/>
        <v>3</v>
      </c>
    </row>
    <row r="679" spans="1:24">
      <c r="A679" s="29">
        <v>14539</v>
      </c>
      <c r="B679" s="29">
        <v>12150922234</v>
      </c>
      <c r="C679" s="29">
        <v>726765</v>
      </c>
      <c r="D679" s="29">
        <v>3763361</v>
      </c>
      <c r="E679" s="30" t="s">
        <v>170</v>
      </c>
      <c r="F679" s="30" t="s">
        <v>182</v>
      </c>
      <c r="G679" s="30" t="s">
        <v>182</v>
      </c>
      <c r="H679" s="31"/>
      <c r="I679" s="41" t="str">
        <f t="shared" si="132"/>
        <v>150922</v>
      </c>
      <c r="J679" s="1" t="str">
        <f t="shared" si="133"/>
        <v>12</v>
      </c>
      <c r="N679" s="36" t="str">
        <f t="shared" si="130"/>
        <v>1</v>
      </c>
      <c r="O679" s="35" t="str">
        <f t="shared" si="131"/>
        <v>2</v>
      </c>
      <c r="P679" s="35" t="str">
        <f t="shared" si="134"/>
        <v>1</v>
      </c>
      <c r="Q679" s="35" t="str">
        <f t="shared" si="135"/>
        <v>5</v>
      </c>
      <c r="R679" s="35" t="str">
        <f t="shared" si="136"/>
        <v>0</v>
      </c>
      <c r="S679" s="35" t="str">
        <f t="shared" si="137"/>
        <v>9</v>
      </c>
      <c r="T679" s="35" t="str">
        <f t="shared" si="138"/>
        <v>2</v>
      </c>
      <c r="U679" s="35" t="str">
        <f t="shared" si="139"/>
        <v>2</v>
      </c>
      <c r="V679" s="35" t="str">
        <f t="shared" si="140"/>
        <v>2</v>
      </c>
      <c r="W679" s="35" t="str">
        <f t="shared" si="141"/>
        <v>3</v>
      </c>
      <c r="X679" s="35" t="str">
        <f t="shared" si="142"/>
        <v>4</v>
      </c>
    </row>
    <row r="680" spans="1:24">
      <c r="A680" s="29">
        <v>14540</v>
      </c>
      <c r="B680" s="29">
        <v>12150922235</v>
      </c>
      <c r="C680" s="29">
        <v>726727</v>
      </c>
      <c r="D680" s="29">
        <v>3763377</v>
      </c>
      <c r="E680" s="30" t="s">
        <v>170</v>
      </c>
      <c r="F680" s="30" t="s">
        <v>182</v>
      </c>
      <c r="G680" s="30" t="s">
        <v>182</v>
      </c>
      <c r="H680" s="31"/>
      <c r="I680" s="41" t="str">
        <f t="shared" si="132"/>
        <v>150922</v>
      </c>
      <c r="J680" s="14" t="str">
        <f t="shared" si="133"/>
        <v>12</v>
      </c>
      <c r="N680" s="33" t="str">
        <f t="shared" si="130"/>
        <v>1</v>
      </c>
      <c r="O680" s="34" t="str">
        <f t="shared" si="131"/>
        <v>2</v>
      </c>
      <c r="P680" s="35" t="str">
        <f t="shared" si="134"/>
        <v>1</v>
      </c>
      <c r="Q680" s="35" t="str">
        <f t="shared" si="135"/>
        <v>5</v>
      </c>
      <c r="R680" s="35" t="str">
        <f t="shared" si="136"/>
        <v>0</v>
      </c>
      <c r="S680" s="35" t="str">
        <f t="shared" si="137"/>
        <v>9</v>
      </c>
      <c r="T680" s="35" t="str">
        <f t="shared" si="138"/>
        <v>2</v>
      </c>
      <c r="U680" s="35" t="str">
        <f t="shared" si="139"/>
        <v>2</v>
      </c>
      <c r="V680" s="34" t="str">
        <f t="shared" si="140"/>
        <v>2</v>
      </c>
      <c r="W680" s="34" t="str">
        <f t="shared" si="141"/>
        <v>3</v>
      </c>
      <c r="X680" s="34" t="str">
        <f t="shared" si="142"/>
        <v>5</v>
      </c>
    </row>
    <row r="681" spans="1:24">
      <c r="A681" s="29">
        <v>14541</v>
      </c>
      <c r="B681" s="29">
        <v>12150922236</v>
      </c>
      <c r="C681" s="29">
        <v>726727.1</v>
      </c>
      <c r="D681" s="29">
        <v>3763377.5</v>
      </c>
      <c r="E681" s="30" t="s">
        <v>170</v>
      </c>
      <c r="F681" s="30" t="s">
        <v>182</v>
      </c>
      <c r="G681" s="30" t="s">
        <v>182</v>
      </c>
      <c r="H681" s="31"/>
      <c r="I681" s="41" t="str">
        <f t="shared" si="132"/>
        <v>150922</v>
      </c>
      <c r="J681" s="1" t="str">
        <f t="shared" si="133"/>
        <v>12</v>
      </c>
      <c r="N681" s="36" t="str">
        <f t="shared" si="130"/>
        <v>1</v>
      </c>
      <c r="O681" s="35" t="str">
        <f t="shared" si="131"/>
        <v>2</v>
      </c>
      <c r="P681" s="35" t="str">
        <f t="shared" si="134"/>
        <v>1</v>
      </c>
      <c r="Q681" s="35" t="str">
        <f t="shared" si="135"/>
        <v>5</v>
      </c>
      <c r="R681" s="35" t="str">
        <f t="shared" si="136"/>
        <v>0</v>
      </c>
      <c r="S681" s="35" t="str">
        <f t="shared" si="137"/>
        <v>9</v>
      </c>
      <c r="T681" s="35" t="str">
        <f t="shared" si="138"/>
        <v>2</v>
      </c>
      <c r="U681" s="35" t="str">
        <f t="shared" si="139"/>
        <v>2</v>
      </c>
      <c r="V681" s="35" t="str">
        <f t="shared" si="140"/>
        <v>2</v>
      </c>
      <c r="W681" s="35" t="str">
        <f t="shared" si="141"/>
        <v>3</v>
      </c>
      <c r="X681" s="35" t="str">
        <f t="shared" si="142"/>
        <v>6</v>
      </c>
    </row>
    <row r="682" spans="1:24">
      <c r="A682" s="29">
        <v>14542</v>
      </c>
      <c r="B682" s="29">
        <v>12150922237</v>
      </c>
      <c r="C682" s="29">
        <v>726727.4</v>
      </c>
      <c r="D682" s="29">
        <v>3763377.8</v>
      </c>
      <c r="E682" s="30" t="s">
        <v>170</v>
      </c>
      <c r="F682" s="30" t="s">
        <v>182</v>
      </c>
      <c r="G682" s="30" t="s">
        <v>182</v>
      </c>
      <c r="H682" s="31"/>
      <c r="I682" s="41" t="str">
        <f t="shared" si="132"/>
        <v>150922</v>
      </c>
      <c r="J682" s="14" t="str">
        <f t="shared" si="133"/>
        <v>12</v>
      </c>
      <c r="N682" s="33" t="str">
        <f t="shared" si="130"/>
        <v>1</v>
      </c>
      <c r="O682" s="34" t="str">
        <f t="shared" si="131"/>
        <v>2</v>
      </c>
      <c r="P682" s="35" t="str">
        <f t="shared" si="134"/>
        <v>1</v>
      </c>
      <c r="Q682" s="35" t="str">
        <f t="shared" si="135"/>
        <v>5</v>
      </c>
      <c r="R682" s="35" t="str">
        <f t="shared" si="136"/>
        <v>0</v>
      </c>
      <c r="S682" s="35" t="str">
        <f t="shared" si="137"/>
        <v>9</v>
      </c>
      <c r="T682" s="35" t="str">
        <f t="shared" si="138"/>
        <v>2</v>
      </c>
      <c r="U682" s="35" t="str">
        <f t="shared" si="139"/>
        <v>2</v>
      </c>
      <c r="V682" s="34" t="str">
        <f t="shared" si="140"/>
        <v>2</v>
      </c>
      <c r="W682" s="34" t="str">
        <f t="shared" si="141"/>
        <v>3</v>
      </c>
      <c r="X682" s="34" t="str">
        <f t="shared" si="142"/>
        <v>7</v>
      </c>
    </row>
    <row r="683" spans="1:24">
      <c r="A683" s="29">
        <v>14543</v>
      </c>
      <c r="B683" s="29">
        <v>12150922238</v>
      </c>
      <c r="C683" s="29">
        <v>726682</v>
      </c>
      <c r="D683" s="29">
        <v>3763397</v>
      </c>
      <c r="E683" s="30" t="s">
        <v>170</v>
      </c>
      <c r="F683" s="30" t="s">
        <v>182</v>
      </c>
      <c r="G683" s="30" t="s">
        <v>182</v>
      </c>
      <c r="H683" s="31"/>
      <c r="I683" s="41" t="str">
        <f t="shared" si="132"/>
        <v>150922</v>
      </c>
      <c r="J683" s="1" t="str">
        <f t="shared" si="133"/>
        <v>12</v>
      </c>
      <c r="N683" s="36" t="str">
        <f t="shared" si="130"/>
        <v>1</v>
      </c>
      <c r="O683" s="35" t="str">
        <f t="shared" si="131"/>
        <v>2</v>
      </c>
      <c r="P683" s="35" t="str">
        <f t="shared" si="134"/>
        <v>1</v>
      </c>
      <c r="Q683" s="35" t="str">
        <f t="shared" si="135"/>
        <v>5</v>
      </c>
      <c r="R683" s="35" t="str">
        <f t="shared" si="136"/>
        <v>0</v>
      </c>
      <c r="S683" s="35" t="str">
        <f t="shared" si="137"/>
        <v>9</v>
      </c>
      <c r="T683" s="35" t="str">
        <f t="shared" si="138"/>
        <v>2</v>
      </c>
      <c r="U683" s="35" t="str">
        <f t="shared" si="139"/>
        <v>2</v>
      </c>
      <c r="V683" s="35" t="str">
        <f t="shared" si="140"/>
        <v>2</v>
      </c>
      <c r="W683" s="35" t="str">
        <f t="shared" si="141"/>
        <v>3</v>
      </c>
      <c r="X683" s="35" t="str">
        <f t="shared" si="142"/>
        <v>8</v>
      </c>
    </row>
    <row r="684" spans="1:24">
      <c r="A684" s="29">
        <v>14544</v>
      </c>
      <c r="B684" s="29">
        <v>12150922239</v>
      </c>
      <c r="C684" s="29">
        <v>726811</v>
      </c>
      <c r="D684" s="29">
        <v>3763338</v>
      </c>
      <c r="E684" s="30" t="s">
        <v>170</v>
      </c>
      <c r="F684" s="30" t="s">
        <v>182</v>
      </c>
      <c r="G684" s="30" t="s">
        <v>182</v>
      </c>
      <c r="H684" s="31"/>
      <c r="I684" s="41" t="str">
        <f t="shared" si="132"/>
        <v>150922</v>
      </c>
      <c r="J684" s="14" t="str">
        <f t="shared" si="133"/>
        <v>12</v>
      </c>
      <c r="N684" s="33" t="str">
        <f t="shared" si="130"/>
        <v>1</v>
      </c>
      <c r="O684" s="34" t="str">
        <f t="shared" si="131"/>
        <v>2</v>
      </c>
      <c r="P684" s="35" t="str">
        <f t="shared" si="134"/>
        <v>1</v>
      </c>
      <c r="Q684" s="35" t="str">
        <f t="shared" si="135"/>
        <v>5</v>
      </c>
      <c r="R684" s="35" t="str">
        <f t="shared" si="136"/>
        <v>0</v>
      </c>
      <c r="S684" s="35" t="str">
        <f t="shared" si="137"/>
        <v>9</v>
      </c>
      <c r="T684" s="35" t="str">
        <f t="shared" si="138"/>
        <v>2</v>
      </c>
      <c r="U684" s="35" t="str">
        <f t="shared" si="139"/>
        <v>2</v>
      </c>
      <c r="V684" s="34" t="str">
        <f t="shared" si="140"/>
        <v>2</v>
      </c>
      <c r="W684" s="34" t="str">
        <f t="shared" si="141"/>
        <v>3</v>
      </c>
      <c r="X684" s="34" t="str">
        <f t="shared" si="142"/>
        <v>9</v>
      </c>
    </row>
    <row r="685" spans="1:24">
      <c r="A685" s="29">
        <v>14545</v>
      </c>
      <c r="B685" s="29">
        <v>12150922240</v>
      </c>
      <c r="C685" s="29">
        <v>726631</v>
      </c>
      <c r="D685" s="29">
        <v>3763427</v>
      </c>
      <c r="E685" s="30" t="s">
        <v>170</v>
      </c>
      <c r="F685" s="30" t="s">
        <v>182</v>
      </c>
      <c r="G685" s="30" t="s">
        <v>182</v>
      </c>
      <c r="H685" s="31"/>
      <c r="I685" s="41" t="str">
        <f t="shared" si="132"/>
        <v>150922</v>
      </c>
      <c r="J685" s="1" t="str">
        <f t="shared" si="133"/>
        <v>12</v>
      </c>
      <c r="N685" s="36" t="str">
        <f t="shared" si="130"/>
        <v>1</v>
      </c>
      <c r="O685" s="35" t="str">
        <f t="shared" si="131"/>
        <v>2</v>
      </c>
      <c r="P685" s="35" t="str">
        <f t="shared" si="134"/>
        <v>1</v>
      </c>
      <c r="Q685" s="35" t="str">
        <f t="shared" si="135"/>
        <v>5</v>
      </c>
      <c r="R685" s="35" t="str">
        <f t="shared" si="136"/>
        <v>0</v>
      </c>
      <c r="S685" s="35" t="str">
        <f t="shared" si="137"/>
        <v>9</v>
      </c>
      <c r="T685" s="35" t="str">
        <f t="shared" si="138"/>
        <v>2</v>
      </c>
      <c r="U685" s="35" t="str">
        <f t="shared" si="139"/>
        <v>2</v>
      </c>
      <c r="V685" s="35" t="str">
        <f t="shared" si="140"/>
        <v>2</v>
      </c>
      <c r="W685" s="35" t="str">
        <f t="shared" si="141"/>
        <v>4</v>
      </c>
      <c r="X685" s="35" t="str">
        <f t="shared" si="142"/>
        <v>0</v>
      </c>
    </row>
    <row r="686" spans="1:24">
      <c r="A686" s="29">
        <v>14546</v>
      </c>
      <c r="B686" s="29">
        <v>12150922241</v>
      </c>
      <c r="C686" s="29">
        <v>726630</v>
      </c>
      <c r="D686" s="29">
        <v>3763427</v>
      </c>
      <c r="E686" s="30" t="s">
        <v>170</v>
      </c>
      <c r="F686" s="30" t="s">
        <v>182</v>
      </c>
      <c r="G686" s="30" t="s">
        <v>182</v>
      </c>
      <c r="H686" s="31"/>
      <c r="I686" s="41" t="str">
        <f t="shared" si="132"/>
        <v>150922</v>
      </c>
      <c r="J686" s="14" t="str">
        <f t="shared" si="133"/>
        <v>12</v>
      </c>
      <c r="N686" s="33" t="str">
        <f t="shared" si="130"/>
        <v>1</v>
      </c>
      <c r="O686" s="34" t="str">
        <f t="shared" si="131"/>
        <v>2</v>
      </c>
      <c r="P686" s="35" t="str">
        <f t="shared" si="134"/>
        <v>1</v>
      </c>
      <c r="Q686" s="35" t="str">
        <f t="shared" si="135"/>
        <v>5</v>
      </c>
      <c r="R686" s="35" t="str">
        <f t="shared" si="136"/>
        <v>0</v>
      </c>
      <c r="S686" s="35" t="str">
        <f t="shared" si="137"/>
        <v>9</v>
      </c>
      <c r="T686" s="35" t="str">
        <f t="shared" si="138"/>
        <v>2</v>
      </c>
      <c r="U686" s="35" t="str">
        <f t="shared" si="139"/>
        <v>2</v>
      </c>
      <c r="V686" s="34" t="str">
        <f t="shared" si="140"/>
        <v>2</v>
      </c>
      <c r="W686" s="34" t="str">
        <f t="shared" si="141"/>
        <v>4</v>
      </c>
      <c r="X686" s="34" t="str">
        <f t="shared" si="142"/>
        <v>1</v>
      </c>
    </row>
    <row r="687" spans="1:24">
      <c r="A687" s="29">
        <v>14547</v>
      </c>
      <c r="B687" s="29">
        <v>12150922242</v>
      </c>
      <c r="C687" s="29">
        <v>726629</v>
      </c>
      <c r="D687" s="29">
        <v>3763428</v>
      </c>
      <c r="E687" s="30" t="s">
        <v>170</v>
      </c>
      <c r="F687" s="30" t="s">
        <v>182</v>
      </c>
      <c r="G687" s="30" t="s">
        <v>182</v>
      </c>
      <c r="H687" s="31"/>
      <c r="I687" s="41" t="str">
        <f t="shared" si="132"/>
        <v>150922</v>
      </c>
      <c r="J687" s="1" t="str">
        <f t="shared" si="133"/>
        <v>12</v>
      </c>
      <c r="N687" s="36" t="str">
        <f t="shared" si="130"/>
        <v>1</v>
      </c>
      <c r="O687" s="35" t="str">
        <f t="shared" si="131"/>
        <v>2</v>
      </c>
      <c r="P687" s="35" t="str">
        <f t="shared" si="134"/>
        <v>1</v>
      </c>
      <c r="Q687" s="35" t="str">
        <f t="shared" si="135"/>
        <v>5</v>
      </c>
      <c r="R687" s="35" t="str">
        <f t="shared" si="136"/>
        <v>0</v>
      </c>
      <c r="S687" s="35" t="str">
        <f t="shared" si="137"/>
        <v>9</v>
      </c>
      <c r="T687" s="35" t="str">
        <f t="shared" si="138"/>
        <v>2</v>
      </c>
      <c r="U687" s="35" t="str">
        <f t="shared" si="139"/>
        <v>2</v>
      </c>
      <c r="V687" s="35" t="str">
        <f t="shared" si="140"/>
        <v>2</v>
      </c>
      <c r="W687" s="35" t="str">
        <f t="shared" si="141"/>
        <v>4</v>
      </c>
      <c r="X687" s="35" t="str">
        <f t="shared" si="142"/>
        <v>2</v>
      </c>
    </row>
    <row r="688" spans="1:24">
      <c r="A688" s="29">
        <v>14548</v>
      </c>
      <c r="B688" s="29">
        <v>12150922243</v>
      </c>
      <c r="C688" s="29">
        <v>726597</v>
      </c>
      <c r="D688" s="29">
        <v>3763437</v>
      </c>
      <c r="E688" s="30" t="s">
        <v>170</v>
      </c>
      <c r="F688" s="30" t="s">
        <v>182</v>
      </c>
      <c r="G688" s="30" t="s">
        <v>182</v>
      </c>
      <c r="H688" s="31"/>
      <c r="I688" s="41" t="str">
        <f t="shared" si="132"/>
        <v>150922</v>
      </c>
      <c r="J688" s="14" t="str">
        <f t="shared" si="133"/>
        <v>12</v>
      </c>
      <c r="N688" s="33" t="str">
        <f t="shared" si="130"/>
        <v>1</v>
      </c>
      <c r="O688" s="34" t="str">
        <f t="shared" si="131"/>
        <v>2</v>
      </c>
      <c r="P688" s="35" t="str">
        <f t="shared" si="134"/>
        <v>1</v>
      </c>
      <c r="Q688" s="35" t="str">
        <f t="shared" si="135"/>
        <v>5</v>
      </c>
      <c r="R688" s="35" t="str">
        <f t="shared" si="136"/>
        <v>0</v>
      </c>
      <c r="S688" s="35" t="str">
        <f t="shared" si="137"/>
        <v>9</v>
      </c>
      <c r="T688" s="35" t="str">
        <f t="shared" si="138"/>
        <v>2</v>
      </c>
      <c r="U688" s="35" t="str">
        <f t="shared" si="139"/>
        <v>2</v>
      </c>
      <c r="V688" s="34" t="str">
        <f t="shared" si="140"/>
        <v>2</v>
      </c>
      <c r="W688" s="34" t="str">
        <f t="shared" si="141"/>
        <v>4</v>
      </c>
      <c r="X688" s="34" t="str">
        <f t="shared" si="142"/>
        <v>3</v>
      </c>
    </row>
    <row r="689" spans="1:24">
      <c r="A689" s="29">
        <v>14549</v>
      </c>
      <c r="B689" s="29">
        <v>12150922244</v>
      </c>
      <c r="C689" s="29">
        <v>726566</v>
      </c>
      <c r="D689" s="29">
        <v>3763453</v>
      </c>
      <c r="E689" s="30" t="s">
        <v>170</v>
      </c>
      <c r="F689" s="30" t="s">
        <v>182</v>
      </c>
      <c r="G689" s="30" t="s">
        <v>182</v>
      </c>
      <c r="H689" s="31"/>
      <c r="I689" s="41" t="str">
        <f t="shared" si="132"/>
        <v>150922</v>
      </c>
      <c r="J689" s="1" t="str">
        <f t="shared" si="133"/>
        <v>12</v>
      </c>
      <c r="N689" s="36" t="str">
        <f t="shared" si="130"/>
        <v>1</v>
      </c>
      <c r="O689" s="35" t="str">
        <f t="shared" si="131"/>
        <v>2</v>
      </c>
      <c r="P689" s="35" t="str">
        <f t="shared" si="134"/>
        <v>1</v>
      </c>
      <c r="Q689" s="35" t="str">
        <f t="shared" si="135"/>
        <v>5</v>
      </c>
      <c r="R689" s="35" t="str">
        <f t="shared" si="136"/>
        <v>0</v>
      </c>
      <c r="S689" s="35" t="str">
        <f t="shared" si="137"/>
        <v>9</v>
      </c>
      <c r="T689" s="35" t="str">
        <f t="shared" si="138"/>
        <v>2</v>
      </c>
      <c r="U689" s="35" t="str">
        <f t="shared" si="139"/>
        <v>2</v>
      </c>
      <c r="V689" s="35" t="str">
        <f t="shared" si="140"/>
        <v>2</v>
      </c>
      <c r="W689" s="35" t="str">
        <f t="shared" si="141"/>
        <v>4</v>
      </c>
      <c r="X689" s="35" t="str">
        <f t="shared" si="142"/>
        <v>4</v>
      </c>
    </row>
    <row r="690" spans="1:24">
      <c r="A690" s="29">
        <v>14550</v>
      </c>
      <c r="B690" s="29">
        <v>12150922245</v>
      </c>
      <c r="C690" s="29">
        <v>726534</v>
      </c>
      <c r="D690" s="29">
        <v>3763467</v>
      </c>
      <c r="E690" s="30" t="s">
        <v>170</v>
      </c>
      <c r="F690" s="30" t="s">
        <v>182</v>
      </c>
      <c r="G690" s="30" t="s">
        <v>182</v>
      </c>
      <c r="H690" s="31"/>
      <c r="I690" s="41" t="str">
        <f t="shared" si="132"/>
        <v>150922</v>
      </c>
      <c r="J690" s="14" t="str">
        <f t="shared" si="133"/>
        <v>12</v>
      </c>
      <c r="N690" s="33" t="str">
        <f t="shared" si="130"/>
        <v>1</v>
      </c>
      <c r="O690" s="34" t="str">
        <f t="shared" si="131"/>
        <v>2</v>
      </c>
      <c r="P690" s="35" t="str">
        <f t="shared" si="134"/>
        <v>1</v>
      </c>
      <c r="Q690" s="35" t="str">
        <f t="shared" si="135"/>
        <v>5</v>
      </c>
      <c r="R690" s="35" t="str">
        <f t="shared" si="136"/>
        <v>0</v>
      </c>
      <c r="S690" s="35" t="str">
        <f t="shared" si="137"/>
        <v>9</v>
      </c>
      <c r="T690" s="35" t="str">
        <f t="shared" si="138"/>
        <v>2</v>
      </c>
      <c r="U690" s="35" t="str">
        <f t="shared" si="139"/>
        <v>2</v>
      </c>
      <c r="V690" s="34" t="str">
        <f t="shared" si="140"/>
        <v>2</v>
      </c>
      <c r="W690" s="34" t="str">
        <f t="shared" si="141"/>
        <v>4</v>
      </c>
      <c r="X690" s="34" t="str">
        <f t="shared" si="142"/>
        <v>5</v>
      </c>
    </row>
    <row r="691" spans="1:24">
      <c r="A691" s="29">
        <v>14551</v>
      </c>
      <c r="B691" s="29">
        <v>12150922246</v>
      </c>
      <c r="C691" s="29">
        <v>726514</v>
      </c>
      <c r="D691" s="29">
        <v>3763450</v>
      </c>
      <c r="E691" s="30" t="s">
        <v>170</v>
      </c>
      <c r="F691" s="30" t="s">
        <v>182</v>
      </c>
      <c r="G691" s="30" t="s">
        <v>182</v>
      </c>
      <c r="H691" s="31"/>
      <c r="I691" s="41" t="str">
        <f t="shared" si="132"/>
        <v>150922</v>
      </c>
      <c r="J691" s="1" t="str">
        <f t="shared" si="133"/>
        <v>12</v>
      </c>
      <c r="N691" s="36" t="str">
        <f t="shared" si="130"/>
        <v>1</v>
      </c>
      <c r="O691" s="35" t="str">
        <f t="shared" si="131"/>
        <v>2</v>
      </c>
      <c r="P691" s="35" t="str">
        <f t="shared" si="134"/>
        <v>1</v>
      </c>
      <c r="Q691" s="35" t="str">
        <f t="shared" si="135"/>
        <v>5</v>
      </c>
      <c r="R691" s="35" t="str">
        <f t="shared" si="136"/>
        <v>0</v>
      </c>
      <c r="S691" s="35" t="str">
        <f t="shared" si="137"/>
        <v>9</v>
      </c>
      <c r="T691" s="35" t="str">
        <f t="shared" si="138"/>
        <v>2</v>
      </c>
      <c r="U691" s="35" t="str">
        <f t="shared" si="139"/>
        <v>2</v>
      </c>
      <c r="V691" s="35" t="str">
        <f t="shared" si="140"/>
        <v>2</v>
      </c>
      <c r="W691" s="35" t="str">
        <f t="shared" si="141"/>
        <v>4</v>
      </c>
      <c r="X691" s="35" t="str">
        <f t="shared" si="142"/>
        <v>6</v>
      </c>
    </row>
    <row r="692" spans="1:24" s="22" customFormat="1">
      <c r="A692" s="37">
        <v>14552</v>
      </c>
      <c r="B692" s="37">
        <v>12160922247</v>
      </c>
      <c r="C692" s="37">
        <v>726862</v>
      </c>
      <c r="D692" s="37">
        <v>3763313</v>
      </c>
      <c r="E692" s="38" t="s">
        <v>170</v>
      </c>
      <c r="F692" s="38" t="s">
        <v>182</v>
      </c>
      <c r="G692" s="38" t="s">
        <v>182</v>
      </c>
      <c r="H692" s="39"/>
      <c r="I692" s="41" t="str">
        <f t="shared" si="132"/>
        <v>160922</v>
      </c>
      <c r="J692" s="14" t="str">
        <f t="shared" si="133"/>
        <v>12</v>
      </c>
      <c r="N692" s="33" t="str">
        <f t="shared" si="130"/>
        <v>1</v>
      </c>
      <c r="O692" s="34" t="str">
        <f t="shared" si="131"/>
        <v>2</v>
      </c>
      <c r="P692" s="40" t="str">
        <f t="shared" si="134"/>
        <v>1</v>
      </c>
      <c r="Q692" s="40" t="str">
        <f t="shared" si="135"/>
        <v>6</v>
      </c>
      <c r="R692" s="40" t="str">
        <f t="shared" si="136"/>
        <v>0</v>
      </c>
      <c r="S692" s="40" t="str">
        <f t="shared" si="137"/>
        <v>9</v>
      </c>
      <c r="T692" s="40" t="str">
        <f t="shared" si="138"/>
        <v>2</v>
      </c>
      <c r="U692" s="40" t="str">
        <f t="shared" si="139"/>
        <v>2</v>
      </c>
      <c r="V692" s="34" t="str">
        <f t="shared" si="140"/>
        <v>2</v>
      </c>
      <c r="W692" s="34" t="str">
        <f t="shared" si="141"/>
        <v>4</v>
      </c>
      <c r="X692" s="34" t="str">
        <f t="shared" si="142"/>
        <v>7</v>
      </c>
    </row>
    <row r="693" spans="1:24">
      <c r="A693" s="29">
        <v>14553</v>
      </c>
      <c r="B693" s="29">
        <v>12160922248</v>
      </c>
      <c r="C693" s="29">
        <v>726861</v>
      </c>
      <c r="D693" s="29">
        <v>3763314</v>
      </c>
      <c r="E693" s="30" t="s">
        <v>170</v>
      </c>
      <c r="F693" s="30" t="s">
        <v>182</v>
      </c>
      <c r="G693" s="30" t="s">
        <v>182</v>
      </c>
      <c r="H693" s="31"/>
      <c r="I693" s="41" t="str">
        <f t="shared" si="132"/>
        <v>160922</v>
      </c>
      <c r="J693" s="1" t="str">
        <f t="shared" si="133"/>
        <v>12</v>
      </c>
      <c r="N693" s="36" t="str">
        <f t="shared" si="130"/>
        <v>1</v>
      </c>
      <c r="O693" s="35" t="str">
        <f t="shared" si="131"/>
        <v>2</v>
      </c>
      <c r="P693" s="35" t="str">
        <f t="shared" si="134"/>
        <v>1</v>
      </c>
      <c r="Q693" s="35" t="str">
        <f t="shared" si="135"/>
        <v>6</v>
      </c>
      <c r="R693" s="35" t="str">
        <f t="shared" si="136"/>
        <v>0</v>
      </c>
      <c r="S693" s="35" t="str">
        <f t="shared" si="137"/>
        <v>9</v>
      </c>
      <c r="T693" s="35" t="str">
        <f t="shared" si="138"/>
        <v>2</v>
      </c>
      <c r="U693" s="35" t="str">
        <f t="shared" si="139"/>
        <v>2</v>
      </c>
      <c r="V693" s="35" t="str">
        <f t="shared" si="140"/>
        <v>2</v>
      </c>
      <c r="W693" s="35" t="str">
        <f t="shared" si="141"/>
        <v>4</v>
      </c>
      <c r="X693" s="35" t="str">
        <f t="shared" si="142"/>
        <v>8</v>
      </c>
    </row>
    <row r="694" spans="1:24">
      <c r="A694" s="29">
        <v>14554</v>
      </c>
      <c r="B694" s="29">
        <v>12160922249</v>
      </c>
      <c r="C694" s="29">
        <v>726860</v>
      </c>
      <c r="D694" s="29">
        <v>3763314</v>
      </c>
      <c r="E694" s="30" t="s">
        <v>170</v>
      </c>
      <c r="F694" s="30" t="s">
        <v>182</v>
      </c>
      <c r="G694" s="30" t="s">
        <v>182</v>
      </c>
      <c r="H694" s="31"/>
      <c r="I694" s="41" t="str">
        <f t="shared" si="132"/>
        <v>160922</v>
      </c>
      <c r="J694" s="14" t="str">
        <f t="shared" si="133"/>
        <v>12</v>
      </c>
      <c r="N694" s="33" t="str">
        <f t="shared" si="130"/>
        <v>1</v>
      </c>
      <c r="O694" s="34" t="str">
        <f t="shared" si="131"/>
        <v>2</v>
      </c>
      <c r="P694" s="35" t="str">
        <f t="shared" si="134"/>
        <v>1</v>
      </c>
      <c r="Q694" s="35" t="str">
        <f t="shared" si="135"/>
        <v>6</v>
      </c>
      <c r="R694" s="35" t="str">
        <f t="shared" si="136"/>
        <v>0</v>
      </c>
      <c r="S694" s="35" t="str">
        <f t="shared" si="137"/>
        <v>9</v>
      </c>
      <c r="T694" s="35" t="str">
        <f t="shared" si="138"/>
        <v>2</v>
      </c>
      <c r="U694" s="35" t="str">
        <f t="shared" si="139"/>
        <v>2</v>
      </c>
      <c r="V694" s="34" t="str">
        <f t="shared" si="140"/>
        <v>2</v>
      </c>
      <c r="W694" s="34" t="str">
        <f t="shared" si="141"/>
        <v>4</v>
      </c>
      <c r="X694" s="34" t="str">
        <f t="shared" si="142"/>
        <v>9</v>
      </c>
    </row>
    <row r="695" spans="1:24">
      <c r="A695" s="29">
        <v>14555</v>
      </c>
      <c r="B695" s="29">
        <v>12160922250</v>
      </c>
      <c r="C695" s="29">
        <v>726798</v>
      </c>
      <c r="D695" s="29">
        <v>3763313</v>
      </c>
      <c r="E695" s="30" t="s">
        <v>170</v>
      </c>
      <c r="F695" s="30" t="s">
        <v>182</v>
      </c>
      <c r="G695" s="30" t="s">
        <v>182</v>
      </c>
      <c r="H695" s="31"/>
      <c r="I695" s="41" t="str">
        <f t="shared" si="132"/>
        <v>160922</v>
      </c>
      <c r="J695" s="1" t="str">
        <f t="shared" si="133"/>
        <v>12</v>
      </c>
      <c r="N695" s="36" t="str">
        <f t="shared" si="130"/>
        <v>1</v>
      </c>
      <c r="O695" s="35" t="str">
        <f t="shared" si="131"/>
        <v>2</v>
      </c>
      <c r="P695" s="35" t="str">
        <f t="shared" si="134"/>
        <v>1</v>
      </c>
      <c r="Q695" s="35" t="str">
        <f t="shared" si="135"/>
        <v>6</v>
      </c>
      <c r="R695" s="35" t="str">
        <f t="shared" si="136"/>
        <v>0</v>
      </c>
      <c r="S695" s="35" t="str">
        <f t="shared" si="137"/>
        <v>9</v>
      </c>
      <c r="T695" s="35" t="str">
        <f t="shared" si="138"/>
        <v>2</v>
      </c>
      <c r="U695" s="35" t="str">
        <f t="shared" si="139"/>
        <v>2</v>
      </c>
      <c r="V695" s="35" t="str">
        <f t="shared" si="140"/>
        <v>2</v>
      </c>
      <c r="W695" s="35" t="str">
        <f t="shared" si="141"/>
        <v>5</v>
      </c>
      <c r="X695" s="35" t="str">
        <f t="shared" si="142"/>
        <v>0</v>
      </c>
    </row>
    <row r="696" spans="1:24">
      <c r="A696" s="29">
        <v>14556</v>
      </c>
      <c r="B696" s="29">
        <v>12160922251</v>
      </c>
      <c r="C696" s="29">
        <v>726840</v>
      </c>
      <c r="D696" s="29">
        <v>3763265</v>
      </c>
      <c r="E696" s="30" t="s">
        <v>170</v>
      </c>
      <c r="F696" s="30" t="s">
        <v>182</v>
      </c>
      <c r="G696" s="30" t="s">
        <v>182</v>
      </c>
      <c r="H696" s="31"/>
      <c r="I696" s="41" t="str">
        <f t="shared" si="132"/>
        <v>160922</v>
      </c>
      <c r="J696" s="14" t="str">
        <f t="shared" si="133"/>
        <v>12</v>
      </c>
      <c r="N696" s="33" t="str">
        <f t="shared" si="130"/>
        <v>1</v>
      </c>
      <c r="O696" s="34" t="str">
        <f t="shared" si="131"/>
        <v>2</v>
      </c>
      <c r="P696" s="35" t="str">
        <f t="shared" si="134"/>
        <v>1</v>
      </c>
      <c r="Q696" s="35" t="str">
        <f t="shared" si="135"/>
        <v>6</v>
      </c>
      <c r="R696" s="35" t="str">
        <f t="shared" si="136"/>
        <v>0</v>
      </c>
      <c r="S696" s="35" t="str">
        <f t="shared" si="137"/>
        <v>9</v>
      </c>
      <c r="T696" s="35" t="str">
        <f t="shared" si="138"/>
        <v>2</v>
      </c>
      <c r="U696" s="35" t="str">
        <f t="shared" si="139"/>
        <v>2</v>
      </c>
      <c r="V696" s="34" t="str">
        <f t="shared" si="140"/>
        <v>2</v>
      </c>
      <c r="W696" s="34" t="str">
        <f t="shared" si="141"/>
        <v>5</v>
      </c>
      <c r="X696" s="34" t="str">
        <f t="shared" si="142"/>
        <v>1</v>
      </c>
    </row>
    <row r="697" spans="1:24">
      <c r="A697" s="29">
        <v>14557</v>
      </c>
      <c r="B697" s="29">
        <v>12160922252</v>
      </c>
      <c r="C697" s="29">
        <v>726828</v>
      </c>
      <c r="D697" s="29">
        <v>3763238</v>
      </c>
      <c r="E697" s="30" t="s">
        <v>170</v>
      </c>
      <c r="F697" s="30" t="s">
        <v>182</v>
      </c>
      <c r="G697" s="30" t="s">
        <v>182</v>
      </c>
      <c r="H697" s="31"/>
      <c r="I697" s="41" t="str">
        <f t="shared" si="132"/>
        <v>160922</v>
      </c>
      <c r="J697" s="1" t="str">
        <f t="shared" si="133"/>
        <v>12</v>
      </c>
      <c r="N697" s="36" t="str">
        <f t="shared" si="130"/>
        <v>1</v>
      </c>
      <c r="O697" s="35" t="str">
        <f t="shared" si="131"/>
        <v>2</v>
      </c>
      <c r="P697" s="35" t="str">
        <f t="shared" si="134"/>
        <v>1</v>
      </c>
      <c r="Q697" s="35" t="str">
        <f t="shared" si="135"/>
        <v>6</v>
      </c>
      <c r="R697" s="35" t="str">
        <f t="shared" si="136"/>
        <v>0</v>
      </c>
      <c r="S697" s="35" t="str">
        <f t="shared" si="137"/>
        <v>9</v>
      </c>
      <c r="T697" s="35" t="str">
        <f t="shared" si="138"/>
        <v>2</v>
      </c>
      <c r="U697" s="35" t="str">
        <f t="shared" si="139"/>
        <v>2</v>
      </c>
      <c r="V697" s="35" t="str">
        <f t="shared" si="140"/>
        <v>2</v>
      </c>
      <c r="W697" s="35" t="str">
        <f t="shared" si="141"/>
        <v>5</v>
      </c>
      <c r="X697" s="35" t="str">
        <f t="shared" si="142"/>
        <v>2</v>
      </c>
    </row>
    <row r="698" spans="1:24">
      <c r="A698" s="29">
        <v>14558</v>
      </c>
      <c r="B698" s="29">
        <v>12160922253</v>
      </c>
      <c r="C698" s="29">
        <v>726879</v>
      </c>
      <c r="D698" s="29">
        <v>3763307</v>
      </c>
      <c r="E698" s="30" t="s">
        <v>170</v>
      </c>
      <c r="F698" s="30" t="s">
        <v>182</v>
      </c>
      <c r="G698" s="30" t="s">
        <v>182</v>
      </c>
      <c r="H698" s="31"/>
      <c r="I698" s="41" t="str">
        <f t="shared" si="132"/>
        <v>160922</v>
      </c>
      <c r="J698" s="14" t="str">
        <f t="shared" si="133"/>
        <v>12</v>
      </c>
      <c r="N698" s="33" t="str">
        <f t="shared" si="130"/>
        <v>1</v>
      </c>
      <c r="O698" s="34" t="str">
        <f t="shared" si="131"/>
        <v>2</v>
      </c>
      <c r="P698" s="35" t="str">
        <f t="shared" si="134"/>
        <v>1</v>
      </c>
      <c r="Q698" s="35" t="str">
        <f t="shared" si="135"/>
        <v>6</v>
      </c>
      <c r="R698" s="35" t="str">
        <f t="shared" si="136"/>
        <v>0</v>
      </c>
      <c r="S698" s="35" t="str">
        <f t="shared" si="137"/>
        <v>9</v>
      </c>
      <c r="T698" s="35" t="str">
        <f t="shared" si="138"/>
        <v>2</v>
      </c>
      <c r="U698" s="35" t="str">
        <f t="shared" si="139"/>
        <v>2</v>
      </c>
      <c r="V698" s="34" t="str">
        <f t="shared" si="140"/>
        <v>2</v>
      </c>
      <c r="W698" s="34" t="str">
        <f t="shared" si="141"/>
        <v>5</v>
      </c>
      <c r="X698" s="34" t="str">
        <f t="shared" si="142"/>
        <v>3</v>
      </c>
    </row>
    <row r="699" spans="1:24">
      <c r="A699" s="29">
        <v>14559</v>
      </c>
      <c r="B699" s="29">
        <v>12160922254</v>
      </c>
      <c r="C699" s="29">
        <v>726907</v>
      </c>
      <c r="D699" s="29">
        <v>3763294</v>
      </c>
      <c r="E699" s="30" t="s">
        <v>170</v>
      </c>
      <c r="F699" s="30" t="s">
        <v>182</v>
      </c>
      <c r="G699" s="30" t="s">
        <v>182</v>
      </c>
      <c r="H699" s="31"/>
      <c r="I699" s="41" t="str">
        <f t="shared" si="132"/>
        <v>160922</v>
      </c>
      <c r="J699" s="1" t="str">
        <f t="shared" si="133"/>
        <v>12</v>
      </c>
      <c r="N699" s="36" t="str">
        <f t="shared" si="130"/>
        <v>1</v>
      </c>
      <c r="O699" s="35" t="str">
        <f t="shared" si="131"/>
        <v>2</v>
      </c>
      <c r="P699" s="35" t="str">
        <f t="shared" si="134"/>
        <v>1</v>
      </c>
      <c r="Q699" s="35" t="str">
        <f t="shared" si="135"/>
        <v>6</v>
      </c>
      <c r="R699" s="35" t="str">
        <f t="shared" si="136"/>
        <v>0</v>
      </c>
      <c r="S699" s="35" t="str">
        <f t="shared" si="137"/>
        <v>9</v>
      </c>
      <c r="T699" s="35" t="str">
        <f t="shared" si="138"/>
        <v>2</v>
      </c>
      <c r="U699" s="35" t="str">
        <f t="shared" si="139"/>
        <v>2</v>
      </c>
      <c r="V699" s="35" t="str">
        <f t="shared" si="140"/>
        <v>2</v>
      </c>
      <c r="W699" s="35" t="str">
        <f t="shared" si="141"/>
        <v>5</v>
      </c>
      <c r="X699" s="35" t="str">
        <f t="shared" si="142"/>
        <v>4</v>
      </c>
    </row>
    <row r="700" spans="1:24">
      <c r="A700" s="29">
        <v>14560</v>
      </c>
      <c r="B700" s="29">
        <v>12160922255</v>
      </c>
      <c r="C700" s="29">
        <v>726941</v>
      </c>
      <c r="D700" s="29">
        <v>3763279</v>
      </c>
      <c r="E700" s="30" t="s">
        <v>170</v>
      </c>
      <c r="F700" s="30" t="s">
        <v>182</v>
      </c>
      <c r="G700" s="30" t="s">
        <v>182</v>
      </c>
      <c r="H700" s="31"/>
      <c r="I700" s="41" t="str">
        <f t="shared" si="132"/>
        <v>160922</v>
      </c>
      <c r="J700" s="14" t="str">
        <f t="shared" si="133"/>
        <v>12</v>
      </c>
      <c r="N700" s="33" t="str">
        <f t="shared" si="130"/>
        <v>1</v>
      </c>
      <c r="O700" s="34" t="str">
        <f t="shared" si="131"/>
        <v>2</v>
      </c>
      <c r="P700" s="35" t="str">
        <f t="shared" si="134"/>
        <v>1</v>
      </c>
      <c r="Q700" s="35" t="str">
        <f t="shared" si="135"/>
        <v>6</v>
      </c>
      <c r="R700" s="35" t="str">
        <f t="shared" si="136"/>
        <v>0</v>
      </c>
      <c r="S700" s="35" t="str">
        <f t="shared" si="137"/>
        <v>9</v>
      </c>
      <c r="T700" s="35" t="str">
        <f t="shared" si="138"/>
        <v>2</v>
      </c>
      <c r="U700" s="35" t="str">
        <f t="shared" si="139"/>
        <v>2</v>
      </c>
      <c r="V700" s="34" t="str">
        <f t="shared" si="140"/>
        <v>2</v>
      </c>
      <c r="W700" s="34" t="str">
        <f t="shared" si="141"/>
        <v>5</v>
      </c>
      <c r="X700" s="34" t="str">
        <f t="shared" si="142"/>
        <v>5</v>
      </c>
    </row>
    <row r="701" spans="1:24">
      <c r="A701" s="29">
        <v>14561</v>
      </c>
      <c r="B701" s="29">
        <v>12160922256</v>
      </c>
      <c r="C701" s="29">
        <v>726941.1</v>
      </c>
      <c r="D701" s="29">
        <v>3763279.3</v>
      </c>
      <c r="E701" s="30" t="s">
        <v>170</v>
      </c>
      <c r="F701" s="30" t="s">
        <v>182</v>
      </c>
      <c r="G701" s="30" t="s">
        <v>182</v>
      </c>
      <c r="H701" s="31"/>
      <c r="I701" s="41" t="str">
        <f t="shared" si="132"/>
        <v>160922</v>
      </c>
      <c r="J701" s="1" t="str">
        <f t="shared" si="133"/>
        <v>12</v>
      </c>
      <c r="N701" s="36" t="str">
        <f t="shared" si="130"/>
        <v>1</v>
      </c>
      <c r="O701" s="35" t="str">
        <f t="shared" si="131"/>
        <v>2</v>
      </c>
      <c r="P701" s="35" t="str">
        <f t="shared" si="134"/>
        <v>1</v>
      </c>
      <c r="Q701" s="35" t="str">
        <f t="shared" si="135"/>
        <v>6</v>
      </c>
      <c r="R701" s="35" t="str">
        <f t="shared" si="136"/>
        <v>0</v>
      </c>
      <c r="S701" s="35" t="str">
        <f t="shared" si="137"/>
        <v>9</v>
      </c>
      <c r="T701" s="35" t="str">
        <f t="shared" si="138"/>
        <v>2</v>
      </c>
      <c r="U701" s="35" t="str">
        <f t="shared" si="139"/>
        <v>2</v>
      </c>
      <c r="V701" s="35" t="str">
        <f t="shared" si="140"/>
        <v>2</v>
      </c>
      <c r="W701" s="35" t="str">
        <f t="shared" si="141"/>
        <v>5</v>
      </c>
      <c r="X701" s="35" t="str">
        <f t="shared" si="142"/>
        <v>6</v>
      </c>
    </row>
    <row r="702" spans="1:24">
      <c r="A702" s="29">
        <v>14562</v>
      </c>
      <c r="B702" s="29">
        <v>12160922257</v>
      </c>
      <c r="C702" s="29">
        <v>726941.2</v>
      </c>
      <c r="D702" s="29">
        <v>3763279.4</v>
      </c>
      <c r="E702" s="30" t="s">
        <v>170</v>
      </c>
      <c r="F702" s="30" t="s">
        <v>182</v>
      </c>
      <c r="G702" s="30" t="s">
        <v>182</v>
      </c>
      <c r="H702" s="31"/>
      <c r="I702" s="41" t="str">
        <f t="shared" si="132"/>
        <v>160922</v>
      </c>
      <c r="J702" s="14" t="str">
        <f t="shared" si="133"/>
        <v>12</v>
      </c>
      <c r="N702" s="33" t="str">
        <f t="shared" si="130"/>
        <v>1</v>
      </c>
      <c r="O702" s="34" t="str">
        <f t="shared" si="131"/>
        <v>2</v>
      </c>
      <c r="P702" s="35" t="str">
        <f t="shared" si="134"/>
        <v>1</v>
      </c>
      <c r="Q702" s="35" t="str">
        <f t="shared" si="135"/>
        <v>6</v>
      </c>
      <c r="R702" s="35" t="str">
        <f t="shared" si="136"/>
        <v>0</v>
      </c>
      <c r="S702" s="35" t="str">
        <f t="shared" si="137"/>
        <v>9</v>
      </c>
      <c r="T702" s="35" t="str">
        <f t="shared" si="138"/>
        <v>2</v>
      </c>
      <c r="U702" s="35" t="str">
        <f t="shared" si="139"/>
        <v>2</v>
      </c>
      <c r="V702" s="34" t="str">
        <f t="shared" si="140"/>
        <v>2</v>
      </c>
      <c r="W702" s="34" t="str">
        <f t="shared" si="141"/>
        <v>5</v>
      </c>
      <c r="X702" s="34" t="str">
        <f t="shared" si="142"/>
        <v>7</v>
      </c>
    </row>
    <row r="703" spans="1:24">
      <c r="A703" s="29">
        <v>14563</v>
      </c>
      <c r="B703" s="29">
        <v>12160922258</v>
      </c>
      <c r="C703" s="29">
        <v>726994</v>
      </c>
      <c r="D703" s="29">
        <v>3763250</v>
      </c>
      <c r="E703" s="30" t="s">
        <v>170</v>
      </c>
      <c r="F703" s="30" t="s">
        <v>182</v>
      </c>
      <c r="G703" s="30" t="s">
        <v>182</v>
      </c>
      <c r="H703" s="31"/>
      <c r="I703" s="41" t="str">
        <f t="shared" si="132"/>
        <v>160922</v>
      </c>
      <c r="J703" s="1" t="str">
        <f t="shared" si="133"/>
        <v>12</v>
      </c>
      <c r="N703" s="36" t="str">
        <f t="shared" si="130"/>
        <v>1</v>
      </c>
      <c r="O703" s="35" t="str">
        <f t="shared" si="131"/>
        <v>2</v>
      </c>
      <c r="P703" s="35" t="str">
        <f t="shared" si="134"/>
        <v>1</v>
      </c>
      <c r="Q703" s="35" t="str">
        <f t="shared" si="135"/>
        <v>6</v>
      </c>
      <c r="R703" s="35" t="str">
        <f t="shared" si="136"/>
        <v>0</v>
      </c>
      <c r="S703" s="35" t="str">
        <f t="shared" si="137"/>
        <v>9</v>
      </c>
      <c r="T703" s="35" t="str">
        <f t="shared" si="138"/>
        <v>2</v>
      </c>
      <c r="U703" s="35" t="str">
        <f t="shared" si="139"/>
        <v>2</v>
      </c>
      <c r="V703" s="35" t="str">
        <f t="shared" si="140"/>
        <v>2</v>
      </c>
      <c r="W703" s="35" t="str">
        <f t="shared" si="141"/>
        <v>5</v>
      </c>
      <c r="X703" s="35" t="str">
        <f t="shared" si="142"/>
        <v>8</v>
      </c>
    </row>
    <row r="704" spans="1:24">
      <c r="A704" s="29">
        <v>14564</v>
      </c>
      <c r="B704" s="29">
        <v>12160922259</v>
      </c>
      <c r="C704" s="29">
        <v>726973</v>
      </c>
      <c r="D704" s="29">
        <v>3763206</v>
      </c>
      <c r="E704" s="30" t="s">
        <v>170</v>
      </c>
      <c r="F704" s="30" t="s">
        <v>182</v>
      </c>
      <c r="G704" s="30" t="s">
        <v>182</v>
      </c>
      <c r="H704" s="31"/>
      <c r="I704" s="41" t="str">
        <f t="shared" si="132"/>
        <v>160922</v>
      </c>
      <c r="J704" s="14" t="str">
        <f t="shared" si="133"/>
        <v>12</v>
      </c>
      <c r="N704" s="33" t="str">
        <f t="shared" si="130"/>
        <v>1</v>
      </c>
      <c r="O704" s="34" t="str">
        <f t="shared" si="131"/>
        <v>2</v>
      </c>
      <c r="P704" s="35" t="str">
        <f t="shared" si="134"/>
        <v>1</v>
      </c>
      <c r="Q704" s="35" t="str">
        <f t="shared" si="135"/>
        <v>6</v>
      </c>
      <c r="R704" s="35" t="str">
        <f t="shared" si="136"/>
        <v>0</v>
      </c>
      <c r="S704" s="35" t="str">
        <f t="shared" si="137"/>
        <v>9</v>
      </c>
      <c r="T704" s="35" t="str">
        <f t="shared" si="138"/>
        <v>2</v>
      </c>
      <c r="U704" s="35" t="str">
        <f t="shared" si="139"/>
        <v>2</v>
      </c>
      <c r="V704" s="34" t="str">
        <f t="shared" si="140"/>
        <v>2</v>
      </c>
      <c r="W704" s="34" t="str">
        <f t="shared" si="141"/>
        <v>5</v>
      </c>
      <c r="X704" s="34" t="str">
        <f t="shared" si="142"/>
        <v>9</v>
      </c>
    </row>
    <row r="705" spans="1:24">
      <c r="A705" s="29">
        <v>14565</v>
      </c>
      <c r="B705" s="29">
        <v>12160922260</v>
      </c>
      <c r="C705" s="29">
        <v>726930</v>
      </c>
      <c r="D705" s="29">
        <v>3763223</v>
      </c>
      <c r="E705" s="30" t="s">
        <v>170</v>
      </c>
      <c r="F705" s="30" t="s">
        <v>182</v>
      </c>
      <c r="G705" s="30" t="s">
        <v>182</v>
      </c>
      <c r="H705" s="31"/>
      <c r="I705" s="41" t="str">
        <f t="shared" si="132"/>
        <v>160922</v>
      </c>
      <c r="J705" s="1" t="str">
        <f t="shared" si="133"/>
        <v>12</v>
      </c>
      <c r="N705" s="36" t="str">
        <f t="shared" si="130"/>
        <v>1</v>
      </c>
      <c r="O705" s="35" t="str">
        <f t="shared" si="131"/>
        <v>2</v>
      </c>
      <c r="P705" s="35" t="str">
        <f t="shared" si="134"/>
        <v>1</v>
      </c>
      <c r="Q705" s="35" t="str">
        <f t="shared" si="135"/>
        <v>6</v>
      </c>
      <c r="R705" s="35" t="str">
        <f t="shared" si="136"/>
        <v>0</v>
      </c>
      <c r="S705" s="35" t="str">
        <f t="shared" si="137"/>
        <v>9</v>
      </c>
      <c r="T705" s="35" t="str">
        <f t="shared" si="138"/>
        <v>2</v>
      </c>
      <c r="U705" s="35" t="str">
        <f t="shared" si="139"/>
        <v>2</v>
      </c>
      <c r="V705" s="35" t="str">
        <f t="shared" si="140"/>
        <v>2</v>
      </c>
      <c r="W705" s="35" t="str">
        <f t="shared" si="141"/>
        <v>6</v>
      </c>
      <c r="X705" s="35" t="str">
        <f t="shared" si="142"/>
        <v>0</v>
      </c>
    </row>
    <row r="706" spans="1:24">
      <c r="A706" s="29">
        <v>14566</v>
      </c>
      <c r="B706" s="29">
        <v>12160922261</v>
      </c>
      <c r="C706" s="29">
        <v>727035</v>
      </c>
      <c r="D706" s="29">
        <v>3763233</v>
      </c>
      <c r="E706" s="30" t="s">
        <v>170</v>
      </c>
      <c r="F706" s="30" t="s">
        <v>182</v>
      </c>
      <c r="G706" s="30" t="s">
        <v>182</v>
      </c>
      <c r="H706" s="31"/>
      <c r="I706" s="41" t="str">
        <f t="shared" si="132"/>
        <v>160922</v>
      </c>
      <c r="J706" s="14" t="str">
        <f t="shared" si="133"/>
        <v>12</v>
      </c>
      <c r="N706" s="33" t="str">
        <f t="shared" ref="N706:N769" si="143">IFERROR(MID($B706,LEN($B706)-10,1),0)</f>
        <v>1</v>
      </c>
      <c r="O706" s="34" t="str">
        <f t="shared" ref="O706:O769" si="144">MID($B706,LEN($B706)-9,1)</f>
        <v>2</v>
      </c>
      <c r="P706" s="35" t="str">
        <f t="shared" si="134"/>
        <v>1</v>
      </c>
      <c r="Q706" s="35" t="str">
        <f t="shared" si="135"/>
        <v>6</v>
      </c>
      <c r="R706" s="35" t="str">
        <f t="shared" si="136"/>
        <v>0</v>
      </c>
      <c r="S706" s="35" t="str">
        <f t="shared" si="137"/>
        <v>9</v>
      </c>
      <c r="T706" s="35" t="str">
        <f t="shared" si="138"/>
        <v>2</v>
      </c>
      <c r="U706" s="35" t="str">
        <f t="shared" si="139"/>
        <v>2</v>
      </c>
      <c r="V706" s="34" t="str">
        <f t="shared" si="140"/>
        <v>2</v>
      </c>
      <c r="W706" s="34" t="str">
        <f t="shared" si="141"/>
        <v>6</v>
      </c>
      <c r="X706" s="34" t="str">
        <f t="shared" si="142"/>
        <v>1</v>
      </c>
    </row>
    <row r="707" spans="1:24">
      <c r="A707" s="29">
        <v>14567</v>
      </c>
      <c r="B707" s="29">
        <v>12160922262</v>
      </c>
      <c r="C707" s="29">
        <v>727035.1</v>
      </c>
      <c r="D707" s="29">
        <v>3763233.3</v>
      </c>
      <c r="E707" s="30" t="s">
        <v>170</v>
      </c>
      <c r="F707" s="30" t="s">
        <v>182</v>
      </c>
      <c r="G707" s="30" t="s">
        <v>182</v>
      </c>
      <c r="H707" s="31"/>
      <c r="I707" s="41" t="str">
        <f t="shared" ref="I707:I770" si="145">MID(B707,IF(LEN(B707)=10,2,3),6)</f>
        <v>160922</v>
      </c>
      <c r="J707" s="1" t="str">
        <f t="shared" ref="J707:J770" si="146">TEXT(MID(B707,1,IF(LEN(B707)=10,1,2)),"00")</f>
        <v>12</v>
      </c>
      <c r="N707" s="36" t="str">
        <f t="shared" si="143"/>
        <v>1</v>
      </c>
      <c r="O707" s="35" t="str">
        <f t="shared" si="144"/>
        <v>2</v>
      </c>
      <c r="P707" s="35" t="str">
        <f t="shared" ref="P707:P770" si="147">MID($B707,LEN($B707)-8,1)</f>
        <v>1</v>
      </c>
      <c r="Q707" s="35" t="str">
        <f t="shared" ref="Q707:Q770" si="148">MID($B707,LEN($B707)-7,1)</f>
        <v>6</v>
      </c>
      <c r="R707" s="35" t="str">
        <f t="shared" ref="R707:R770" si="149">MID($B707,LEN($B707)-6,1)</f>
        <v>0</v>
      </c>
      <c r="S707" s="35" t="str">
        <f t="shared" ref="S707:S770" si="150">MID($B707,LEN($B707)-5,1)</f>
        <v>9</v>
      </c>
      <c r="T707" s="35" t="str">
        <f t="shared" ref="T707:T770" si="151">MID($B707,LEN($B707)-4,1)</f>
        <v>2</v>
      </c>
      <c r="U707" s="35" t="str">
        <f t="shared" ref="U707:U770" si="152">MID($B707,LEN($B707)-3,1)</f>
        <v>2</v>
      </c>
      <c r="V707" s="35" t="str">
        <f t="shared" ref="V707:V770" si="153">MID($B707,LEN($B707)-2,1)</f>
        <v>2</v>
      </c>
      <c r="W707" s="35" t="str">
        <f t="shared" ref="W707:W770" si="154">MID($B707,LEN($B707)-1,1)</f>
        <v>6</v>
      </c>
      <c r="X707" s="35" t="str">
        <f t="shared" ref="X707:X770" si="155">MID($B707,LEN($B707)-0,1)</f>
        <v>2</v>
      </c>
    </row>
    <row r="708" spans="1:24">
      <c r="A708" s="29">
        <v>14568</v>
      </c>
      <c r="B708" s="29">
        <v>12160922263</v>
      </c>
      <c r="C708" s="29">
        <v>727035.2</v>
      </c>
      <c r="D708" s="29">
        <v>3763233.4</v>
      </c>
      <c r="E708" s="30" t="s">
        <v>170</v>
      </c>
      <c r="F708" s="30" t="s">
        <v>182</v>
      </c>
      <c r="G708" s="30" t="s">
        <v>182</v>
      </c>
      <c r="H708" s="31"/>
      <c r="I708" s="41" t="str">
        <f t="shared" si="145"/>
        <v>160922</v>
      </c>
      <c r="J708" s="14" t="str">
        <f t="shared" si="146"/>
        <v>12</v>
      </c>
      <c r="N708" s="33" t="str">
        <f t="shared" si="143"/>
        <v>1</v>
      </c>
      <c r="O708" s="34" t="str">
        <f t="shared" si="144"/>
        <v>2</v>
      </c>
      <c r="P708" s="35" t="str">
        <f t="shared" si="147"/>
        <v>1</v>
      </c>
      <c r="Q708" s="35" t="str">
        <f t="shared" si="148"/>
        <v>6</v>
      </c>
      <c r="R708" s="35" t="str">
        <f t="shared" si="149"/>
        <v>0</v>
      </c>
      <c r="S708" s="35" t="str">
        <f t="shared" si="150"/>
        <v>9</v>
      </c>
      <c r="T708" s="35" t="str">
        <f t="shared" si="151"/>
        <v>2</v>
      </c>
      <c r="U708" s="35" t="str">
        <f t="shared" si="152"/>
        <v>2</v>
      </c>
      <c r="V708" s="34" t="str">
        <f t="shared" si="153"/>
        <v>2</v>
      </c>
      <c r="W708" s="34" t="str">
        <f t="shared" si="154"/>
        <v>6</v>
      </c>
      <c r="X708" s="34" t="str">
        <f t="shared" si="155"/>
        <v>3</v>
      </c>
    </row>
    <row r="709" spans="1:24">
      <c r="A709" s="29">
        <v>14569</v>
      </c>
      <c r="B709" s="29">
        <v>12160922264</v>
      </c>
      <c r="C709" s="29">
        <v>727074</v>
      </c>
      <c r="D709" s="29">
        <v>3763215</v>
      </c>
      <c r="E709" s="30" t="s">
        <v>170</v>
      </c>
      <c r="F709" s="30" t="s">
        <v>182</v>
      </c>
      <c r="G709" s="30" t="s">
        <v>182</v>
      </c>
      <c r="H709" s="31"/>
      <c r="I709" s="41" t="str">
        <f t="shared" si="145"/>
        <v>160922</v>
      </c>
      <c r="J709" s="1" t="str">
        <f t="shared" si="146"/>
        <v>12</v>
      </c>
      <c r="N709" s="36" t="str">
        <f t="shared" si="143"/>
        <v>1</v>
      </c>
      <c r="O709" s="35" t="str">
        <f t="shared" si="144"/>
        <v>2</v>
      </c>
      <c r="P709" s="35" t="str">
        <f t="shared" si="147"/>
        <v>1</v>
      </c>
      <c r="Q709" s="35" t="str">
        <f t="shared" si="148"/>
        <v>6</v>
      </c>
      <c r="R709" s="35" t="str">
        <f t="shared" si="149"/>
        <v>0</v>
      </c>
      <c r="S709" s="35" t="str">
        <f t="shared" si="150"/>
        <v>9</v>
      </c>
      <c r="T709" s="35" t="str">
        <f t="shared" si="151"/>
        <v>2</v>
      </c>
      <c r="U709" s="35" t="str">
        <f t="shared" si="152"/>
        <v>2</v>
      </c>
      <c r="V709" s="35" t="str">
        <f t="shared" si="153"/>
        <v>2</v>
      </c>
      <c r="W709" s="35" t="str">
        <f t="shared" si="154"/>
        <v>6</v>
      </c>
      <c r="X709" s="35" t="str">
        <f t="shared" si="155"/>
        <v>4</v>
      </c>
    </row>
    <row r="710" spans="1:24">
      <c r="A710" s="29">
        <v>14570</v>
      </c>
      <c r="B710" s="29">
        <v>12160922265</v>
      </c>
      <c r="C710" s="29">
        <v>727075</v>
      </c>
      <c r="D710" s="29">
        <v>3763215</v>
      </c>
      <c r="E710" s="30" t="s">
        <v>170</v>
      </c>
      <c r="F710" s="30" t="s">
        <v>182</v>
      </c>
      <c r="G710" s="30" t="s">
        <v>182</v>
      </c>
      <c r="H710" s="31"/>
      <c r="I710" s="41" t="str">
        <f t="shared" si="145"/>
        <v>160922</v>
      </c>
      <c r="J710" s="14" t="str">
        <f t="shared" si="146"/>
        <v>12</v>
      </c>
      <c r="N710" s="33" t="str">
        <f t="shared" si="143"/>
        <v>1</v>
      </c>
      <c r="O710" s="34" t="str">
        <f t="shared" si="144"/>
        <v>2</v>
      </c>
      <c r="P710" s="35" t="str">
        <f t="shared" si="147"/>
        <v>1</v>
      </c>
      <c r="Q710" s="35" t="str">
        <f t="shared" si="148"/>
        <v>6</v>
      </c>
      <c r="R710" s="35" t="str">
        <f t="shared" si="149"/>
        <v>0</v>
      </c>
      <c r="S710" s="35" t="str">
        <f t="shared" si="150"/>
        <v>9</v>
      </c>
      <c r="T710" s="35" t="str">
        <f t="shared" si="151"/>
        <v>2</v>
      </c>
      <c r="U710" s="35" t="str">
        <f t="shared" si="152"/>
        <v>2</v>
      </c>
      <c r="V710" s="34" t="str">
        <f t="shared" si="153"/>
        <v>2</v>
      </c>
      <c r="W710" s="34" t="str">
        <f t="shared" si="154"/>
        <v>6</v>
      </c>
      <c r="X710" s="34" t="str">
        <f t="shared" si="155"/>
        <v>5</v>
      </c>
    </row>
    <row r="711" spans="1:24">
      <c r="A711" s="29">
        <v>14571</v>
      </c>
      <c r="B711" s="29">
        <v>12160922266</v>
      </c>
      <c r="C711" s="29">
        <v>727073</v>
      </c>
      <c r="D711" s="29">
        <v>3763216</v>
      </c>
      <c r="E711" s="30" t="s">
        <v>170</v>
      </c>
      <c r="F711" s="30" t="s">
        <v>182</v>
      </c>
      <c r="G711" s="30" t="s">
        <v>182</v>
      </c>
      <c r="H711" s="31"/>
      <c r="I711" s="41" t="str">
        <f t="shared" si="145"/>
        <v>160922</v>
      </c>
      <c r="J711" s="1" t="str">
        <f t="shared" si="146"/>
        <v>12</v>
      </c>
      <c r="N711" s="36" t="str">
        <f t="shared" si="143"/>
        <v>1</v>
      </c>
      <c r="O711" s="35" t="str">
        <f t="shared" si="144"/>
        <v>2</v>
      </c>
      <c r="P711" s="35" t="str">
        <f t="shared" si="147"/>
        <v>1</v>
      </c>
      <c r="Q711" s="35" t="str">
        <f t="shared" si="148"/>
        <v>6</v>
      </c>
      <c r="R711" s="35" t="str">
        <f t="shared" si="149"/>
        <v>0</v>
      </c>
      <c r="S711" s="35" t="str">
        <f t="shared" si="150"/>
        <v>9</v>
      </c>
      <c r="T711" s="35" t="str">
        <f t="shared" si="151"/>
        <v>2</v>
      </c>
      <c r="U711" s="35" t="str">
        <f t="shared" si="152"/>
        <v>2</v>
      </c>
      <c r="V711" s="35" t="str">
        <f t="shared" si="153"/>
        <v>2</v>
      </c>
      <c r="W711" s="35" t="str">
        <f t="shared" si="154"/>
        <v>6</v>
      </c>
      <c r="X711" s="35" t="str">
        <f t="shared" si="155"/>
        <v>6</v>
      </c>
    </row>
    <row r="712" spans="1:24">
      <c r="A712" s="29">
        <v>14572</v>
      </c>
      <c r="B712" s="29">
        <v>12160922267</v>
      </c>
      <c r="C712" s="29">
        <v>727123</v>
      </c>
      <c r="D712" s="29">
        <v>3763192</v>
      </c>
      <c r="E712" s="30" t="s">
        <v>170</v>
      </c>
      <c r="F712" s="30" t="s">
        <v>182</v>
      </c>
      <c r="G712" s="30" t="s">
        <v>182</v>
      </c>
      <c r="H712" s="31"/>
      <c r="I712" s="41" t="str">
        <f t="shared" si="145"/>
        <v>160922</v>
      </c>
      <c r="J712" s="14" t="str">
        <f t="shared" si="146"/>
        <v>12</v>
      </c>
      <c r="N712" s="33" t="str">
        <f t="shared" si="143"/>
        <v>1</v>
      </c>
      <c r="O712" s="34" t="str">
        <f t="shared" si="144"/>
        <v>2</v>
      </c>
      <c r="P712" s="35" t="str">
        <f t="shared" si="147"/>
        <v>1</v>
      </c>
      <c r="Q712" s="35" t="str">
        <f t="shared" si="148"/>
        <v>6</v>
      </c>
      <c r="R712" s="35" t="str">
        <f t="shared" si="149"/>
        <v>0</v>
      </c>
      <c r="S712" s="35" t="str">
        <f t="shared" si="150"/>
        <v>9</v>
      </c>
      <c r="T712" s="35" t="str">
        <f t="shared" si="151"/>
        <v>2</v>
      </c>
      <c r="U712" s="35" t="str">
        <f t="shared" si="152"/>
        <v>2</v>
      </c>
      <c r="V712" s="34" t="str">
        <f t="shared" si="153"/>
        <v>2</v>
      </c>
      <c r="W712" s="34" t="str">
        <f t="shared" si="154"/>
        <v>6</v>
      </c>
      <c r="X712" s="34" t="str">
        <f t="shared" si="155"/>
        <v>7</v>
      </c>
    </row>
    <row r="713" spans="1:24">
      <c r="A713" s="29">
        <v>14573</v>
      </c>
      <c r="B713" s="29">
        <v>12160922268</v>
      </c>
      <c r="C713" s="29">
        <v>727089</v>
      </c>
      <c r="D713" s="29">
        <v>3763240</v>
      </c>
      <c r="E713" s="30" t="s">
        <v>170</v>
      </c>
      <c r="F713" s="30" t="s">
        <v>182</v>
      </c>
      <c r="G713" s="30" t="s">
        <v>182</v>
      </c>
      <c r="H713" s="31"/>
      <c r="I713" s="41" t="str">
        <f t="shared" si="145"/>
        <v>160922</v>
      </c>
      <c r="J713" s="1" t="str">
        <f t="shared" si="146"/>
        <v>12</v>
      </c>
      <c r="N713" s="36" t="str">
        <f t="shared" si="143"/>
        <v>1</v>
      </c>
      <c r="O713" s="35" t="str">
        <f t="shared" si="144"/>
        <v>2</v>
      </c>
      <c r="P713" s="35" t="str">
        <f t="shared" si="147"/>
        <v>1</v>
      </c>
      <c r="Q713" s="35" t="str">
        <f t="shared" si="148"/>
        <v>6</v>
      </c>
      <c r="R713" s="35" t="str">
        <f t="shared" si="149"/>
        <v>0</v>
      </c>
      <c r="S713" s="35" t="str">
        <f t="shared" si="150"/>
        <v>9</v>
      </c>
      <c r="T713" s="35" t="str">
        <f t="shared" si="151"/>
        <v>2</v>
      </c>
      <c r="U713" s="35" t="str">
        <f t="shared" si="152"/>
        <v>2</v>
      </c>
      <c r="V713" s="35" t="str">
        <f t="shared" si="153"/>
        <v>2</v>
      </c>
      <c r="W713" s="35" t="str">
        <f t="shared" si="154"/>
        <v>6</v>
      </c>
      <c r="X713" s="35" t="str">
        <f t="shared" si="155"/>
        <v>8</v>
      </c>
    </row>
    <row r="714" spans="1:24">
      <c r="A714" s="29">
        <v>14574</v>
      </c>
      <c r="B714" s="29">
        <v>12160922269</v>
      </c>
      <c r="C714" s="29">
        <v>727058</v>
      </c>
      <c r="D714" s="29">
        <v>3763176</v>
      </c>
      <c r="E714" s="30" t="s">
        <v>170</v>
      </c>
      <c r="F714" s="30" t="s">
        <v>182</v>
      </c>
      <c r="G714" s="30" t="s">
        <v>182</v>
      </c>
      <c r="H714" s="31"/>
      <c r="I714" s="41" t="str">
        <f t="shared" si="145"/>
        <v>160922</v>
      </c>
      <c r="J714" s="14" t="str">
        <f t="shared" si="146"/>
        <v>12</v>
      </c>
      <c r="N714" s="33" t="str">
        <f t="shared" si="143"/>
        <v>1</v>
      </c>
      <c r="O714" s="34" t="str">
        <f t="shared" si="144"/>
        <v>2</v>
      </c>
      <c r="P714" s="35" t="str">
        <f t="shared" si="147"/>
        <v>1</v>
      </c>
      <c r="Q714" s="35" t="str">
        <f t="shared" si="148"/>
        <v>6</v>
      </c>
      <c r="R714" s="35" t="str">
        <f t="shared" si="149"/>
        <v>0</v>
      </c>
      <c r="S714" s="35" t="str">
        <f t="shared" si="150"/>
        <v>9</v>
      </c>
      <c r="T714" s="35" t="str">
        <f t="shared" si="151"/>
        <v>2</v>
      </c>
      <c r="U714" s="35" t="str">
        <f t="shared" si="152"/>
        <v>2</v>
      </c>
      <c r="V714" s="34" t="str">
        <f t="shared" si="153"/>
        <v>2</v>
      </c>
      <c r="W714" s="34" t="str">
        <f t="shared" si="154"/>
        <v>6</v>
      </c>
      <c r="X714" s="34" t="str">
        <f t="shared" si="155"/>
        <v>9</v>
      </c>
    </row>
    <row r="715" spans="1:24">
      <c r="A715" s="29">
        <v>14575</v>
      </c>
      <c r="B715" s="29">
        <v>12160922270</v>
      </c>
      <c r="C715" s="29">
        <v>727058.1</v>
      </c>
      <c r="D715" s="29">
        <v>3763176.3</v>
      </c>
      <c r="E715" s="30" t="s">
        <v>170</v>
      </c>
      <c r="F715" s="30" t="s">
        <v>182</v>
      </c>
      <c r="G715" s="30" t="s">
        <v>182</v>
      </c>
      <c r="H715" s="31"/>
      <c r="I715" s="41" t="str">
        <f t="shared" si="145"/>
        <v>160922</v>
      </c>
      <c r="J715" s="1" t="str">
        <f t="shared" si="146"/>
        <v>12</v>
      </c>
      <c r="N715" s="36" t="str">
        <f t="shared" si="143"/>
        <v>1</v>
      </c>
      <c r="O715" s="35" t="str">
        <f t="shared" si="144"/>
        <v>2</v>
      </c>
      <c r="P715" s="35" t="str">
        <f t="shared" si="147"/>
        <v>1</v>
      </c>
      <c r="Q715" s="35" t="str">
        <f t="shared" si="148"/>
        <v>6</v>
      </c>
      <c r="R715" s="35" t="str">
        <f t="shared" si="149"/>
        <v>0</v>
      </c>
      <c r="S715" s="35" t="str">
        <f t="shared" si="150"/>
        <v>9</v>
      </c>
      <c r="T715" s="35" t="str">
        <f t="shared" si="151"/>
        <v>2</v>
      </c>
      <c r="U715" s="35" t="str">
        <f t="shared" si="152"/>
        <v>2</v>
      </c>
      <c r="V715" s="35" t="str">
        <f t="shared" si="153"/>
        <v>2</v>
      </c>
      <c r="W715" s="35" t="str">
        <f t="shared" si="154"/>
        <v>7</v>
      </c>
      <c r="X715" s="35" t="str">
        <f t="shared" si="155"/>
        <v>0</v>
      </c>
    </row>
    <row r="716" spans="1:24">
      <c r="A716" s="29">
        <v>14576</v>
      </c>
      <c r="B716" s="29">
        <v>12160922271</v>
      </c>
      <c r="C716" s="29">
        <v>727058.2</v>
      </c>
      <c r="D716" s="29">
        <v>3763176.4</v>
      </c>
      <c r="E716" s="30" t="s">
        <v>170</v>
      </c>
      <c r="F716" s="30" t="s">
        <v>182</v>
      </c>
      <c r="G716" s="30" t="s">
        <v>182</v>
      </c>
      <c r="H716" s="31"/>
      <c r="I716" s="41" t="str">
        <f t="shared" si="145"/>
        <v>160922</v>
      </c>
      <c r="J716" s="14" t="str">
        <f t="shared" si="146"/>
        <v>12</v>
      </c>
      <c r="N716" s="33" t="str">
        <f t="shared" si="143"/>
        <v>1</v>
      </c>
      <c r="O716" s="34" t="str">
        <f t="shared" si="144"/>
        <v>2</v>
      </c>
      <c r="P716" s="35" t="str">
        <f t="shared" si="147"/>
        <v>1</v>
      </c>
      <c r="Q716" s="35" t="str">
        <f t="shared" si="148"/>
        <v>6</v>
      </c>
      <c r="R716" s="35" t="str">
        <f t="shared" si="149"/>
        <v>0</v>
      </c>
      <c r="S716" s="35" t="str">
        <f t="shared" si="150"/>
        <v>9</v>
      </c>
      <c r="T716" s="35" t="str">
        <f t="shared" si="151"/>
        <v>2</v>
      </c>
      <c r="U716" s="35" t="str">
        <f t="shared" si="152"/>
        <v>2</v>
      </c>
      <c r="V716" s="34" t="str">
        <f t="shared" si="153"/>
        <v>2</v>
      </c>
      <c r="W716" s="34" t="str">
        <f t="shared" si="154"/>
        <v>7</v>
      </c>
      <c r="X716" s="34" t="str">
        <f t="shared" si="155"/>
        <v>1</v>
      </c>
    </row>
    <row r="717" spans="1:24">
      <c r="A717" s="29">
        <v>14577</v>
      </c>
      <c r="B717" s="29">
        <v>12160922272</v>
      </c>
      <c r="C717" s="29">
        <v>727089</v>
      </c>
      <c r="D717" s="29">
        <v>3763158</v>
      </c>
      <c r="E717" s="30" t="s">
        <v>170</v>
      </c>
      <c r="F717" s="30" t="s">
        <v>182</v>
      </c>
      <c r="G717" s="30" t="s">
        <v>182</v>
      </c>
      <c r="H717" s="31"/>
      <c r="I717" s="41" t="str">
        <f t="shared" si="145"/>
        <v>160922</v>
      </c>
      <c r="J717" s="1" t="str">
        <f t="shared" si="146"/>
        <v>12</v>
      </c>
      <c r="N717" s="36" t="str">
        <f t="shared" si="143"/>
        <v>1</v>
      </c>
      <c r="O717" s="35" t="str">
        <f t="shared" si="144"/>
        <v>2</v>
      </c>
      <c r="P717" s="35" t="str">
        <f t="shared" si="147"/>
        <v>1</v>
      </c>
      <c r="Q717" s="35" t="str">
        <f t="shared" si="148"/>
        <v>6</v>
      </c>
      <c r="R717" s="35" t="str">
        <f t="shared" si="149"/>
        <v>0</v>
      </c>
      <c r="S717" s="35" t="str">
        <f t="shared" si="150"/>
        <v>9</v>
      </c>
      <c r="T717" s="35" t="str">
        <f t="shared" si="151"/>
        <v>2</v>
      </c>
      <c r="U717" s="35" t="str">
        <f t="shared" si="152"/>
        <v>2</v>
      </c>
      <c r="V717" s="35" t="str">
        <f t="shared" si="153"/>
        <v>2</v>
      </c>
      <c r="W717" s="35" t="str">
        <f t="shared" si="154"/>
        <v>7</v>
      </c>
      <c r="X717" s="35" t="str">
        <f t="shared" si="155"/>
        <v>2</v>
      </c>
    </row>
    <row r="718" spans="1:24">
      <c r="A718" s="29">
        <v>14578</v>
      </c>
      <c r="B718" s="29">
        <v>12160922273</v>
      </c>
      <c r="C718" s="29">
        <v>727041</v>
      </c>
      <c r="D718" s="29">
        <v>3763143</v>
      </c>
      <c r="E718" s="30" t="s">
        <v>170</v>
      </c>
      <c r="F718" s="30" t="s">
        <v>182</v>
      </c>
      <c r="G718" s="30" t="s">
        <v>182</v>
      </c>
      <c r="H718" s="31"/>
      <c r="I718" s="41" t="str">
        <f t="shared" si="145"/>
        <v>160922</v>
      </c>
      <c r="J718" s="14" t="str">
        <f t="shared" si="146"/>
        <v>12</v>
      </c>
      <c r="N718" s="33" t="str">
        <f t="shared" si="143"/>
        <v>1</v>
      </c>
      <c r="O718" s="34" t="str">
        <f t="shared" si="144"/>
        <v>2</v>
      </c>
      <c r="P718" s="35" t="str">
        <f t="shared" si="147"/>
        <v>1</v>
      </c>
      <c r="Q718" s="35" t="str">
        <f t="shared" si="148"/>
        <v>6</v>
      </c>
      <c r="R718" s="35" t="str">
        <f t="shared" si="149"/>
        <v>0</v>
      </c>
      <c r="S718" s="35" t="str">
        <f t="shared" si="150"/>
        <v>9</v>
      </c>
      <c r="T718" s="35" t="str">
        <f t="shared" si="151"/>
        <v>2</v>
      </c>
      <c r="U718" s="35" t="str">
        <f t="shared" si="152"/>
        <v>2</v>
      </c>
      <c r="V718" s="34" t="str">
        <f t="shared" si="153"/>
        <v>2</v>
      </c>
      <c r="W718" s="34" t="str">
        <f t="shared" si="154"/>
        <v>7</v>
      </c>
      <c r="X718" s="34" t="str">
        <f t="shared" si="155"/>
        <v>3</v>
      </c>
    </row>
    <row r="719" spans="1:24">
      <c r="A719" s="29">
        <v>14579</v>
      </c>
      <c r="B719" s="29">
        <v>12160922274</v>
      </c>
      <c r="C719" s="29">
        <v>727041</v>
      </c>
      <c r="D719" s="29">
        <v>3763140</v>
      </c>
      <c r="E719" s="30" t="s">
        <v>170</v>
      </c>
      <c r="F719" s="30" t="s">
        <v>182</v>
      </c>
      <c r="G719" s="30" t="s">
        <v>182</v>
      </c>
      <c r="H719" s="31"/>
      <c r="I719" s="41" t="str">
        <f t="shared" si="145"/>
        <v>160922</v>
      </c>
      <c r="J719" s="1" t="str">
        <f t="shared" si="146"/>
        <v>12</v>
      </c>
      <c r="N719" s="36" t="str">
        <f t="shared" si="143"/>
        <v>1</v>
      </c>
      <c r="O719" s="35" t="str">
        <f t="shared" si="144"/>
        <v>2</v>
      </c>
      <c r="P719" s="35" t="str">
        <f t="shared" si="147"/>
        <v>1</v>
      </c>
      <c r="Q719" s="35" t="str">
        <f t="shared" si="148"/>
        <v>6</v>
      </c>
      <c r="R719" s="35" t="str">
        <f t="shared" si="149"/>
        <v>0</v>
      </c>
      <c r="S719" s="35" t="str">
        <f t="shared" si="150"/>
        <v>9</v>
      </c>
      <c r="T719" s="35" t="str">
        <f t="shared" si="151"/>
        <v>2</v>
      </c>
      <c r="U719" s="35" t="str">
        <f t="shared" si="152"/>
        <v>2</v>
      </c>
      <c r="V719" s="35" t="str">
        <f t="shared" si="153"/>
        <v>2</v>
      </c>
      <c r="W719" s="35" t="str">
        <f t="shared" si="154"/>
        <v>7</v>
      </c>
      <c r="X719" s="35" t="str">
        <f t="shared" si="155"/>
        <v>4</v>
      </c>
    </row>
    <row r="720" spans="1:24">
      <c r="A720" s="29">
        <v>14580</v>
      </c>
      <c r="B720" s="29">
        <v>12160922275</v>
      </c>
      <c r="C720" s="29">
        <v>727041</v>
      </c>
      <c r="D720" s="29">
        <v>3763142</v>
      </c>
      <c r="E720" s="30" t="s">
        <v>170</v>
      </c>
      <c r="F720" s="30" t="s">
        <v>182</v>
      </c>
      <c r="G720" s="30" t="s">
        <v>182</v>
      </c>
      <c r="H720" s="31"/>
      <c r="I720" s="41" t="str">
        <f t="shared" si="145"/>
        <v>160922</v>
      </c>
      <c r="J720" s="14" t="str">
        <f t="shared" si="146"/>
        <v>12</v>
      </c>
      <c r="N720" s="33" t="str">
        <f t="shared" si="143"/>
        <v>1</v>
      </c>
      <c r="O720" s="34" t="str">
        <f t="shared" si="144"/>
        <v>2</v>
      </c>
      <c r="P720" s="35" t="str">
        <f t="shared" si="147"/>
        <v>1</v>
      </c>
      <c r="Q720" s="35" t="str">
        <f t="shared" si="148"/>
        <v>6</v>
      </c>
      <c r="R720" s="35" t="str">
        <f t="shared" si="149"/>
        <v>0</v>
      </c>
      <c r="S720" s="35" t="str">
        <f t="shared" si="150"/>
        <v>9</v>
      </c>
      <c r="T720" s="35" t="str">
        <f t="shared" si="151"/>
        <v>2</v>
      </c>
      <c r="U720" s="35" t="str">
        <f t="shared" si="152"/>
        <v>2</v>
      </c>
      <c r="V720" s="34" t="str">
        <f t="shared" si="153"/>
        <v>2</v>
      </c>
      <c r="W720" s="34" t="str">
        <f t="shared" si="154"/>
        <v>7</v>
      </c>
      <c r="X720" s="34" t="str">
        <f t="shared" si="155"/>
        <v>5</v>
      </c>
    </row>
    <row r="721" spans="1:24">
      <c r="A721" s="29">
        <v>14581</v>
      </c>
      <c r="B721" s="29">
        <v>12160922276</v>
      </c>
      <c r="C721" s="29">
        <v>727008</v>
      </c>
      <c r="D721" s="29">
        <v>3763158</v>
      </c>
      <c r="E721" s="30" t="s">
        <v>170</v>
      </c>
      <c r="F721" s="30" t="s">
        <v>182</v>
      </c>
      <c r="G721" s="30" t="s">
        <v>182</v>
      </c>
      <c r="H721" s="31"/>
      <c r="I721" s="41" t="str">
        <f t="shared" si="145"/>
        <v>160922</v>
      </c>
      <c r="J721" s="1" t="str">
        <f t="shared" si="146"/>
        <v>12</v>
      </c>
      <c r="N721" s="36" t="str">
        <f t="shared" si="143"/>
        <v>1</v>
      </c>
      <c r="O721" s="35" t="str">
        <f t="shared" si="144"/>
        <v>2</v>
      </c>
      <c r="P721" s="35" t="str">
        <f t="shared" si="147"/>
        <v>1</v>
      </c>
      <c r="Q721" s="35" t="str">
        <f t="shared" si="148"/>
        <v>6</v>
      </c>
      <c r="R721" s="35" t="str">
        <f t="shared" si="149"/>
        <v>0</v>
      </c>
      <c r="S721" s="35" t="str">
        <f t="shared" si="150"/>
        <v>9</v>
      </c>
      <c r="T721" s="35" t="str">
        <f t="shared" si="151"/>
        <v>2</v>
      </c>
      <c r="U721" s="35" t="str">
        <f t="shared" si="152"/>
        <v>2</v>
      </c>
      <c r="V721" s="35" t="str">
        <f t="shared" si="153"/>
        <v>2</v>
      </c>
      <c r="W721" s="35" t="str">
        <f t="shared" si="154"/>
        <v>7</v>
      </c>
      <c r="X721" s="35" t="str">
        <f t="shared" si="155"/>
        <v>6</v>
      </c>
    </row>
    <row r="722" spans="1:24">
      <c r="A722" s="29">
        <v>14582</v>
      </c>
      <c r="B722" s="29">
        <v>12160922277</v>
      </c>
      <c r="C722" s="29">
        <v>726991</v>
      </c>
      <c r="D722" s="29">
        <v>3763128</v>
      </c>
      <c r="E722" s="30" t="s">
        <v>170</v>
      </c>
      <c r="F722" s="30" t="s">
        <v>182</v>
      </c>
      <c r="G722" s="30" t="s">
        <v>182</v>
      </c>
      <c r="H722" s="31"/>
      <c r="I722" s="41" t="str">
        <f t="shared" si="145"/>
        <v>160922</v>
      </c>
      <c r="J722" s="14" t="str">
        <f t="shared" si="146"/>
        <v>12</v>
      </c>
      <c r="N722" s="33" t="str">
        <f t="shared" si="143"/>
        <v>1</v>
      </c>
      <c r="O722" s="34" t="str">
        <f t="shared" si="144"/>
        <v>2</v>
      </c>
      <c r="P722" s="35" t="str">
        <f t="shared" si="147"/>
        <v>1</v>
      </c>
      <c r="Q722" s="35" t="str">
        <f t="shared" si="148"/>
        <v>6</v>
      </c>
      <c r="R722" s="35" t="str">
        <f t="shared" si="149"/>
        <v>0</v>
      </c>
      <c r="S722" s="35" t="str">
        <f t="shared" si="150"/>
        <v>9</v>
      </c>
      <c r="T722" s="35" t="str">
        <f t="shared" si="151"/>
        <v>2</v>
      </c>
      <c r="U722" s="35" t="str">
        <f t="shared" si="152"/>
        <v>2</v>
      </c>
      <c r="V722" s="34" t="str">
        <f t="shared" si="153"/>
        <v>2</v>
      </c>
      <c r="W722" s="34" t="str">
        <f t="shared" si="154"/>
        <v>7</v>
      </c>
      <c r="X722" s="34" t="str">
        <f t="shared" si="155"/>
        <v>7</v>
      </c>
    </row>
    <row r="723" spans="1:24">
      <c r="A723" s="29">
        <v>14583</v>
      </c>
      <c r="B723" s="29">
        <v>12160922278</v>
      </c>
      <c r="C723" s="29">
        <v>727024</v>
      </c>
      <c r="D723" s="29">
        <v>3763103</v>
      </c>
      <c r="E723" s="30" t="s">
        <v>170</v>
      </c>
      <c r="F723" s="30" t="s">
        <v>182</v>
      </c>
      <c r="G723" s="30" t="s">
        <v>182</v>
      </c>
      <c r="H723" s="31"/>
      <c r="I723" s="41" t="str">
        <f t="shared" si="145"/>
        <v>160922</v>
      </c>
      <c r="J723" s="1" t="str">
        <f t="shared" si="146"/>
        <v>12</v>
      </c>
      <c r="N723" s="36" t="str">
        <f t="shared" si="143"/>
        <v>1</v>
      </c>
      <c r="O723" s="35" t="str">
        <f t="shared" si="144"/>
        <v>2</v>
      </c>
      <c r="P723" s="35" t="str">
        <f t="shared" si="147"/>
        <v>1</v>
      </c>
      <c r="Q723" s="35" t="str">
        <f t="shared" si="148"/>
        <v>6</v>
      </c>
      <c r="R723" s="35" t="str">
        <f t="shared" si="149"/>
        <v>0</v>
      </c>
      <c r="S723" s="35" t="str">
        <f t="shared" si="150"/>
        <v>9</v>
      </c>
      <c r="T723" s="35" t="str">
        <f t="shared" si="151"/>
        <v>2</v>
      </c>
      <c r="U723" s="35" t="str">
        <f t="shared" si="152"/>
        <v>2</v>
      </c>
      <c r="V723" s="35" t="str">
        <f t="shared" si="153"/>
        <v>2</v>
      </c>
      <c r="W723" s="35" t="str">
        <f t="shared" si="154"/>
        <v>7</v>
      </c>
      <c r="X723" s="35" t="str">
        <f t="shared" si="155"/>
        <v>8</v>
      </c>
    </row>
    <row r="724" spans="1:24">
      <c r="A724" s="29">
        <v>14584</v>
      </c>
      <c r="B724" s="29">
        <v>12160922279</v>
      </c>
      <c r="C724" s="29">
        <v>726968</v>
      </c>
      <c r="D724" s="29">
        <v>3763337</v>
      </c>
      <c r="E724" s="30" t="s">
        <v>170</v>
      </c>
      <c r="F724" s="30" t="s">
        <v>182</v>
      </c>
      <c r="G724" s="30" t="s">
        <v>182</v>
      </c>
      <c r="H724" s="31"/>
      <c r="I724" s="41" t="str">
        <f t="shared" si="145"/>
        <v>160922</v>
      </c>
      <c r="J724" s="14" t="str">
        <f t="shared" si="146"/>
        <v>12</v>
      </c>
      <c r="N724" s="33" t="str">
        <f t="shared" si="143"/>
        <v>1</v>
      </c>
      <c r="O724" s="34" t="str">
        <f t="shared" si="144"/>
        <v>2</v>
      </c>
      <c r="P724" s="35" t="str">
        <f t="shared" si="147"/>
        <v>1</v>
      </c>
      <c r="Q724" s="35" t="str">
        <f t="shared" si="148"/>
        <v>6</v>
      </c>
      <c r="R724" s="35" t="str">
        <f t="shared" si="149"/>
        <v>0</v>
      </c>
      <c r="S724" s="35" t="str">
        <f t="shared" si="150"/>
        <v>9</v>
      </c>
      <c r="T724" s="35" t="str">
        <f t="shared" si="151"/>
        <v>2</v>
      </c>
      <c r="U724" s="35" t="str">
        <f t="shared" si="152"/>
        <v>2</v>
      </c>
      <c r="V724" s="34" t="str">
        <f t="shared" si="153"/>
        <v>2</v>
      </c>
      <c r="W724" s="34" t="str">
        <f t="shared" si="154"/>
        <v>7</v>
      </c>
      <c r="X724" s="34" t="str">
        <f t="shared" si="155"/>
        <v>9</v>
      </c>
    </row>
    <row r="725" spans="1:24">
      <c r="A725" s="29">
        <v>14585</v>
      </c>
      <c r="B725" s="29">
        <v>12160922280</v>
      </c>
      <c r="C725" s="29">
        <v>726920</v>
      </c>
      <c r="D725" s="29">
        <v>3763366</v>
      </c>
      <c r="E725" s="30" t="s">
        <v>170</v>
      </c>
      <c r="F725" s="30" t="s">
        <v>170</v>
      </c>
      <c r="G725" s="30" t="s">
        <v>170</v>
      </c>
      <c r="H725" s="31"/>
      <c r="I725" s="41" t="str">
        <f t="shared" si="145"/>
        <v>160922</v>
      </c>
      <c r="J725" s="1" t="str">
        <f t="shared" si="146"/>
        <v>12</v>
      </c>
      <c r="N725" s="36" t="str">
        <f t="shared" si="143"/>
        <v>1</v>
      </c>
      <c r="O725" s="35" t="str">
        <f t="shared" si="144"/>
        <v>2</v>
      </c>
      <c r="P725" s="35" t="str">
        <f t="shared" si="147"/>
        <v>1</v>
      </c>
      <c r="Q725" s="35" t="str">
        <f t="shared" si="148"/>
        <v>6</v>
      </c>
      <c r="R725" s="35" t="str">
        <f t="shared" si="149"/>
        <v>0</v>
      </c>
      <c r="S725" s="35" t="str">
        <f t="shared" si="150"/>
        <v>9</v>
      </c>
      <c r="T725" s="35" t="str">
        <f t="shared" si="151"/>
        <v>2</v>
      </c>
      <c r="U725" s="35" t="str">
        <f t="shared" si="152"/>
        <v>2</v>
      </c>
      <c r="V725" s="35" t="str">
        <f t="shared" si="153"/>
        <v>2</v>
      </c>
      <c r="W725" s="35" t="str">
        <f t="shared" si="154"/>
        <v>8</v>
      </c>
      <c r="X725" s="35" t="str">
        <f t="shared" si="155"/>
        <v>0</v>
      </c>
    </row>
    <row r="726" spans="1:24">
      <c r="A726" s="29">
        <v>14586</v>
      </c>
      <c r="B726" s="29">
        <v>12160922281</v>
      </c>
      <c r="C726" s="29">
        <v>727022</v>
      </c>
      <c r="D726" s="29">
        <v>3763313</v>
      </c>
      <c r="E726" s="30" t="s">
        <v>170</v>
      </c>
      <c r="F726" s="30" t="s">
        <v>182</v>
      </c>
      <c r="G726" s="30" t="s">
        <v>182</v>
      </c>
      <c r="H726" s="31"/>
      <c r="I726" s="41" t="str">
        <f t="shared" si="145"/>
        <v>160922</v>
      </c>
      <c r="J726" s="14" t="str">
        <f t="shared" si="146"/>
        <v>12</v>
      </c>
      <c r="N726" s="33" t="str">
        <f t="shared" si="143"/>
        <v>1</v>
      </c>
      <c r="O726" s="34" t="str">
        <f t="shared" si="144"/>
        <v>2</v>
      </c>
      <c r="P726" s="35" t="str">
        <f t="shared" si="147"/>
        <v>1</v>
      </c>
      <c r="Q726" s="35" t="str">
        <f t="shared" si="148"/>
        <v>6</v>
      </c>
      <c r="R726" s="35" t="str">
        <f t="shared" si="149"/>
        <v>0</v>
      </c>
      <c r="S726" s="35" t="str">
        <f t="shared" si="150"/>
        <v>9</v>
      </c>
      <c r="T726" s="35" t="str">
        <f t="shared" si="151"/>
        <v>2</v>
      </c>
      <c r="U726" s="35" t="str">
        <f t="shared" si="152"/>
        <v>2</v>
      </c>
      <c r="V726" s="34" t="str">
        <f t="shared" si="153"/>
        <v>2</v>
      </c>
      <c r="W726" s="34" t="str">
        <f t="shared" si="154"/>
        <v>8</v>
      </c>
      <c r="X726" s="34" t="str">
        <f t="shared" si="155"/>
        <v>1</v>
      </c>
    </row>
    <row r="727" spans="1:24">
      <c r="A727" s="29">
        <v>14587</v>
      </c>
      <c r="B727" s="29">
        <v>12160922282</v>
      </c>
      <c r="C727" s="29">
        <v>727037</v>
      </c>
      <c r="D727" s="29">
        <v>3763349</v>
      </c>
      <c r="E727" s="30" t="s">
        <v>170</v>
      </c>
      <c r="F727" s="30" t="s">
        <v>182</v>
      </c>
      <c r="G727" s="30" t="s">
        <v>182</v>
      </c>
      <c r="H727" s="31"/>
      <c r="I727" s="41" t="str">
        <f t="shared" si="145"/>
        <v>160922</v>
      </c>
      <c r="J727" s="1" t="str">
        <f t="shared" si="146"/>
        <v>12</v>
      </c>
      <c r="N727" s="36" t="str">
        <f t="shared" si="143"/>
        <v>1</v>
      </c>
      <c r="O727" s="35" t="str">
        <f t="shared" si="144"/>
        <v>2</v>
      </c>
      <c r="P727" s="35" t="str">
        <f t="shared" si="147"/>
        <v>1</v>
      </c>
      <c r="Q727" s="35" t="str">
        <f t="shared" si="148"/>
        <v>6</v>
      </c>
      <c r="R727" s="35" t="str">
        <f t="shared" si="149"/>
        <v>0</v>
      </c>
      <c r="S727" s="35" t="str">
        <f t="shared" si="150"/>
        <v>9</v>
      </c>
      <c r="T727" s="35" t="str">
        <f t="shared" si="151"/>
        <v>2</v>
      </c>
      <c r="U727" s="35" t="str">
        <f t="shared" si="152"/>
        <v>2</v>
      </c>
      <c r="V727" s="35" t="str">
        <f t="shared" si="153"/>
        <v>2</v>
      </c>
      <c r="W727" s="35" t="str">
        <f t="shared" si="154"/>
        <v>8</v>
      </c>
      <c r="X727" s="35" t="str">
        <f t="shared" si="155"/>
        <v>2</v>
      </c>
    </row>
    <row r="728" spans="1:24">
      <c r="A728" s="29">
        <v>14588</v>
      </c>
      <c r="B728" s="29">
        <v>12160922283</v>
      </c>
      <c r="C728" s="29">
        <v>727037.1</v>
      </c>
      <c r="D728" s="29">
        <v>3763349.3</v>
      </c>
      <c r="E728" s="30" t="s">
        <v>170</v>
      </c>
      <c r="F728" s="30" t="s">
        <v>182</v>
      </c>
      <c r="G728" s="30" t="s">
        <v>182</v>
      </c>
      <c r="H728" s="31"/>
      <c r="I728" s="41" t="str">
        <f t="shared" si="145"/>
        <v>160922</v>
      </c>
      <c r="J728" s="14" t="str">
        <f t="shared" si="146"/>
        <v>12</v>
      </c>
      <c r="N728" s="33" t="str">
        <f t="shared" si="143"/>
        <v>1</v>
      </c>
      <c r="O728" s="34" t="str">
        <f t="shared" si="144"/>
        <v>2</v>
      </c>
      <c r="P728" s="35" t="str">
        <f t="shared" si="147"/>
        <v>1</v>
      </c>
      <c r="Q728" s="35" t="str">
        <f t="shared" si="148"/>
        <v>6</v>
      </c>
      <c r="R728" s="35" t="str">
        <f t="shared" si="149"/>
        <v>0</v>
      </c>
      <c r="S728" s="35" t="str">
        <f t="shared" si="150"/>
        <v>9</v>
      </c>
      <c r="T728" s="35" t="str">
        <f t="shared" si="151"/>
        <v>2</v>
      </c>
      <c r="U728" s="35" t="str">
        <f t="shared" si="152"/>
        <v>2</v>
      </c>
      <c r="V728" s="34" t="str">
        <f t="shared" si="153"/>
        <v>2</v>
      </c>
      <c r="W728" s="34" t="str">
        <f t="shared" si="154"/>
        <v>8</v>
      </c>
      <c r="X728" s="34" t="str">
        <f t="shared" si="155"/>
        <v>3</v>
      </c>
    </row>
    <row r="729" spans="1:24">
      <c r="A729" s="29">
        <v>14589</v>
      </c>
      <c r="B729" s="29">
        <v>12160922284</v>
      </c>
      <c r="C729" s="29">
        <v>727037.2</v>
      </c>
      <c r="D729" s="29">
        <v>3763349.4</v>
      </c>
      <c r="E729" s="30" t="s">
        <v>170</v>
      </c>
      <c r="F729" s="30" t="s">
        <v>182</v>
      </c>
      <c r="G729" s="30" t="s">
        <v>182</v>
      </c>
      <c r="H729" s="31"/>
      <c r="I729" s="41" t="str">
        <f t="shared" si="145"/>
        <v>160922</v>
      </c>
      <c r="J729" s="1" t="str">
        <f t="shared" si="146"/>
        <v>12</v>
      </c>
      <c r="N729" s="36" t="str">
        <f t="shared" si="143"/>
        <v>1</v>
      </c>
      <c r="O729" s="35" t="str">
        <f t="shared" si="144"/>
        <v>2</v>
      </c>
      <c r="P729" s="35" t="str">
        <f t="shared" si="147"/>
        <v>1</v>
      </c>
      <c r="Q729" s="35" t="str">
        <f t="shared" si="148"/>
        <v>6</v>
      </c>
      <c r="R729" s="35" t="str">
        <f t="shared" si="149"/>
        <v>0</v>
      </c>
      <c r="S729" s="35" t="str">
        <f t="shared" si="150"/>
        <v>9</v>
      </c>
      <c r="T729" s="35" t="str">
        <f t="shared" si="151"/>
        <v>2</v>
      </c>
      <c r="U729" s="35" t="str">
        <f t="shared" si="152"/>
        <v>2</v>
      </c>
      <c r="V729" s="35" t="str">
        <f t="shared" si="153"/>
        <v>2</v>
      </c>
      <c r="W729" s="35" t="str">
        <f t="shared" si="154"/>
        <v>8</v>
      </c>
      <c r="X729" s="35" t="str">
        <f t="shared" si="155"/>
        <v>4</v>
      </c>
    </row>
    <row r="730" spans="1:24">
      <c r="A730" s="29">
        <v>14590</v>
      </c>
      <c r="B730" s="29">
        <v>12160922285</v>
      </c>
      <c r="C730" s="29">
        <v>727058</v>
      </c>
      <c r="D730" s="29">
        <v>3763392</v>
      </c>
      <c r="E730" s="30" t="s">
        <v>170</v>
      </c>
      <c r="F730" s="30" t="s">
        <v>182</v>
      </c>
      <c r="G730" s="30" t="s">
        <v>182</v>
      </c>
      <c r="H730" s="31"/>
      <c r="I730" s="41" t="str">
        <f t="shared" si="145"/>
        <v>160922</v>
      </c>
      <c r="J730" s="14" t="str">
        <f t="shared" si="146"/>
        <v>12</v>
      </c>
      <c r="N730" s="33" t="str">
        <f t="shared" si="143"/>
        <v>1</v>
      </c>
      <c r="O730" s="34" t="str">
        <f t="shared" si="144"/>
        <v>2</v>
      </c>
      <c r="P730" s="35" t="str">
        <f t="shared" si="147"/>
        <v>1</v>
      </c>
      <c r="Q730" s="35" t="str">
        <f t="shared" si="148"/>
        <v>6</v>
      </c>
      <c r="R730" s="35" t="str">
        <f t="shared" si="149"/>
        <v>0</v>
      </c>
      <c r="S730" s="35" t="str">
        <f t="shared" si="150"/>
        <v>9</v>
      </c>
      <c r="T730" s="35" t="str">
        <f t="shared" si="151"/>
        <v>2</v>
      </c>
      <c r="U730" s="35" t="str">
        <f t="shared" si="152"/>
        <v>2</v>
      </c>
      <c r="V730" s="34" t="str">
        <f t="shared" si="153"/>
        <v>2</v>
      </c>
      <c r="W730" s="34" t="str">
        <f t="shared" si="154"/>
        <v>8</v>
      </c>
      <c r="X730" s="34" t="str">
        <f t="shared" si="155"/>
        <v>5</v>
      </c>
    </row>
    <row r="731" spans="1:24">
      <c r="A731" s="29">
        <v>14591</v>
      </c>
      <c r="B731" s="29">
        <v>12160922286</v>
      </c>
      <c r="C731" s="29">
        <v>727079</v>
      </c>
      <c r="D731" s="29">
        <v>3763434</v>
      </c>
      <c r="E731" s="30" t="s">
        <v>170</v>
      </c>
      <c r="F731" s="30" t="s">
        <v>182</v>
      </c>
      <c r="G731" s="30" t="s">
        <v>182</v>
      </c>
      <c r="H731" s="31"/>
      <c r="I731" s="41" t="str">
        <f t="shared" si="145"/>
        <v>160922</v>
      </c>
      <c r="J731" s="1" t="str">
        <f t="shared" si="146"/>
        <v>12</v>
      </c>
      <c r="N731" s="36" t="str">
        <f t="shared" si="143"/>
        <v>1</v>
      </c>
      <c r="O731" s="35" t="str">
        <f t="shared" si="144"/>
        <v>2</v>
      </c>
      <c r="P731" s="35" t="str">
        <f t="shared" si="147"/>
        <v>1</v>
      </c>
      <c r="Q731" s="35" t="str">
        <f t="shared" si="148"/>
        <v>6</v>
      </c>
      <c r="R731" s="35" t="str">
        <f t="shared" si="149"/>
        <v>0</v>
      </c>
      <c r="S731" s="35" t="str">
        <f t="shared" si="150"/>
        <v>9</v>
      </c>
      <c r="T731" s="35" t="str">
        <f t="shared" si="151"/>
        <v>2</v>
      </c>
      <c r="U731" s="35" t="str">
        <f t="shared" si="152"/>
        <v>2</v>
      </c>
      <c r="V731" s="35" t="str">
        <f t="shared" si="153"/>
        <v>2</v>
      </c>
      <c r="W731" s="35" t="str">
        <f t="shared" si="154"/>
        <v>8</v>
      </c>
      <c r="X731" s="35" t="str">
        <f t="shared" si="155"/>
        <v>6</v>
      </c>
    </row>
    <row r="732" spans="1:24">
      <c r="A732" s="29">
        <v>14592</v>
      </c>
      <c r="B732" s="29">
        <v>12160922287</v>
      </c>
      <c r="C732" s="29">
        <v>727056</v>
      </c>
      <c r="D732" s="29">
        <v>3763292</v>
      </c>
      <c r="E732" s="30" t="s">
        <v>170</v>
      </c>
      <c r="F732" s="30" t="s">
        <v>182</v>
      </c>
      <c r="G732" s="30" t="s">
        <v>182</v>
      </c>
      <c r="H732" s="31"/>
      <c r="I732" s="41" t="str">
        <f t="shared" si="145"/>
        <v>160922</v>
      </c>
      <c r="J732" s="14" t="str">
        <f t="shared" si="146"/>
        <v>12</v>
      </c>
      <c r="N732" s="33" t="str">
        <f t="shared" si="143"/>
        <v>1</v>
      </c>
      <c r="O732" s="34" t="str">
        <f t="shared" si="144"/>
        <v>2</v>
      </c>
      <c r="P732" s="35" t="str">
        <f t="shared" si="147"/>
        <v>1</v>
      </c>
      <c r="Q732" s="35" t="str">
        <f t="shared" si="148"/>
        <v>6</v>
      </c>
      <c r="R732" s="35" t="str">
        <f t="shared" si="149"/>
        <v>0</v>
      </c>
      <c r="S732" s="35" t="str">
        <f t="shared" si="150"/>
        <v>9</v>
      </c>
      <c r="T732" s="35" t="str">
        <f t="shared" si="151"/>
        <v>2</v>
      </c>
      <c r="U732" s="35" t="str">
        <f t="shared" si="152"/>
        <v>2</v>
      </c>
      <c r="V732" s="34" t="str">
        <f t="shared" si="153"/>
        <v>2</v>
      </c>
      <c r="W732" s="34" t="str">
        <f t="shared" si="154"/>
        <v>8</v>
      </c>
      <c r="X732" s="34" t="str">
        <f t="shared" si="155"/>
        <v>7</v>
      </c>
    </row>
    <row r="733" spans="1:24">
      <c r="A733" s="29">
        <v>14593</v>
      </c>
      <c r="B733" s="29">
        <v>12160922288</v>
      </c>
      <c r="C733" s="29">
        <v>727074</v>
      </c>
      <c r="D733" s="29">
        <v>3763287</v>
      </c>
      <c r="E733" s="30" t="s">
        <v>170</v>
      </c>
      <c r="F733" s="30" t="s">
        <v>182</v>
      </c>
      <c r="G733" s="30" t="s">
        <v>182</v>
      </c>
      <c r="H733" s="31"/>
      <c r="I733" s="41" t="str">
        <f t="shared" si="145"/>
        <v>160922</v>
      </c>
      <c r="J733" s="1" t="str">
        <f t="shared" si="146"/>
        <v>12</v>
      </c>
      <c r="N733" s="36" t="str">
        <f t="shared" si="143"/>
        <v>1</v>
      </c>
      <c r="O733" s="35" t="str">
        <f t="shared" si="144"/>
        <v>2</v>
      </c>
      <c r="P733" s="35" t="str">
        <f t="shared" si="147"/>
        <v>1</v>
      </c>
      <c r="Q733" s="35" t="str">
        <f t="shared" si="148"/>
        <v>6</v>
      </c>
      <c r="R733" s="35" t="str">
        <f t="shared" si="149"/>
        <v>0</v>
      </c>
      <c r="S733" s="35" t="str">
        <f t="shared" si="150"/>
        <v>9</v>
      </c>
      <c r="T733" s="35" t="str">
        <f t="shared" si="151"/>
        <v>2</v>
      </c>
      <c r="U733" s="35" t="str">
        <f t="shared" si="152"/>
        <v>2</v>
      </c>
      <c r="V733" s="35" t="str">
        <f t="shared" si="153"/>
        <v>2</v>
      </c>
      <c r="W733" s="35" t="str">
        <f t="shared" si="154"/>
        <v>8</v>
      </c>
      <c r="X733" s="35" t="str">
        <f t="shared" si="155"/>
        <v>8</v>
      </c>
    </row>
    <row r="734" spans="1:24">
      <c r="A734" s="29">
        <v>14594</v>
      </c>
      <c r="B734" s="29">
        <v>12160922289</v>
      </c>
      <c r="C734" s="29">
        <v>727086</v>
      </c>
      <c r="D734" s="29">
        <v>3763284</v>
      </c>
      <c r="E734" s="30" t="s">
        <v>170</v>
      </c>
      <c r="F734" s="30" t="s">
        <v>182</v>
      </c>
      <c r="G734" s="30" t="s">
        <v>182</v>
      </c>
      <c r="H734" s="31"/>
      <c r="I734" s="41" t="str">
        <f t="shared" si="145"/>
        <v>160922</v>
      </c>
      <c r="J734" s="14" t="str">
        <f t="shared" si="146"/>
        <v>12</v>
      </c>
      <c r="N734" s="33" t="str">
        <f t="shared" si="143"/>
        <v>1</v>
      </c>
      <c r="O734" s="34" t="str">
        <f t="shared" si="144"/>
        <v>2</v>
      </c>
      <c r="P734" s="35" t="str">
        <f t="shared" si="147"/>
        <v>1</v>
      </c>
      <c r="Q734" s="35" t="str">
        <f t="shared" si="148"/>
        <v>6</v>
      </c>
      <c r="R734" s="35" t="str">
        <f t="shared" si="149"/>
        <v>0</v>
      </c>
      <c r="S734" s="35" t="str">
        <f t="shared" si="150"/>
        <v>9</v>
      </c>
      <c r="T734" s="35" t="str">
        <f t="shared" si="151"/>
        <v>2</v>
      </c>
      <c r="U734" s="35" t="str">
        <f t="shared" si="152"/>
        <v>2</v>
      </c>
      <c r="V734" s="34" t="str">
        <f t="shared" si="153"/>
        <v>2</v>
      </c>
      <c r="W734" s="34" t="str">
        <f t="shared" si="154"/>
        <v>8</v>
      </c>
      <c r="X734" s="34" t="str">
        <f t="shared" si="155"/>
        <v>9</v>
      </c>
    </row>
    <row r="735" spans="1:24">
      <c r="A735" s="29">
        <v>14595</v>
      </c>
      <c r="B735" s="29">
        <v>12160922290</v>
      </c>
      <c r="C735" s="29">
        <v>727088</v>
      </c>
      <c r="D735" s="29">
        <v>3763285</v>
      </c>
      <c r="E735" s="30" t="s">
        <v>170</v>
      </c>
      <c r="F735" s="30" t="s">
        <v>182</v>
      </c>
      <c r="G735" s="30" t="s">
        <v>182</v>
      </c>
      <c r="H735" s="31"/>
      <c r="I735" s="41" t="str">
        <f t="shared" si="145"/>
        <v>160922</v>
      </c>
      <c r="J735" s="1" t="str">
        <f t="shared" si="146"/>
        <v>12</v>
      </c>
      <c r="N735" s="36" t="str">
        <f t="shared" si="143"/>
        <v>1</v>
      </c>
      <c r="O735" s="35" t="str">
        <f t="shared" si="144"/>
        <v>2</v>
      </c>
      <c r="P735" s="35" t="str">
        <f t="shared" si="147"/>
        <v>1</v>
      </c>
      <c r="Q735" s="35" t="str">
        <f t="shared" si="148"/>
        <v>6</v>
      </c>
      <c r="R735" s="35" t="str">
        <f t="shared" si="149"/>
        <v>0</v>
      </c>
      <c r="S735" s="35" t="str">
        <f t="shared" si="150"/>
        <v>9</v>
      </c>
      <c r="T735" s="35" t="str">
        <f t="shared" si="151"/>
        <v>2</v>
      </c>
      <c r="U735" s="35" t="str">
        <f t="shared" si="152"/>
        <v>2</v>
      </c>
      <c r="V735" s="35" t="str">
        <f t="shared" si="153"/>
        <v>2</v>
      </c>
      <c r="W735" s="35" t="str">
        <f t="shared" si="154"/>
        <v>9</v>
      </c>
      <c r="X735" s="35" t="str">
        <f t="shared" si="155"/>
        <v>0</v>
      </c>
    </row>
    <row r="736" spans="1:24">
      <c r="A736" s="29">
        <v>14596</v>
      </c>
      <c r="B736" s="29">
        <v>12160922291</v>
      </c>
      <c r="C736" s="29">
        <v>727089</v>
      </c>
      <c r="D736" s="29">
        <v>3763285</v>
      </c>
      <c r="E736" s="30" t="s">
        <v>170</v>
      </c>
      <c r="F736" s="30" t="s">
        <v>182</v>
      </c>
      <c r="G736" s="30" t="s">
        <v>182</v>
      </c>
      <c r="H736" s="31"/>
      <c r="I736" s="41" t="str">
        <f t="shared" si="145"/>
        <v>160922</v>
      </c>
      <c r="J736" s="14" t="str">
        <f t="shared" si="146"/>
        <v>12</v>
      </c>
      <c r="N736" s="33" t="str">
        <f t="shared" si="143"/>
        <v>1</v>
      </c>
      <c r="O736" s="34" t="str">
        <f t="shared" si="144"/>
        <v>2</v>
      </c>
      <c r="P736" s="35" t="str">
        <f t="shared" si="147"/>
        <v>1</v>
      </c>
      <c r="Q736" s="35" t="str">
        <f t="shared" si="148"/>
        <v>6</v>
      </c>
      <c r="R736" s="35" t="str">
        <f t="shared" si="149"/>
        <v>0</v>
      </c>
      <c r="S736" s="35" t="str">
        <f t="shared" si="150"/>
        <v>9</v>
      </c>
      <c r="T736" s="35" t="str">
        <f t="shared" si="151"/>
        <v>2</v>
      </c>
      <c r="U736" s="35" t="str">
        <f t="shared" si="152"/>
        <v>2</v>
      </c>
      <c r="V736" s="34" t="str">
        <f t="shared" si="153"/>
        <v>2</v>
      </c>
      <c r="W736" s="34" t="str">
        <f t="shared" si="154"/>
        <v>9</v>
      </c>
      <c r="X736" s="34" t="str">
        <f t="shared" si="155"/>
        <v>1</v>
      </c>
    </row>
    <row r="737" spans="1:24">
      <c r="A737" s="29">
        <v>14597</v>
      </c>
      <c r="B737" s="29">
        <v>12160922292</v>
      </c>
      <c r="C737" s="29">
        <v>727090</v>
      </c>
      <c r="D737" s="29">
        <v>3763285</v>
      </c>
      <c r="E737" s="30" t="s">
        <v>170</v>
      </c>
      <c r="F737" s="30" t="s">
        <v>182</v>
      </c>
      <c r="G737" s="30" t="s">
        <v>182</v>
      </c>
      <c r="H737" s="31"/>
      <c r="I737" s="41" t="str">
        <f t="shared" si="145"/>
        <v>160922</v>
      </c>
      <c r="J737" s="1" t="str">
        <f t="shared" si="146"/>
        <v>12</v>
      </c>
      <c r="N737" s="36" t="str">
        <f t="shared" si="143"/>
        <v>1</v>
      </c>
      <c r="O737" s="35" t="str">
        <f t="shared" si="144"/>
        <v>2</v>
      </c>
      <c r="P737" s="35" t="str">
        <f t="shared" si="147"/>
        <v>1</v>
      </c>
      <c r="Q737" s="35" t="str">
        <f t="shared" si="148"/>
        <v>6</v>
      </c>
      <c r="R737" s="35" t="str">
        <f t="shared" si="149"/>
        <v>0</v>
      </c>
      <c r="S737" s="35" t="str">
        <f t="shared" si="150"/>
        <v>9</v>
      </c>
      <c r="T737" s="35" t="str">
        <f t="shared" si="151"/>
        <v>2</v>
      </c>
      <c r="U737" s="35" t="str">
        <f t="shared" si="152"/>
        <v>2</v>
      </c>
      <c r="V737" s="35" t="str">
        <f t="shared" si="153"/>
        <v>2</v>
      </c>
      <c r="W737" s="35" t="str">
        <f t="shared" si="154"/>
        <v>9</v>
      </c>
      <c r="X737" s="35" t="str">
        <f t="shared" si="155"/>
        <v>2</v>
      </c>
    </row>
    <row r="738" spans="1:24">
      <c r="A738" s="29">
        <v>14598</v>
      </c>
      <c r="B738" s="29">
        <v>12160922293</v>
      </c>
      <c r="C738" s="29">
        <v>727091</v>
      </c>
      <c r="D738" s="29">
        <v>3763285</v>
      </c>
      <c r="E738" s="30" t="s">
        <v>170</v>
      </c>
      <c r="F738" s="30" t="s">
        <v>182</v>
      </c>
      <c r="G738" s="30" t="s">
        <v>182</v>
      </c>
      <c r="H738" s="31"/>
      <c r="I738" s="41" t="str">
        <f t="shared" si="145"/>
        <v>160922</v>
      </c>
      <c r="J738" s="14" t="str">
        <f t="shared" si="146"/>
        <v>12</v>
      </c>
      <c r="N738" s="33" t="str">
        <f t="shared" si="143"/>
        <v>1</v>
      </c>
      <c r="O738" s="34" t="str">
        <f t="shared" si="144"/>
        <v>2</v>
      </c>
      <c r="P738" s="35" t="str">
        <f t="shared" si="147"/>
        <v>1</v>
      </c>
      <c r="Q738" s="35" t="str">
        <f t="shared" si="148"/>
        <v>6</v>
      </c>
      <c r="R738" s="35" t="str">
        <f t="shared" si="149"/>
        <v>0</v>
      </c>
      <c r="S738" s="35" t="str">
        <f t="shared" si="150"/>
        <v>9</v>
      </c>
      <c r="T738" s="35" t="str">
        <f t="shared" si="151"/>
        <v>2</v>
      </c>
      <c r="U738" s="35" t="str">
        <f t="shared" si="152"/>
        <v>2</v>
      </c>
      <c r="V738" s="34" t="str">
        <f t="shared" si="153"/>
        <v>2</v>
      </c>
      <c r="W738" s="34" t="str">
        <f t="shared" si="154"/>
        <v>9</v>
      </c>
      <c r="X738" s="34" t="str">
        <f t="shared" si="155"/>
        <v>3</v>
      </c>
    </row>
    <row r="739" spans="1:24">
      <c r="A739" s="29">
        <v>14599</v>
      </c>
      <c r="B739" s="29">
        <v>12160922294</v>
      </c>
      <c r="C739" s="29">
        <v>727102</v>
      </c>
      <c r="D739" s="29">
        <v>3763282</v>
      </c>
      <c r="E739" s="30" t="s">
        <v>170</v>
      </c>
      <c r="F739" s="30" t="s">
        <v>182</v>
      </c>
      <c r="G739" s="30" t="s">
        <v>182</v>
      </c>
      <c r="H739" s="31"/>
      <c r="I739" s="41" t="str">
        <f t="shared" si="145"/>
        <v>160922</v>
      </c>
      <c r="J739" s="1" t="str">
        <f t="shared" si="146"/>
        <v>12</v>
      </c>
      <c r="N739" s="36" t="str">
        <f t="shared" si="143"/>
        <v>1</v>
      </c>
      <c r="O739" s="35" t="str">
        <f t="shared" si="144"/>
        <v>2</v>
      </c>
      <c r="P739" s="35" t="str">
        <f t="shared" si="147"/>
        <v>1</v>
      </c>
      <c r="Q739" s="35" t="str">
        <f t="shared" si="148"/>
        <v>6</v>
      </c>
      <c r="R739" s="35" t="str">
        <f t="shared" si="149"/>
        <v>0</v>
      </c>
      <c r="S739" s="35" t="str">
        <f t="shared" si="150"/>
        <v>9</v>
      </c>
      <c r="T739" s="35" t="str">
        <f t="shared" si="151"/>
        <v>2</v>
      </c>
      <c r="U739" s="35" t="str">
        <f t="shared" si="152"/>
        <v>2</v>
      </c>
      <c r="V739" s="35" t="str">
        <f t="shared" si="153"/>
        <v>2</v>
      </c>
      <c r="W739" s="35" t="str">
        <f t="shared" si="154"/>
        <v>9</v>
      </c>
      <c r="X739" s="35" t="str">
        <f t="shared" si="155"/>
        <v>4</v>
      </c>
    </row>
    <row r="740" spans="1:24">
      <c r="A740" s="29">
        <v>14600</v>
      </c>
      <c r="B740" s="29">
        <v>12160922295</v>
      </c>
      <c r="C740" s="29">
        <v>727111</v>
      </c>
      <c r="D740" s="29">
        <v>3763296</v>
      </c>
      <c r="E740" s="30" t="s">
        <v>170</v>
      </c>
      <c r="F740" s="30" t="s">
        <v>182</v>
      </c>
      <c r="G740" s="30" t="s">
        <v>182</v>
      </c>
      <c r="H740" s="31"/>
      <c r="I740" s="41" t="str">
        <f t="shared" si="145"/>
        <v>160922</v>
      </c>
      <c r="J740" s="14" t="str">
        <f t="shared" si="146"/>
        <v>12</v>
      </c>
      <c r="N740" s="33" t="str">
        <f t="shared" si="143"/>
        <v>1</v>
      </c>
      <c r="O740" s="34" t="str">
        <f t="shared" si="144"/>
        <v>2</v>
      </c>
      <c r="P740" s="35" t="str">
        <f t="shared" si="147"/>
        <v>1</v>
      </c>
      <c r="Q740" s="35" t="str">
        <f t="shared" si="148"/>
        <v>6</v>
      </c>
      <c r="R740" s="35" t="str">
        <f t="shared" si="149"/>
        <v>0</v>
      </c>
      <c r="S740" s="35" t="str">
        <f t="shared" si="150"/>
        <v>9</v>
      </c>
      <c r="T740" s="35" t="str">
        <f t="shared" si="151"/>
        <v>2</v>
      </c>
      <c r="U740" s="35" t="str">
        <f t="shared" si="152"/>
        <v>2</v>
      </c>
      <c r="V740" s="34" t="str">
        <f t="shared" si="153"/>
        <v>2</v>
      </c>
      <c r="W740" s="34" t="str">
        <f t="shared" si="154"/>
        <v>9</v>
      </c>
      <c r="X740" s="34" t="str">
        <f t="shared" si="155"/>
        <v>5</v>
      </c>
    </row>
    <row r="741" spans="1:24">
      <c r="A741" s="29">
        <v>14601</v>
      </c>
      <c r="B741" s="29">
        <v>12160922296</v>
      </c>
      <c r="C741" s="29">
        <v>727129</v>
      </c>
      <c r="D741" s="29">
        <v>3763335</v>
      </c>
      <c r="E741" s="30" t="s">
        <v>170</v>
      </c>
      <c r="F741" s="30" t="s">
        <v>182</v>
      </c>
      <c r="G741" s="30" t="s">
        <v>182</v>
      </c>
      <c r="H741" s="31"/>
      <c r="I741" s="41" t="str">
        <f t="shared" si="145"/>
        <v>160922</v>
      </c>
      <c r="J741" s="1" t="str">
        <f t="shared" si="146"/>
        <v>12</v>
      </c>
      <c r="N741" s="36" t="str">
        <f t="shared" si="143"/>
        <v>1</v>
      </c>
      <c r="O741" s="35" t="str">
        <f t="shared" si="144"/>
        <v>2</v>
      </c>
      <c r="P741" s="35" t="str">
        <f t="shared" si="147"/>
        <v>1</v>
      </c>
      <c r="Q741" s="35" t="str">
        <f t="shared" si="148"/>
        <v>6</v>
      </c>
      <c r="R741" s="35" t="str">
        <f t="shared" si="149"/>
        <v>0</v>
      </c>
      <c r="S741" s="35" t="str">
        <f t="shared" si="150"/>
        <v>9</v>
      </c>
      <c r="T741" s="35" t="str">
        <f t="shared" si="151"/>
        <v>2</v>
      </c>
      <c r="U741" s="35" t="str">
        <f t="shared" si="152"/>
        <v>2</v>
      </c>
      <c r="V741" s="35" t="str">
        <f t="shared" si="153"/>
        <v>2</v>
      </c>
      <c r="W741" s="35" t="str">
        <f t="shared" si="154"/>
        <v>9</v>
      </c>
      <c r="X741" s="35" t="str">
        <f t="shared" si="155"/>
        <v>6</v>
      </c>
    </row>
    <row r="742" spans="1:24">
      <c r="A742" s="29">
        <v>14602</v>
      </c>
      <c r="B742" s="29">
        <v>12160922297</v>
      </c>
      <c r="C742" s="29">
        <v>727156</v>
      </c>
      <c r="D742" s="29">
        <v>3763317</v>
      </c>
      <c r="E742" s="30" t="s">
        <v>170</v>
      </c>
      <c r="F742" s="30" t="s">
        <v>182</v>
      </c>
      <c r="G742" s="30" t="s">
        <v>182</v>
      </c>
      <c r="H742" s="31"/>
      <c r="I742" s="41" t="str">
        <f t="shared" si="145"/>
        <v>160922</v>
      </c>
      <c r="J742" s="14" t="str">
        <f t="shared" si="146"/>
        <v>12</v>
      </c>
      <c r="N742" s="33" t="str">
        <f t="shared" si="143"/>
        <v>1</v>
      </c>
      <c r="O742" s="34" t="str">
        <f t="shared" si="144"/>
        <v>2</v>
      </c>
      <c r="P742" s="35" t="str">
        <f t="shared" si="147"/>
        <v>1</v>
      </c>
      <c r="Q742" s="35" t="str">
        <f t="shared" si="148"/>
        <v>6</v>
      </c>
      <c r="R742" s="35" t="str">
        <f t="shared" si="149"/>
        <v>0</v>
      </c>
      <c r="S742" s="35" t="str">
        <f t="shared" si="150"/>
        <v>9</v>
      </c>
      <c r="T742" s="35" t="str">
        <f t="shared" si="151"/>
        <v>2</v>
      </c>
      <c r="U742" s="35" t="str">
        <f t="shared" si="152"/>
        <v>2</v>
      </c>
      <c r="V742" s="34" t="str">
        <f t="shared" si="153"/>
        <v>2</v>
      </c>
      <c r="W742" s="34" t="str">
        <f t="shared" si="154"/>
        <v>9</v>
      </c>
      <c r="X742" s="34" t="str">
        <f t="shared" si="155"/>
        <v>7</v>
      </c>
    </row>
    <row r="743" spans="1:24">
      <c r="A743" s="29">
        <v>14603</v>
      </c>
      <c r="B743" s="29">
        <v>12160922298</v>
      </c>
      <c r="C743" s="29">
        <v>727095</v>
      </c>
      <c r="D743" s="29">
        <v>3763262</v>
      </c>
      <c r="E743" s="30" t="s">
        <v>170</v>
      </c>
      <c r="F743" s="30" t="s">
        <v>182</v>
      </c>
      <c r="G743" s="30" t="s">
        <v>182</v>
      </c>
      <c r="H743" s="31"/>
      <c r="I743" s="41" t="str">
        <f t="shared" si="145"/>
        <v>160922</v>
      </c>
      <c r="J743" s="1" t="str">
        <f t="shared" si="146"/>
        <v>12</v>
      </c>
      <c r="N743" s="36" t="str">
        <f t="shared" si="143"/>
        <v>1</v>
      </c>
      <c r="O743" s="35" t="str">
        <f t="shared" si="144"/>
        <v>2</v>
      </c>
      <c r="P743" s="35" t="str">
        <f t="shared" si="147"/>
        <v>1</v>
      </c>
      <c r="Q743" s="35" t="str">
        <f t="shared" si="148"/>
        <v>6</v>
      </c>
      <c r="R743" s="35" t="str">
        <f t="shared" si="149"/>
        <v>0</v>
      </c>
      <c r="S743" s="35" t="str">
        <f t="shared" si="150"/>
        <v>9</v>
      </c>
      <c r="T743" s="35" t="str">
        <f t="shared" si="151"/>
        <v>2</v>
      </c>
      <c r="U743" s="35" t="str">
        <f t="shared" si="152"/>
        <v>2</v>
      </c>
      <c r="V743" s="35" t="str">
        <f t="shared" si="153"/>
        <v>2</v>
      </c>
      <c r="W743" s="35" t="str">
        <f t="shared" si="154"/>
        <v>9</v>
      </c>
      <c r="X743" s="35" t="str">
        <f t="shared" si="155"/>
        <v>8</v>
      </c>
    </row>
    <row r="744" spans="1:24">
      <c r="A744" s="29">
        <v>14604</v>
      </c>
      <c r="B744" s="29">
        <v>12160922299</v>
      </c>
      <c r="C744" s="29">
        <v>727106</v>
      </c>
      <c r="D744" s="29">
        <v>3763255</v>
      </c>
      <c r="E744" s="30" t="s">
        <v>170</v>
      </c>
      <c r="F744" s="30" t="s">
        <v>182</v>
      </c>
      <c r="G744" s="30" t="s">
        <v>182</v>
      </c>
      <c r="H744" s="31"/>
      <c r="I744" s="41" t="str">
        <f t="shared" si="145"/>
        <v>160922</v>
      </c>
      <c r="J744" s="14" t="str">
        <f t="shared" si="146"/>
        <v>12</v>
      </c>
      <c r="N744" s="33" t="str">
        <f t="shared" si="143"/>
        <v>1</v>
      </c>
      <c r="O744" s="34" t="str">
        <f t="shared" si="144"/>
        <v>2</v>
      </c>
      <c r="P744" s="35" t="str">
        <f t="shared" si="147"/>
        <v>1</v>
      </c>
      <c r="Q744" s="35" t="str">
        <f t="shared" si="148"/>
        <v>6</v>
      </c>
      <c r="R744" s="35" t="str">
        <f t="shared" si="149"/>
        <v>0</v>
      </c>
      <c r="S744" s="35" t="str">
        <f t="shared" si="150"/>
        <v>9</v>
      </c>
      <c r="T744" s="35" t="str">
        <f t="shared" si="151"/>
        <v>2</v>
      </c>
      <c r="U744" s="35" t="str">
        <f t="shared" si="152"/>
        <v>2</v>
      </c>
      <c r="V744" s="34" t="str">
        <f t="shared" si="153"/>
        <v>2</v>
      </c>
      <c r="W744" s="34" t="str">
        <f t="shared" si="154"/>
        <v>9</v>
      </c>
      <c r="X744" s="34" t="str">
        <f t="shared" si="155"/>
        <v>9</v>
      </c>
    </row>
    <row r="745" spans="1:24">
      <c r="A745" s="29">
        <v>14605</v>
      </c>
      <c r="B745" s="29">
        <v>12160922300</v>
      </c>
      <c r="C745" s="29">
        <v>727135</v>
      </c>
      <c r="D745" s="29">
        <v>3763240</v>
      </c>
      <c r="E745" s="30" t="s">
        <v>170</v>
      </c>
      <c r="F745" s="30" t="s">
        <v>182</v>
      </c>
      <c r="G745" s="30" t="s">
        <v>182</v>
      </c>
      <c r="H745" s="31"/>
      <c r="I745" s="41" t="str">
        <f t="shared" si="145"/>
        <v>160922</v>
      </c>
      <c r="J745" s="1" t="str">
        <f t="shared" si="146"/>
        <v>12</v>
      </c>
      <c r="N745" s="36" t="str">
        <f t="shared" si="143"/>
        <v>1</v>
      </c>
      <c r="O745" s="35" t="str">
        <f t="shared" si="144"/>
        <v>2</v>
      </c>
      <c r="P745" s="35" t="str">
        <f t="shared" si="147"/>
        <v>1</v>
      </c>
      <c r="Q745" s="35" t="str">
        <f t="shared" si="148"/>
        <v>6</v>
      </c>
      <c r="R745" s="35" t="str">
        <f t="shared" si="149"/>
        <v>0</v>
      </c>
      <c r="S745" s="35" t="str">
        <f t="shared" si="150"/>
        <v>9</v>
      </c>
      <c r="T745" s="35" t="str">
        <f t="shared" si="151"/>
        <v>2</v>
      </c>
      <c r="U745" s="35" t="str">
        <f t="shared" si="152"/>
        <v>2</v>
      </c>
      <c r="V745" s="35" t="str">
        <f t="shared" si="153"/>
        <v>3</v>
      </c>
      <c r="W745" s="35" t="str">
        <f t="shared" si="154"/>
        <v>0</v>
      </c>
      <c r="X745" s="35" t="str">
        <f t="shared" si="155"/>
        <v>0</v>
      </c>
    </row>
    <row r="746" spans="1:24">
      <c r="A746" s="29">
        <v>14606</v>
      </c>
      <c r="B746" s="29">
        <v>12160922301</v>
      </c>
      <c r="C746" s="29">
        <v>727086</v>
      </c>
      <c r="D746" s="29">
        <v>3763315</v>
      </c>
      <c r="E746" s="30" t="s">
        <v>170</v>
      </c>
      <c r="F746" s="30" t="s">
        <v>182</v>
      </c>
      <c r="G746" s="30" t="s">
        <v>182</v>
      </c>
      <c r="H746" s="31"/>
      <c r="I746" s="41" t="str">
        <f t="shared" si="145"/>
        <v>160922</v>
      </c>
      <c r="J746" s="14" t="str">
        <f t="shared" si="146"/>
        <v>12</v>
      </c>
      <c r="N746" s="33" t="str">
        <f t="shared" si="143"/>
        <v>1</v>
      </c>
      <c r="O746" s="34" t="str">
        <f t="shared" si="144"/>
        <v>2</v>
      </c>
      <c r="P746" s="35" t="str">
        <f t="shared" si="147"/>
        <v>1</v>
      </c>
      <c r="Q746" s="35" t="str">
        <f t="shared" si="148"/>
        <v>6</v>
      </c>
      <c r="R746" s="35" t="str">
        <f t="shared" si="149"/>
        <v>0</v>
      </c>
      <c r="S746" s="35" t="str">
        <f t="shared" si="150"/>
        <v>9</v>
      </c>
      <c r="T746" s="35" t="str">
        <f t="shared" si="151"/>
        <v>2</v>
      </c>
      <c r="U746" s="35" t="str">
        <f t="shared" si="152"/>
        <v>2</v>
      </c>
      <c r="V746" s="34" t="str">
        <f t="shared" si="153"/>
        <v>3</v>
      </c>
      <c r="W746" s="34" t="str">
        <f t="shared" si="154"/>
        <v>0</v>
      </c>
      <c r="X746" s="34" t="str">
        <f t="shared" si="155"/>
        <v>1</v>
      </c>
    </row>
    <row r="747" spans="1:24">
      <c r="A747" s="29">
        <v>14607</v>
      </c>
      <c r="B747" s="29">
        <v>12160922302</v>
      </c>
      <c r="C747" s="29">
        <v>727087</v>
      </c>
      <c r="D747" s="29">
        <v>3763317</v>
      </c>
      <c r="E747" s="30" t="s">
        <v>170</v>
      </c>
      <c r="F747" s="30" t="s">
        <v>182</v>
      </c>
      <c r="G747" s="30" t="s">
        <v>182</v>
      </c>
      <c r="H747" s="31"/>
      <c r="I747" s="41" t="str">
        <f t="shared" si="145"/>
        <v>160922</v>
      </c>
      <c r="J747" s="1" t="str">
        <f t="shared" si="146"/>
        <v>12</v>
      </c>
      <c r="N747" s="36" t="str">
        <f t="shared" si="143"/>
        <v>1</v>
      </c>
      <c r="O747" s="35" t="str">
        <f t="shared" si="144"/>
        <v>2</v>
      </c>
      <c r="P747" s="35" t="str">
        <f t="shared" si="147"/>
        <v>1</v>
      </c>
      <c r="Q747" s="35" t="str">
        <f t="shared" si="148"/>
        <v>6</v>
      </c>
      <c r="R747" s="35" t="str">
        <f t="shared" si="149"/>
        <v>0</v>
      </c>
      <c r="S747" s="35" t="str">
        <f t="shared" si="150"/>
        <v>9</v>
      </c>
      <c r="T747" s="35" t="str">
        <f t="shared" si="151"/>
        <v>2</v>
      </c>
      <c r="U747" s="35" t="str">
        <f t="shared" si="152"/>
        <v>2</v>
      </c>
      <c r="V747" s="35" t="str">
        <f t="shared" si="153"/>
        <v>3</v>
      </c>
      <c r="W747" s="35" t="str">
        <f t="shared" si="154"/>
        <v>0</v>
      </c>
      <c r="X747" s="35" t="str">
        <f t="shared" si="155"/>
        <v>2</v>
      </c>
    </row>
    <row r="748" spans="1:24">
      <c r="A748" s="29">
        <v>14608</v>
      </c>
      <c r="B748" s="29">
        <v>12160922303</v>
      </c>
      <c r="C748" s="29">
        <v>727087</v>
      </c>
      <c r="D748" s="29">
        <v>3763315</v>
      </c>
      <c r="E748" s="30" t="s">
        <v>170</v>
      </c>
      <c r="F748" s="30" t="s">
        <v>182</v>
      </c>
      <c r="G748" s="30" t="s">
        <v>182</v>
      </c>
      <c r="H748" s="31"/>
      <c r="I748" s="41" t="str">
        <f t="shared" si="145"/>
        <v>160922</v>
      </c>
      <c r="J748" s="14" t="str">
        <f t="shared" si="146"/>
        <v>12</v>
      </c>
      <c r="N748" s="33" t="str">
        <f t="shared" si="143"/>
        <v>1</v>
      </c>
      <c r="O748" s="34" t="str">
        <f t="shared" si="144"/>
        <v>2</v>
      </c>
      <c r="P748" s="35" t="str">
        <f t="shared" si="147"/>
        <v>1</v>
      </c>
      <c r="Q748" s="35" t="str">
        <f t="shared" si="148"/>
        <v>6</v>
      </c>
      <c r="R748" s="35" t="str">
        <f t="shared" si="149"/>
        <v>0</v>
      </c>
      <c r="S748" s="35" t="str">
        <f t="shared" si="150"/>
        <v>9</v>
      </c>
      <c r="T748" s="35" t="str">
        <f t="shared" si="151"/>
        <v>2</v>
      </c>
      <c r="U748" s="35" t="str">
        <f t="shared" si="152"/>
        <v>2</v>
      </c>
      <c r="V748" s="34" t="str">
        <f t="shared" si="153"/>
        <v>3</v>
      </c>
      <c r="W748" s="34" t="str">
        <f t="shared" si="154"/>
        <v>0</v>
      </c>
      <c r="X748" s="34" t="str">
        <f t="shared" si="155"/>
        <v>3</v>
      </c>
    </row>
    <row r="749" spans="1:24">
      <c r="A749" s="29">
        <v>14609</v>
      </c>
      <c r="B749" s="29">
        <v>12160922304</v>
      </c>
      <c r="C749" s="29">
        <v>727103</v>
      </c>
      <c r="D749" s="29">
        <v>3763352</v>
      </c>
      <c r="E749" s="30" t="s">
        <v>170</v>
      </c>
      <c r="F749" s="30" t="s">
        <v>182</v>
      </c>
      <c r="G749" s="30" t="s">
        <v>182</v>
      </c>
      <c r="H749" s="31"/>
      <c r="I749" s="41" t="str">
        <f t="shared" si="145"/>
        <v>160922</v>
      </c>
      <c r="J749" s="1" t="str">
        <f t="shared" si="146"/>
        <v>12</v>
      </c>
      <c r="N749" s="36" t="str">
        <f t="shared" si="143"/>
        <v>1</v>
      </c>
      <c r="O749" s="35" t="str">
        <f t="shared" si="144"/>
        <v>2</v>
      </c>
      <c r="P749" s="35" t="str">
        <f t="shared" si="147"/>
        <v>1</v>
      </c>
      <c r="Q749" s="35" t="str">
        <f t="shared" si="148"/>
        <v>6</v>
      </c>
      <c r="R749" s="35" t="str">
        <f t="shared" si="149"/>
        <v>0</v>
      </c>
      <c r="S749" s="35" t="str">
        <f t="shared" si="150"/>
        <v>9</v>
      </c>
      <c r="T749" s="35" t="str">
        <f t="shared" si="151"/>
        <v>2</v>
      </c>
      <c r="U749" s="35" t="str">
        <f t="shared" si="152"/>
        <v>2</v>
      </c>
      <c r="V749" s="35" t="str">
        <f t="shared" si="153"/>
        <v>3</v>
      </c>
      <c r="W749" s="35" t="str">
        <f t="shared" si="154"/>
        <v>0</v>
      </c>
      <c r="X749" s="35" t="str">
        <f t="shared" si="155"/>
        <v>4</v>
      </c>
    </row>
    <row r="750" spans="1:24">
      <c r="A750" s="29">
        <v>14610</v>
      </c>
      <c r="B750" s="29">
        <v>12160922305</v>
      </c>
      <c r="C750" s="29">
        <v>727115</v>
      </c>
      <c r="D750" s="29">
        <v>3763384</v>
      </c>
      <c r="E750" s="30" t="s">
        <v>170</v>
      </c>
      <c r="F750" s="30" t="s">
        <v>182</v>
      </c>
      <c r="G750" s="30" t="s">
        <v>182</v>
      </c>
      <c r="H750" s="31"/>
      <c r="I750" s="41" t="str">
        <f t="shared" si="145"/>
        <v>160922</v>
      </c>
      <c r="J750" s="14" t="str">
        <f t="shared" si="146"/>
        <v>12</v>
      </c>
      <c r="N750" s="33" t="str">
        <f t="shared" si="143"/>
        <v>1</v>
      </c>
      <c r="O750" s="34" t="str">
        <f t="shared" si="144"/>
        <v>2</v>
      </c>
      <c r="P750" s="35" t="str">
        <f t="shared" si="147"/>
        <v>1</v>
      </c>
      <c r="Q750" s="35" t="str">
        <f t="shared" si="148"/>
        <v>6</v>
      </c>
      <c r="R750" s="35" t="str">
        <f t="shared" si="149"/>
        <v>0</v>
      </c>
      <c r="S750" s="35" t="str">
        <f t="shared" si="150"/>
        <v>9</v>
      </c>
      <c r="T750" s="35" t="str">
        <f t="shared" si="151"/>
        <v>2</v>
      </c>
      <c r="U750" s="35" t="str">
        <f t="shared" si="152"/>
        <v>2</v>
      </c>
      <c r="V750" s="34" t="str">
        <f t="shared" si="153"/>
        <v>3</v>
      </c>
      <c r="W750" s="34" t="str">
        <f t="shared" si="154"/>
        <v>0</v>
      </c>
      <c r="X750" s="34" t="str">
        <f t="shared" si="155"/>
        <v>5</v>
      </c>
    </row>
    <row r="751" spans="1:24">
      <c r="A751" s="29">
        <v>14611</v>
      </c>
      <c r="B751" s="29">
        <v>12160922306</v>
      </c>
      <c r="C751" s="29">
        <v>727142</v>
      </c>
      <c r="D751" s="29">
        <v>3763372</v>
      </c>
      <c r="E751" s="30" t="s">
        <v>170</v>
      </c>
      <c r="F751" s="30" t="s">
        <v>182</v>
      </c>
      <c r="G751" s="30" t="s">
        <v>182</v>
      </c>
      <c r="H751" s="31"/>
      <c r="I751" s="41" t="str">
        <f t="shared" si="145"/>
        <v>160922</v>
      </c>
      <c r="J751" s="1" t="str">
        <f t="shared" si="146"/>
        <v>12</v>
      </c>
      <c r="N751" s="36" t="str">
        <f t="shared" si="143"/>
        <v>1</v>
      </c>
      <c r="O751" s="35" t="str">
        <f t="shared" si="144"/>
        <v>2</v>
      </c>
      <c r="P751" s="35" t="str">
        <f t="shared" si="147"/>
        <v>1</v>
      </c>
      <c r="Q751" s="35" t="str">
        <f t="shared" si="148"/>
        <v>6</v>
      </c>
      <c r="R751" s="35" t="str">
        <f t="shared" si="149"/>
        <v>0</v>
      </c>
      <c r="S751" s="35" t="str">
        <f t="shared" si="150"/>
        <v>9</v>
      </c>
      <c r="T751" s="35" t="str">
        <f t="shared" si="151"/>
        <v>2</v>
      </c>
      <c r="U751" s="35" t="str">
        <f t="shared" si="152"/>
        <v>2</v>
      </c>
      <c r="V751" s="35" t="str">
        <f t="shared" si="153"/>
        <v>3</v>
      </c>
      <c r="W751" s="35" t="str">
        <f t="shared" si="154"/>
        <v>0</v>
      </c>
      <c r="X751" s="35" t="str">
        <f t="shared" si="155"/>
        <v>6</v>
      </c>
    </row>
    <row r="752" spans="1:24">
      <c r="A752" s="29">
        <v>14612</v>
      </c>
      <c r="B752" s="29">
        <v>12160922307</v>
      </c>
      <c r="C752" s="29">
        <v>727138</v>
      </c>
      <c r="D752" s="29">
        <v>3763422</v>
      </c>
      <c r="E752" s="30" t="s">
        <v>170</v>
      </c>
      <c r="F752" s="30" t="s">
        <v>182</v>
      </c>
      <c r="G752" s="30" t="s">
        <v>182</v>
      </c>
      <c r="H752" s="31"/>
      <c r="I752" s="41" t="str">
        <f t="shared" si="145"/>
        <v>160922</v>
      </c>
      <c r="J752" s="14" t="str">
        <f t="shared" si="146"/>
        <v>12</v>
      </c>
      <c r="N752" s="33" t="str">
        <f t="shared" si="143"/>
        <v>1</v>
      </c>
      <c r="O752" s="34" t="str">
        <f t="shared" si="144"/>
        <v>2</v>
      </c>
      <c r="P752" s="35" t="str">
        <f t="shared" si="147"/>
        <v>1</v>
      </c>
      <c r="Q752" s="35" t="str">
        <f t="shared" si="148"/>
        <v>6</v>
      </c>
      <c r="R752" s="35" t="str">
        <f t="shared" si="149"/>
        <v>0</v>
      </c>
      <c r="S752" s="35" t="str">
        <f t="shared" si="150"/>
        <v>9</v>
      </c>
      <c r="T752" s="35" t="str">
        <f t="shared" si="151"/>
        <v>2</v>
      </c>
      <c r="U752" s="35" t="str">
        <f t="shared" si="152"/>
        <v>2</v>
      </c>
      <c r="V752" s="34" t="str">
        <f t="shared" si="153"/>
        <v>3</v>
      </c>
      <c r="W752" s="34" t="str">
        <f t="shared" si="154"/>
        <v>0</v>
      </c>
      <c r="X752" s="34" t="str">
        <f t="shared" si="155"/>
        <v>7</v>
      </c>
    </row>
    <row r="753" spans="1:24">
      <c r="A753" s="29">
        <v>14613</v>
      </c>
      <c r="B753" s="29">
        <v>12160922308</v>
      </c>
      <c r="C753" s="29">
        <v>727154</v>
      </c>
      <c r="D753" s="29">
        <v>3763409</v>
      </c>
      <c r="E753" s="30" t="s">
        <v>170</v>
      </c>
      <c r="F753" s="30" t="s">
        <v>182</v>
      </c>
      <c r="G753" s="30" t="s">
        <v>182</v>
      </c>
      <c r="H753" s="31"/>
      <c r="I753" s="41" t="str">
        <f t="shared" si="145"/>
        <v>160922</v>
      </c>
      <c r="J753" s="1" t="str">
        <f t="shared" si="146"/>
        <v>12</v>
      </c>
      <c r="N753" s="36" t="str">
        <f t="shared" si="143"/>
        <v>1</v>
      </c>
      <c r="O753" s="35" t="str">
        <f t="shared" si="144"/>
        <v>2</v>
      </c>
      <c r="P753" s="35" t="str">
        <f t="shared" si="147"/>
        <v>1</v>
      </c>
      <c r="Q753" s="35" t="str">
        <f t="shared" si="148"/>
        <v>6</v>
      </c>
      <c r="R753" s="35" t="str">
        <f t="shared" si="149"/>
        <v>0</v>
      </c>
      <c r="S753" s="35" t="str">
        <f t="shared" si="150"/>
        <v>9</v>
      </c>
      <c r="T753" s="35" t="str">
        <f t="shared" si="151"/>
        <v>2</v>
      </c>
      <c r="U753" s="35" t="str">
        <f t="shared" si="152"/>
        <v>2</v>
      </c>
      <c r="V753" s="35" t="str">
        <f t="shared" si="153"/>
        <v>3</v>
      </c>
      <c r="W753" s="35" t="str">
        <f t="shared" si="154"/>
        <v>0</v>
      </c>
      <c r="X753" s="35" t="str">
        <f t="shared" si="155"/>
        <v>8</v>
      </c>
    </row>
    <row r="754" spans="1:24">
      <c r="A754" s="29">
        <v>14614</v>
      </c>
      <c r="B754" s="29">
        <v>12160922309</v>
      </c>
      <c r="C754" s="29">
        <v>727153</v>
      </c>
      <c r="D754" s="29">
        <v>3763443</v>
      </c>
      <c r="E754" s="30" t="s">
        <v>170</v>
      </c>
      <c r="F754" s="30" t="s">
        <v>182</v>
      </c>
      <c r="G754" s="30" t="s">
        <v>182</v>
      </c>
      <c r="H754" s="31"/>
      <c r="I754" s="41" t="str">
        <f t="shared" si="145"/>
        <v>160922</v>
      </c>
      <c r="J754" s="14" t="str">
        <f t="shared" si="146"/>
        <v>12</v>
      </c>
      <c r="N754" s="33" t="str">
        <f t="shared" si="143"/>
        <v>1</v>
      </c>
      <c r="O754" s="34" t="str">
        <f t="shared" si="144"/>
        <v>2</v>
      </c>
      <c r="P754" s="35" t="str">
        <f t="shared" si="147"/>
        <v>1</v>
      </c>
      <c r="Q754" s="35" t="str">
        <f t="shared" si="148"/>
        <v>6</v>
      </c>
      <c r="R754" s="35" t="str">
        <f t="shared" si="149"/>
        <v>0</v>
      </c>
      <c r="S754" s="35" t="str">
        <f t="shared" si="150"/>
        <v>9</v>
      </c>
      <c r="T754" s="35" t="str">
        <f t="shared" si="151"/>
        <v>2</v>
      </c>
      <c r="U754" s="35" t="str">
        <f t="shared" si="152"/>
        <v>2</v>
      </c>
      <c r="V754" s="34" t="str">
        <f t="shared" si="153"/>
        <v>3</v>
      </c>
      <c r="W754" s="34" t="str">
        <f t="shared" si="154"/>
        <v>0</v>
      </c>
      <c r="X754" s="34" t="str">
        <f t="shared" si="155"/>
        <v>9</v>
      </c>
    </row>
    <row r="755" spans="1:24">
      <c r="A755" s="29">
        <v>14615</v>
      </c>
      <c r="B755" s="29">
        <v>12160922310</v>
      </c>
      <c r="C755" s="29">
        <v>727156</v>
      </c>
      <c r="D755" s="29">
        <v>3763438</v>
      </c>
      <c r="E755" s="30" t="s">
        <v>170</v>
      </c>
      <c r="F755" s="30" t="s">
        <v>182</v>
      </c>
      <c r="G755" s="30" t="s">
        <v>182</v>
      </c>
      <c r="H755" s="31"/>
      <c r="I755" s="41" t="str">
        <f t="shared" si="145"/>
        <v>160922</v>
      </c>
      <c r="J755" s="1" t="str">
        <f t="shared" si="146"/>
        <v>12</v>
      </c>
      <c r="N755" s="36" t="str">
        <f t="shared" si="143"/>
        <v>1</v>
      </c>
      <c r="O755" s="35" t="str">
        <f t="shared" si="144"/>
        <v>2</v>
      </c>
      <c r="P755" s="35" t="str">
        <f t="shared" si="147"/>
        <v>1</v>
      </c>
      <c r="Q755" s="35" t="str">
        <f t="shared" si="148"/>
        <v>6</v>
      </c>
      <c r="R755" s="35" t="str">
        <f t="shared" si="149"/>
        <v>0</v>
      </c>
      <c r="S755" s="35" t="str">
        <f t="shared" si="150"/>
        <v>9</v>
      </c>
      <c r="T755" s="35" t="str">
        <f t="shared" si="151"/>
        <v>2</v>
      </c>
      <c r="U755" s="35" t="str">
        <f t="shared" si="152"/>
        <v>2</v>
      </c>
      <c r="V755" s="35" t="str">
        <f t="shared" si="153"/>
        <v>3</v>
      </c>
      <c r="W755" s="35" t="str">
        <f t="shared" si="154"/>
        <v>1</v>
      </c>
      <c r="X755" s="35" t="str">
        <f t="shared" si="155"/>
        <v>0</v>
      </c>
    </row>
    <row r="756" spans="1:24">
      <c r="A756" s="29">
        <v>14616</v>
      </c>
      <c r="B756" s="29">
        <v>12160922311</v>
      </c>
      <c r="C756" s="29">
        <v>727157</v>
      </c>
      <c r="D756" s="29">
        <v>3763437</v>
      </c>
      <c r="E756" s="30" t="s">
        <v>170</v>
      </c>
      <c r="F756" s="30" t="s">
        <v>182</v>
      </c>
      <c r="G756" s="30" t="s">
        <v>182</v>
      </c>
      <c r="H756" s="31"/>
      <c r="I756" s="41" t="str">
        <f t="shared" si="145"/>
        <v>160922</v>
      </c>
      <c r="J756" s="14" t="str">
        <f t="shared" si="146"/>
        <v>12</v>
      </c>
      <c r="N756" s="33" t="str">
        <f t="shared" si="143"/>
        <v>1</v>
      </c>
      <c r="O756" s="34" t="str">
        <f t="shared" si="144"/>
        <v>2</v>
      </c>
      <c r="P756" s="35" t="str">
        <f t="shared" si="147"/>
        <v>1</v>
      </c>
      <c r="Q756" s="35" t="str">
        <f t="shared" si="148"/>
        <v>6</v>
      </c>
      <c r="R756" s="35" t="str">
        <f t="shared" si="149"/>
        <v>0</v>
      </c>
      <c r="S756" s="35" t="str">
        <f t="shared" si="150"/>
        <v>9</v>
      </c>
      <c r="T756" s="35" t="str">
        <f t="shared" si="151"/>
        <v>2</v>
      </c>
      <c r="U756" s="35" t="str">
        <f t="shared" si="152"/>
        <v>2</v>
      </c>
      <c r="V756" s="34" t="str">
        <f t="shared" si="153"/>
        <v>3</v>
      </c>
      <c r="W756" s="34" t="str">
        <f t="shared" si="154"/>
        <v>1</v>
      </c>
      <c r="X756" s="34" t="str">
        <f t="shared" si="155"/>
        <v>1</v>
      </c>
    </row>
    <row r="757" spans="1:24">
      <c r="A757" s="29">
        <v>14617</v>
      </c>
      <c r="B757" s="29">
        <v>12160922312</v>
      </c>
      <c r="C757" s="29">
        <v>726988</v>
      </c>
      <c r="D757" s="29">
        <v>3763379</v>
      </c>
      <c r="E757" s="30" t="s">
        <v>170</v>
      </c>
      <c r="F757" s="30" t="s">
        <v>182</v>
      </c>
      <c r="G757" s="30" t="s">
        <v>182</v>
      </c>
      <c r="H757" s="31"/>
      <c r="I757" s="41" t="str">
        <f t="shared" si="145"/>
        <v>160922</v>
      </c>
      <c r="J757" s="1" t="str">
        <f t="shared" si="146"/>
        <v>12</v>
      </c>
      <c r="N757" s="36" t="str">
        <f t="shared" si="143"/>
        <v>1</v>
      </c>
      <c r="O757" s="35" t="str">
        <f t="shared" si="144"/>
        <v>2</v>
      </c>
      <c r="P757" s="35" t="str">
        <f t="shared" si="147"/>
        <v>1</v>
      </c>
      <c r="Q757" s="35" t="str">
        <f t="shared" si="148"/>
        <v>6</v>
      </c>
      <c r="R757" s="35" t="str">
        <f t="shared" si="149"/>
        <v>0</v>
      </c>
      <c r="S757" s="35" t="str">
        <f t="shared" si="150"/>
        <v>9</v>
      </c>
      <c r="T757" s="35" t="str">
        <f t="shared" si="151"/>
        <v>2</v>
      </c>
      <c r="U757" s="35" t="str">
        <f t="shared" si="152"/>
        <v>2</v>
      </c>
      <c r="V757" s="35" t="str">
        <f t="shared" si="153"/>
        <v>3</v>
      </c>
      <c r="W757" s="35" t="str">
        <f t="shared" si="154"/>
        <v>1</v>
      </c>
      <c r="X757" s="35" t="str">
        <f t="shared" si="155"/>
        <v>2</v>
      </c>
    </row>
    <row r="758" spans="1:24">
      <c r="A758" s="29">
        <v>14618</v>
      </c>
      <c r="B758" s="29">
        <v>12160922313</v>
      </c>
      <c r="C758" s="29">
        <v>726989</v>
      </c>
      <c r="D758" s="29">
        <v>3763380</v>
      </c>
      <c r="E758" s="30" t="s">
        <v>170</v>
      </c>
      <c r="F758" s="30" t="s">
        <v>182</v>
      </c>
      <c r="G758" s="30" t="s">
        <v>182</v>
      </c>
      <c r="H758" s="31"/>
      <c r="I758" s="41" t="str">
        <f t="shared" si="145"/>
        <v>160922</v>
      </c>
      <c r="J758" s="14" t="str">
        <f t="shared" si="146"/>
        <v>12</v>
      </c>
      <c r="N758" s="33" t="str">
        <f t="shared" si="143"/>
        <v>1</v>
      </c>
      <c r="O758" s="34" t="str">
        <f t="shared" si="144"/>
        <v>2</v>
      </c>
      <c r="P758" s="35" t="str">
        <f t="shared" si="147"/>
        <v>1</v>
      </c>
      <c r="Q758" s="35" t="str">
        <f t="shared" si="148"/>
        <v>6</v>
      </c>
      <c r="R758" s="35" t="str">
        <f t="shared" si="149"/>
        <v>0</v>
      </c>
      <c r="S758" s="35" t="str">
        <f t="shared" si="150"/>
        <v>9</v>
      </c>
      <c r="T758" s="35" t="str">
        <f t="shared" si="151"/>
        <v>2</v>
      </c>
      <c r="U758" s="35" t="str">
        <f t="shared" si="152"/>
        <v>2</v>
      </c>
      <c r="V758" s="34" t="str">
        <f t="shared" si="153"/>
        <v>3</v>
      </c>
      <c r="W758" s="34" t="str">
        <f t="shared" si="154"/>
        <v>1</v>
      </c>
      <c r="X758" s="34" t="str">
        <f t="shared" si="155"/>
        <v>3</v>
      </c>
    </row>
    <row r="759" spans="1:24">
      <c r="A759" s="29">
        <v>14619</v>
      </c>
      <c r="B759" s="29">
        <v>12160922314</v>
      </c>
      <c r="C759" s="29">
        <v>726990</v>
      </c>
      <c r="D759" s="29">
        <v>3763380</v>
      </c>
      <c r="E759" s="30" t="s">
        <v>170</v>
      </c>
      <c r="F759" s="30" t="s">
        <v>182</v>
      </c>
      <c r="G759" s="30" t="s">
        <v>182</v>
      </c>
      <c r="H759" s="31"/>
      <c r="I759" s="41" t="str">
        <f t="shared" si="145"/>
        <v>160922</v>
      </c>
      <c r="J759" s="1" t="str">
        <f t="shared" si="146"/>
        <v>12</v>
      </c>
      <c r="N759" s="36" t="str">
        <f t="shared" si="143"/>
        <v>1</v>
      </c>
      <c r="O759" s="35" t="str">
        <f t="shared" si="144"/>
        <v>2</v>
      </c>
      <c r="P759" s="35" t="str">
        <f t="shared" si="147"/>
        <v>1</v>
      </c>
      <c r="Q759" s="35" t="str">
        <f t="shared" si="148"/>
        <v>6</v>
      </c>
      <c r="R759" s="35" t="str">
        <f t="shared" si="149"/>
        <v>0</v>
      </c>
      <c r="S759" s="35" t="str">
        <f t="shared" si="150"/>
        <v>9</v>
      </c>
      <c r="T759" s="35" t="str">
        <f t="shared" si="151"/>
        <v>2</v>
      </c>
      <c r="U759" s="35" t="str">
        <f t="shared" si="152"/>
        <v>2</v>
      </c>
      <c r="V759" s="35" t="str">
        <f t="shared" si="153"/>
        <v>3</v>
      </c>
      <c r="W759" s="35" t="str">
        <f t="shared" si="154"/>
        <v>1</v>
      </c>
      <c r="X759" s="35" t="str">
        <f t="shared" si="155"/>
        <v>4</v>
      </c>
    </row>
    <row r="760" spans="1:24">
      <c r="A760" s="29">
        <v>14620</v>
      </c>
      <c r="B760" s="29">
        <v>12160922315</v>
      </c>
      <c r="C760" s="29">
        <v>727007</v>
      </c>
      <c r="D760" s="29">
        <v>3763426</v>
      </c>
      <c r="E760" s="30" t="s">
        <v>170</v>
      </c>
      <c r="F760" s="30" t="s">
        <v>182</v>
      </c>
      <c r="G760" s="30" t="s">
        <v>182</v>
      </c>
      <c r="H760" s="31"/>
      <c r="I760" s="41" t="str">
        <f t="shared" si="145"/>
        <v>160922</v>
      </c>
      <c r="J760" s="14" t="str">
        <f t="shared" si="146"/>
        <v>12</v>
      </c>
      <c r="N760" s="33" t="str">
        <f t="shared" si="143"/>
        <v>1</v>
      </c>
      <c r="O760" s="34" t="str">
        <f t="shared" si="144"/>
        <v>2</v>
      </c>
      <c r="P760" s="35" t="str">
        <f t="shared" si="147"/>
        <v>1</v>
      </c>
      <c r="Q760" s="35" t="str">
        <f t="shared" si="148"/>
        <v>6</v>
      </c>
      <c r="R760" s="35" t="str">
        <f t="shared" si="149"/>
        <v>0</v>
      </c>
      <c r="S760" s="35" t="str">
        <f t="shared" si="150"/>
        <v>9</v>
      </c>
      <c r="T760" s="35" t="str">
        <f t="shared" si="151"/>
        <v>2</v>
      </c>
      <c r="U760" s="35" t="str">
        <f t="shared" si="152"/>
        <v>2</v>
      </c>
      <c r="V760" s="34" t="str">
        <f t="shared" si="153"/>
        <v>3</v>
      </c>
      <c r="W760" s="34" t="str">
        <f t="shared" si="154"/>
        <v>1</v>
      </c>
      <c r="X760" s="34" t="str">
        <f t="shared" si="155"/>
        <v>5</v>
      </c>
    </row>
    <row r="761" spans="1:24">
      <c r="A761" s="29">
        <v>14621</v>
      </c>
      <c r="B761" s="29">
        <v>12160922316</v>
      </c>
      <c r="C761" s="29">
        <v>727026</v>
      </c>
      <c r="D761" s="29">
        <v>3763468</v>
      </c>
      <c r="E761" s="30" t="s">
        <v>170</v>
      </c>
      <c r="F761" s="30" t="s">
        <v>182</v>
      </c>
      <c r="G761" s="30" t="s">
        <v>182</v>
      </c>
      <c r="H761" s="31"/>
      <c r="I761" s="41" t="str">
        <f t="shared" si="145"/>
        <v>160922</v>
      </c>
      <c r="J761" s="1" t="str">
        <f t="shared" si="146"/>
        <v>12</v>
      </c>
      <c r="N761" s="36" t="str">
        <f t="shared" si="143"/>
        <v>1</v>
      </c>
      <c r="O761" s="35" t="str">
        <f t="shared" si="144"/>
        <v>2</v>
      </c>
      <c r="P761" s="35" t="str">
        <f t="shared" si="147"/>
        <v>1</v>
      </c>
      <c r="Q761" s="35" t="str">
        <f t="shared" si="148"/>
        <v>6</v>
      </c>
      <c r="R761" s="35" t="str">
        <f t="shared" si="149"/>
        <v>0</v>
      </c>
      <c r="S761" s="35" t="str">
        <f t="shared" si="150"/>
        <v>9</v>
      </c>
      <c r="T761" s="35" t="str">
        <f t="shared" si="151"/>
        <v>2</v>
      </c>
      <c r="U761" s="35" t="str">
        <f t="shared" si="152"/>
        <v>2</v>
      </c>
      <c r="V761" s="35" t="str">
        <f t="shared" si="153"/>
        <v>3</v>
      </c>
      <c r="W761" s="35" t="str">
        <f t="shared" si="154"/>
        <v>1</v>
      </c>
      <c r="X761" s="35" t="str">
        <f t="shared" si="155"/>
        <v>6</v>
      </c>
    </row>
    <row r="762" spans="1:24">
      <c r="A762" s="29">
        <v>14622</v>
      </c>
      <c r="B762" s="29">
        <v>12160922317</v>
      </c>
      <c r="C762" s="29">
        <v>727026.1</v>
      </c>
      <c r="D762" s="29">
        <v>3763468.3</v>
      </c>
      <c r="E762" s="30" t="s">
        <v>170</v>
      </c>
      <c r="F762" s="30" t="s">
        <v>182</v>
      </c>
      <c r="G762" s="30" t="s">
        <v>182</v>
      </c>
      <c r="H762" s="31"/>
      <c r="I762" s="41" t="str">
        <f t="shared" si="145"/>
        <v>160922</v>
      </c>
      <c r="J762" s="14" t="str">
        <f t="shared" si="146"/>
        <v>12</v>
      </c>
      <c r="N762" s="33" t="str">
        <f t="shared" si="143"/>
        <v>1</v>
      </c>
      <c r="O762" s="34" t="str">
        <f t="shared" si="144"/>
        <v>2</v>
      </c>
      <c r="P762" s="35" t="str">
        <f t="shared" si="147"/>
        <v>1</v>
      </c>
      <c r="Q762" s="35" t="str">
        <f t="shared" si="148"/>
        <v>6</v>
      </c>
      <c r="R762" s="35" t="str">
        <f t="shared" si="149"/>
        <v>0</v>
      </c>
      <c r="S762" s="35" t="str">
        <f t="shared" si="150"/>
        <v>9</v>
      </c>
      <c r="T762" s="35" t="str">
        <f t="shared" si="151"/>
        <v>2</v>
      </c>
      <c r="U762" s="35" t="str">
        <f t="shared" si="152"/>
        <v>2</v>
      </c>
      <c r="V762" s="34" t="str">
        <f t="shared" si="153"/>
        <v>3</v>
      </c>
      <c r="W762" s="34" t="str">
        <f t="shared" si="154"/>
        <v>1</v>
      </c>
      <c r="X762" s="34" t="str">
        <f t="shared" si="155"/>
        <v>7</v>
      </c>
    </row>
    <row r="763" spans="1:24">
      <c r="A763" s="29">
        <v>14623</v>
      </c>
      <c r="B763" s="29">
        <v>12160922318</v>
      </c>
      <c r="C763" s="29">
        <v>727026.2</v>
      </c>
      <c r="D763" s="29">
        <v>3763468.4</v>
      </c>
      <c r="E763" s="30" t="s">
        <v>170</v>
      </c>
      <c r="F763" s="30" t="s">
        <v>182</v>
      </c>
      <c r="G763" s="30" t="s">
        <v>182</v>
      </c>
      <c r="H763" s="31"/>
      <c r="I763" s="41" t="str">
        <f t="shared" si="145"/>
        <v>160922</v>
      </c>
      <c r="J763" s="1" t="str">
        <f t="shared" si="146"/>
        <v>12</v>
      </c>
      <c r="N763" s="36" t="str">
        <f t="shared" si="143"/>
        <v>1</v>
      </c>
      <c r="O763" s="35" t="str">
        <f t="shared" si="144"/>
        <v>2</v>
      </c>
      <c r="P763" s="35" t="str">
        <f t="shared" si="147"/>
        <v>1</v>
      </c>
      <c r="Q763" s="35" t="str">
        <f t="shared" si="148"/>
        <v>6</v>
      </c>
      <c r="R763" s="35" t="str">
        <f t="shared" si="149"/>
        <v>0</v>
      </c>
      <c r="S763" s="35" t="str">
        <f t="shared" si="150"/>
        <v>9</v>
      </c>
      <c r="T763" s="35" t="str">
        <f t="shared" si="151"/>
        <v>2</v>
      </c>
      <c r="U763" s="35" t="str">
        <f t="shared" si="152"/>
        <v>2</v>
      </c>
      <c r="V763" s="35" t="str">
        <f t="shared" si="153"/>
        <v>3</v>
      </c>
      <c r="W763" s="35" t="str">
        <f t="shared" si="154"/>
        <v>1</v>
      </c>
      <c r="X763" s="35" t="str">
        <f t="shared" si="155"/>
        <v>8</v>
      </c>
    </row>
    <row r="764" spans="1:24">
      <c r="A764" s="29">
        <v>14624</v>
      </c>
      <c r="B764" s="29">
        <v>12160922319</v>
      </c>
      <c r="C764" s="29">
        <v>726975</v>
      </c>
      <c r="D764" s="29">
        <v>3763474</v>
      </c>
      <c r="E764" s="30" t="s">
        <v>170</v>
      </c>
      <c r="F764" s="30" t="s">
        <v>182</v>
      </c>
      <c r="G764" s="30" t="s">
        <v>182</v>
      </c>
      <c r="H764" s="31"/>
      <c r="I764" s="41" t="str">
        <f t="shared" si="145"/>
        <v>160922</v>
      </c>
      <c r="J764" s="14" t="str">
        <f t="shared" si="146"/>
        <v>12</v>
      </c>
      <c r="N764" s="33" t="str">
        <f t="shared" si="143"/>
        <v>1</v>
      </c>
      <c r="O764" s="34" t="str">
        <f t="shared" si="144"/>
        <v>2</v>
      </c>
      <c r="P764" s="35" t="str">
        <f t="shared" si="147"/>
        <v>1</v>
      </c>
      <c r="Q764" s="35" t="str">
        <f t="shared" si="148"/>
        <v>6</v>
      </c>
      <c r="R764" s="35" t="str">
        <f t="shared" si="149"/>
        <v>0</v>
      </c>
      <c r="S764" s="35" t="str">
        <f t="shared" si="150"/>
        <v>9</v>
      </c>
      <c r="T764" s="35" t="str">
        <f t="shared" si="151"/>
        <v>2</v>
      </c>
      <c r="U764" s="35" t="str">
        <f t="shared" si="152"/>
        <v>2</v>
      </c>
      <c r="V764" s="34" t="str">
        <f t="shared" si="153"/>
        <v>3</v>
      </c>
      <c r="W764" s="34" t="str">
        <f t="shared" si="154"/>
        <v>1</v>
      </c>
      <c r="X764" s="34" t="str">
        <f t="shared" si="155"/>
        <v>9</v>
      </c>
    </row>
    <row r="765" spans="1:24">
      <c r="A765" s="29">
        <v>14625</v>
      </c>
      <c r="B765" s="29">
        <v>12160922320</v>
      </c>
      <c r="C765" s="29">
        <v>726984</v>
      </c>
      <c r="D765" s="29">
        <v>3763497</v>
      </c>
      <c r="E765" s="30" t="s">
        <v>170</v>
      </c>
      <c r="F765" s="30" t="s">
        <v>182</v>
      </c>
      <c r="G765" s="30" t="s">
        <v>182</v>
      </c>
      <c r="H765" s="31"/>
      <c r="I765" s="41" t="str">
        <f t="shared" si="145"/>
        <v>160922</v>
      </c>
      <c r="J765" s="1" t="str">
        <f t="shared" si="146"/>
        <v>12</v>
      </c>
      <c r="N765" s="36" t="str">
        <f t="shared" si="143"/>
        <v>1</v>
      </c>
      <c r="O765" s="35" t="str">
        <f t="shared" si="144"/>
        <v>2</v>
      </c>
      <c r="P765" s="35" t="str">
        <f t="shared" si="147"/>
        <v>1</v>
      </c>
      <c r="Q765" s="35" t="str">
        <f t="shared" si="148"/>
        <v>6</v>
      </c>
      <c r="R765" s="35" t="str">
        <f t="shared" si="149"/>
        <v>0</v>
      </c>
      <c r="S765" s="35" t="str">
        <f t="shared" si="150"/>
        <v>9</v>
      </c>
      <c r="T765" s="35" t="str">
        <f t="shared" si="151"/>
        <v>2</v>
      </c>
      <c r="U765" s="35" t="str">
        <f t="shared" si="152"/>
        <v>2</v>
      </c>
      <c r="V765" s="35" t="str">
        <f t="shared" si="153"/>
        <v>3</v>
      </c>
      <c r="W765" s="35" t="str">
        <f t="shared" si="154"/>
        <v>2</v>
      </c>
      <c r="X765" s="35" t="str">
        <f t="shared" si="155"/>
        <v>0</v>
      </c>
    </row>
    <row r="766" spans="1:24">
      <c r="A766" s="29">
        <v>14626</v>
      </c>
      <c r="B766" s="29">
        <v>12160922321</v>
      </c>
      <c r="C766" s="29">
        <v>726985</v>
      </c>
      <c r="D766" s="29">
        <v>3763498</v>
      </c>
      <c r="E766" s="30" t="s">
        <v>170</v>
      </c>
      <c r="F766" s="30" t="s">
        <v>182</v>
      </c>
      <c r="G766" s="30" t="s">
        <v>182</v>
      </c>
      <c r="H766" s="31"/>
      <c r="I766" s="41" t="str">
        <f t="shared" si="145"/>
        <v>160922</v>
      </c>
      <c r="J766" s="14" t="str">
        <f t="shared" si="146"/>
        <v>12</v>
      </c>
      <c r="N766" s="33" t="str">
        <f t="shared" si="143"/>
        <v>1</v>
      </c>
      <c r="O766" s="34" t="str">
        <f t="shared" si="144"/>
        <v>2</v>
      </c>
      <c r="P766" s="35" t="str">
        <f t="shared" si="147"/>
        <v>1</v>
      </c>
      <c r="Q766" s="35" t="str">
        <f t="shared" si="148"/>
        <v>6</v>
      </c>
      <c r="R766" s="35" t="str">
        <f t="shared" si="149"/>
        <v>0</v>
      </c>
      <c r="S766" s="35" t="str">
        <f t="shared" si="150"/>
        <v>9</v>
      </c>
      <c r="T766" s="35" t="str">
        <f t="shared" si="151"/>
        <v>2</v>
      </c>
      <c r="U766" s="35" t="str">
        <f t="shared" si="152"/>
        <v>2</v>
      </c>
      <c r="V766" s="34" t="str">
        <f t="shared" si="153"/>
        <v>3</v>
      </c>
      <c r="W766" s="34" t="str">
        <f t="shared" si="154"/>
        <v>2</v>
      </c>
      <c r="X766" s="34" t="str">
        <f t="shared" si="155"/>
        <v>1</v>
      </c>
    </row>
    <row r="767" spans="1:24">
      <c r="A767" s="29">
        <v>14627</v>
      </c>
      <c r="B767" s="29">
        <v>12160922322</v>
      </c>
      <c r="C767" s="29">
        <v>726986</v>
      </c>
      <c r="D767" s="29">
        <v>3763499</v>
      </c>
      <c r="E767" s="30" t="s">
        <v>170</v>
      </c>
      <c r="F767" s="30" t="s">
        <v>182</v>
      </c>
      <c r="G767" s="30" t="s">
        <v>182</v>
      </c>
      <c r="H767" s="31"/>
      <c r="I767" s="41" t="str">
        <f t="shared" si="145"/>
        <v>160922</v>
      </c>
      <c r="J767" s="1" t="str">
        <f t="shared" si="146"/>
        <v>12</v>
      </c>
      <c r="N767" s="36" t="str">
        <f t="shared" si="143"/>
        <v>1</v>
      </c>
      <c r="O767" s="35" t="str">
        <f t="shared" si="144"/>
        <v>2</v>
      </c>
      <c r="P767" s="35" t="str">
        <f t="shared" si="147"/>
        <v>1</v>
      </c>
      <c r="Q767" s="35" t="str">
        <f t="shared" si="148"/>
        <v>6</v>
      </c>
      <c r="R767" s="35" t="str">
        <f t="shared" si="149"/>
        <v>0</v>
      </c>
      <c r="S767" s="35" t="str">
        <f t="shared" si="150"/>
        <v>9</v>
      </c>
      <c r="T767" s="35" t="str">
        <f t="shared" si="151"/>
        <v>2</v>
      </c>
      <c r="U767" s="35" t="str">
        <f t="shared" si="152"/>
        <v>2</v>
      </c>
      <c r="V767" s="35" t="str">
        <f t="shared" si="153"/>
        <v>3</v>
      </c>
      <c r="W767" s="35" t="str">
        <f t="shared" si="154"/>
        <v>2</v>
      </c>
      <c r="X767" s="35" t="str">
        <f t="shared" si="155"/>
        <v>2</v>
      </c>
    </row>
    <row r="768" spans="1:24">
      <c r="A768" s="29">
        <v>14628</v>
      </c>
      <c r="B768" s="29">
        <v>12160922323</v>
      </c>
      <c r="C768" s="29">
        <v>727007</v>
      </c>
      <c r="D768" s="29">
        <v>3763544</v>
      </c>
      <c r="E768" s="30" t="s">
        <v>170</v>
      </c>
      <c r="F768" s="30" t="s">
        <v>182</v>
      </c>
      <c r="G768" s="30" t="s">
        <v>182</v>
      </c>
      <c r="H768" s="31"/>
      <c r="I768" s="41" t="str">
        <f t="shared" si="145"/>
        <v>160922</v>
      </c>
      <c r="J768" s="14" t="str">
        <f t="shared" si="146"/>
        <v>12</v>
      </c>
      <c r="N768" s="33" t="str">
        <f t="shared" si="143"/>
        <v>1</v>
      </c>
      <c r="O768" s="34" t="str">
        <f t="shared" si="144"/>
        <v>2</v>
      </c>
      <c r="P768" s="35" t="str">
        <f t="shared" si="147"/>
        <v>1</v>
      </c>
      <c r="Q768" s="35" t="str">
        <f t="shared" si="148"/>
        <v>6</v>
      </c>
      <c r="R768" s="35" t="str">
        <f t="shared" si="149"/>
        <v>0</v>
      </c>
      <c r="S768" s="35" t="str">
        <f t="shared" si="150"/>
        <v>9</v>
      </c>
      <c r="T768" s="35" t="str">
        <f t="shared" si="151"/>
        <v>2</v>
      </c>
      <c r="U768" s="35" t="str">
        <f t="shared" si="152"/>
        <v>2</v>
      </c>
      <c r="V768" s="34" t="str">
        <f t="shared" si="153"/>
        <v>3</v>
      </c>
      <c r="W768" s="34" t="str">
        <f t="shared" si="154"/>
        <v>2</v>
      </c>
      <c r="X768" s="34" t="str">
        <f t="shared" si="155"/>
        <v>3</v>
      </c>
    </row>
    <row r="769" spans="1:24">
      <c r="A769" s="29">
        <v>14629</v>
      </c>
      <c r="B769" s="29">
        <v>12160922324</v>
      </c>
      <c r="C769" s="29">
        <v>727017</v>
      </c>
      <c r="D769" s="29">
        <v>3763563</v>
      </c>
      <c r="E769" s="30" t="s">
        <v>170</v>
      </c>
      <c r="F769" s="30" t="s">
        <v>182</v>
      </c>
      <c r="G769" s="30" t="s">
        <v>182</v>
      </c>
      <c r="H769" s="31"/>
      <c r="I769" s="41" t="str">
        <f t="shared" si="145"/>
        <v>160922</v>
      </c>
      <c r="J769" s="1" t="str">
        <f t="shared" si="146"/>
        <v>12</v>
      </c>
      <c r="N769" s="36" t="str">
        <f t="shared" si="143"/>
        <v>1</v>
      </c>
      <c r="O769" s="35" t="str">
        <f t="shared" si="144"/>
        <v>2</v>
      </c>
      <c r="P769" s="35" t="str">
        <f t="shared" si="147"/>
        <v>1</v>
      </c>
      <c r="Q769" s="35" t="str">
        <f t="shared" si="148"/>
        <v>6</v>
      </c>
      <c r="R769" s="35" t="str">
        <f t="shared" si="149"/>
        <v>0</v>
      </c>
      <c r="S769" s="35" t="str">
        <f t="shared" si="150"/>
        <v>9</v>
      </c>
      <c r="T769" s="35" t="str">
        <f t="shared" si="151"/>
        <v>2</v>
      </c>
      <c r="U769" s="35" t="str">
        <f t="shared" si="152"/>
        <v>2</v>
      </c>
      <c r="V769" s="35" t="str">
        <f t="shared" si="153"/>
        <v>3</v>
      </c>
      <c r="W769" s="35" t="str">
        <f t="shared" si="154"/>
        <v>2</v>
      </c>
      <c r="X769" s="35" t="str">
        <f t="shared" si="155"/>
        <v>4</v>
      </c>
    </row>
    <row r="770" spans="1:24">
      <c r="A770" s="29">
        <v>14630</v>
      </c>
      <c r="B770" s="29">
        <v>12160922325</v>
      </c>
      <c r="C770" s="29">
        <v>727028</v>
      </c>
      <c r="D770" s="29">
        <v>3763595</v>
      </c>
      <c r="E770" s="30" t="s">
        <v>170</v>
      </c>
      <c r="F770" s="30" t="s">
        <v>182</v>
      </c>
      <c r="G770" s="30" t="s">
        <v>182</v>
      </c>
      <c r="H770" s="31"/>
      <c r="I770" s="41" t="str">
        <f t="shared" si="145"/>
        <v>160922</v>
      </c>
      <c r="J770" s="14" t="str">
        <f t="shared" si="146"/>
        <v>12</v>
      </c>
      <c r="N770" s="33" t="str">
        <f t="shared" ref="N770:N833" si="156">IFERROR(MID($B770,LEN($B770)-10,1),0)</f>
        <v>1</v>
      </c>
      <c r="O770" s="34" t="str">
        <f t="shared" ref="O770:O833" si="157">MID($B770,LEN($B770)-9,1)</f>
        <v>2</v>
      </c>
      <c r="P770" s="35" t="str">
        <f t="shared" si="147"/>
        <v>1</v>
      </c>
      <c r="Q770" s="35" t="str">
        <f t="shared" si="148"/>
        <v>6</v>
      </c>
      <c r="R770" s="35" t="str">
        <f t="shared" si="149"/>
        <v>0</v>
      </c>
      <c r="S770" s="35" t="str">
        <f t="shared" si="150"/>
        <v>9</v>
      </c>
      <c r="T770" s="35" t="str">
        <f t="shared" si="151"/>
        <v>2</v>
      </c>
      <c r="U770" s="35" t="str">
        <f t="shared" si="152"/>
        <v>2</v>
      </c>
      <c r="V770" s="34" t="str">
        <f t="shared" si="153"/>
        <v>3</v>
      </c>
      <c r="W770" s="34" t="str">
        <f t="shared" si="154"/>
        <v>2</v>
      </c>
      <c r="X770" s="34" t="str">
        <f t="shared" si="155"/>
        <v>5</v>
      </c>
    </row>
    <row r="771" spans="1:24">
      <c r="A771" s="29">
        <v>14631</v>
      </c>
      <c r="B771" s="29">
        <v>12160922326</v>
      </c>
      <c r="C771" s="29">
        <v>727046</v>
      </c>
      <c r="D771" s="29">
        <v>3763504</v>
      </c>
      <c r="E771" s="30" t="s">
        <v>170</v>
      </c>
      <c r="F771" s="30" t="s">
        <v>182</v>
      </c>
      <c r="G771" s="30" t="s">
        <v>182</v>
      </c>
      <c r="H771" s="31"/>
      <c r="I771" s="41" t="str">
        <f t="shared" ref="I771:I834" si="158">MID(B771,IF(LEN(B771)=10,2,3),6)</f>
        <v>160922</v>
      </c>
      <c r="J771" s="1" t="str">
        <f t="shared" ref="J771:J834" si="159">TEXT(MID(B771,1,IF(LEN(B771)=10,1,2)),"00")</f>
        <v>12</v>
      </c>
      <c r="N771" s="36" t="str">
        <f t="shared" si="156"/>
        <v>1</v>
      </c>
      <c r="O771" s="35" t="str">
        <f t="shared" si="157"/>
        <v>2</v>
      </c>
      <c r="P771" s="35" t="str">
        <f t="shared" ref="P771:P834" si="160">MID($B771,LEN($B771)-8,1)</f>
        <v>1</v>
      </c>
      <c r="Q771" s="35" t="str">
        <f t="shared" ref="Q771:Q834" si="161">MID($B771,LEN($B771)-7,1)</f>
        <v>6</v>
      </c>
      <c r="R771" s="35" t="str">
        <f t="shared" ref="R771:R834" si="162">MID($B771,LEN($B771)-6,1)</f>
        <v>0</v>
      </c>
      <c r="S771" s="35" t="str">
        <f t="shared" ref="S771:S834" si="163">MID($B771,LEN($B771)-5,1)</f>
        <v>9</v>
      </c>
      <c r="T771" s="35" t="str">
        <f t="shared" ref="T771:T834" si="164">MID($B771,LEN($B771)-4,1)</f>
        <v>2</v>
      </c>
      <c r="U771" s="35" t="str">
        <f t="shared" ref="U771:U834" si="165">MID($B771,LEN($B771)-3,1)</f>
        <v>2</v>
      </c>
      <c r="V771" s="35" t="str">
        <f t="shared" ref="V771:V834" si="166">MID($B771,LEN($B771)-2,1)</f>
        <v>3</v>
      </c>
      <c r="W771" s="35" t="str">
        <f t="shared" ref="W771:W834" si="167">MID($B771,LEN($B771)-1,1)</f>
        <v>2</v>
      </c>
      <c r="X771" s="35" t="str">
        <f t="shared" ref="X771:X834" si="168">MID($B771,LEN($B771)-0,1)</f>
        <v>6</v>
      </c>
    </row>
    <row r="772" spans="1:24">
      <c r="A772" s="29">
        <v>14632</v>
      </c>
      <c r="B772" s="29">
        <v>12160922327</v>
      </c>
      <c r="C772" s="29">
        <v>727065</v>
      </c>
      <c r="D772" s="29">
        <v>3763538</v>
      </c>
      <c r="E772" s="30" t="s">
        <v>170</v>
      </c>
      <c r="F772" s="30" t="s">
        <v>182</v>
      </c>
      <c r="G772" s="30" t="s">
        <v>182</v>
      </c>
      <c r="H772" s="31"/>
      <c r="I772" s="41" t="str">
        <f t="shared" si="158"/>
        <v>160922</v>
      </c>
      <c r="J772" s="14" t="str">
        <f t="shared" si="159"/>
        <v>12</v>
      </c>
      <c r="N772" s="33" t="str">
        <f t="shared" si="156"/>
        <v>1</v>
      </c>
      <c r="O772" s="34" t="str">
        <f t="shared" si="157"/>
        <v>2</v>
      </c>
      <c r="P772" s="35" t="str">
        <f t="shared" si="160"/>
        <v>1</v>
      </c>
      <c r="Q772" s="35" t="str">
        <f t="shared" si="161"/>
        <v>6</v>
      </c>
      <c r="R772" s="35" t="str">
        <f t="shared" si="162"/>
        <v>0</v>
      </c>
      <c r="S772" s="35" t="str">
        <f t="shared" si="163"/>
        <v>9</v>
      </c>
      <c r="T772" s="35" t="str">
        <f t="shared" si="164"/>
        <v>2</v>
      </c>
      <c r="U772" s="35" t="str">
        <f t="shared" si="165"/>
        <v>2</v>
      </c>
      <c r="V772" s="34" t="str">
        <f t="shared" si="166"/>
        <v>3</v>
      </c>
      <c r="W772" s="34" t="str">
        <f t="shared" si="167"/>
        <v>2</v>
      </c>
      <c r="X772" s="34" t="str">
        <f t="shared" si="168"/>
        <v>7</v>
      </c>
    </row>
    <row r="773" spans="1:24">
      <c r="A773" s="29">
        <v>14633</v>
      </c>
      <c r="B773" s="29">
        <v>12160922328</v>
      </c>
      <c r="C773" s="29">
        <v>727082</v>
      </c>
      <c r="D773" s="29">
        <v>3763577</v>
      </c>
      <c r="E773" s="30" t="s">
        <v>170</v>
      </c>
      <c r="F773" s="30" t="s">
        <v>182</v>
      </c>
      <c r="G773" s="30" t="s">
        <v>182</v>
      </c>
      <c r="H773" s="31"/>
      <c r="I773" s="41" t="str">
        <f t="shared" si="158"/>
        <v>160922</v>
      </c>
      <c r="J773" s="1" t="str">
        <f t="shared" si="159"/>
        <v>12</v>
      </c>
      <c r="N773" s="36" t="str">
        <f t="shared" si="156"/>
        <v>1</v>
      </c>
      <c r="O773" s="35" t="str">
        <f t="shared" si="157"/>
        <v>2</v>
      </c>
      <c r="P773" s="35" t="str">
        <f t="shared" si="160"/>
        <v>1</v>
      </c>
      <c r="Q773" s="35" t="str">
        <f t="shared" si="161"/>
        <v>6</v>
      </c>
      <c r="R773" s="35" t="str">
        <f t="shared" si="162"/>
        <v>0</v>
      </c>
      <c r="S773" s="35" t="str">
        <f t="shared" si="163"/>
        <v>9</v>
      </c>
      <c r="T773" s="35" t="str">
        <f t="shared" si="164"/>
        <v>2</v>
      </c>
      <c r="U773" s="35" t="str">
        <f t="shared" si="165"/>
        <v>2</v>
      </c>
      <c r="V773" s="35" t="str">
        <f t="shared" si="166"/>
        <v>3</v>
      </c>
      <c r="W773" s="35" t="str">
        <f t="shared" si="167"/>
        <v>2</v>
      </c>
      <c r="X773" s="35" t="str">
        <f t="shared" si="168"/>
        <v>8</v>
      </c>
    </row>
    <row r="774" spans="1:24">
      <c r="A774" s="29">
        <v>14634</v>
      </c>
      <c r="B774" s="29">
        <v>12160922329</v>
      </c>
      <c r="C774" s="29">
        <v>727102</v>
      </c>
      <c r="D774" s="29">
        <v>3763613</v>
      </c>
      <c r="E774" s="30" t="s">
        <v>170</v>
      </c>
      <c r="F774" s="30" t="s">
        <v>182</v>
      </c>
      <c r="G774" s="30" t="s">
        <v>182</v>
      </c>
      <c r="H774" s="31"/>
      <c r="I774" s="41" t="str">
        <f t="shared" si="158"/>
        <v>160922</v>
      </c>
      <c r="J774" s="14" t="str">
        <f t="shared" si="159"/>
        <v>12</v>
      </c>
      <c r="N774" s="33" t="str">
        <f t="shared" si="156"/>
        <v>1</v>
      </c>
      <c r="O774" s="34" t="str">
        <f t="shared" si="157"/>
        <v>2</v>
      </c>
      <c r="P774" s="35" t="str">
        <f t="shared" si="160"/>
        <v>1</v>
      </c>
      <c r="Q774" s="35" t="str">
        <f t="shared" si="161"/>
        <v>6</v>
      </c>
      <c r="R774" s="35" t="str">
        <f t="shared" si="162"/>
        <v>0</v>
      </c>
      <c r="S774" s="35" t="str">
        <f t="shared" si="163"/>
        <v>9</v>
      </c>
      <c r="T774" s="35" t="str">
        <f t="shared" si="164"/>
        <v>2</v>
      </c>
      <c r="U774" s="35" t="str">
        <f t="shared" si="165"/>
        <v>2</v>
      </c>
      <c r="V774" s="34" t="str">
        <f t="shared" si="166"/>
        <v>3</v>
      </c>
      <c r="W774" s="34" t="str">
        <f t="shared" si="167"/>
        <v>2</v>
      </c>
      <c r="X774" s="34" t="str">
        <f t="shared" si="168"/>
        <v>9</v>
      </c>
    </row>
    <row r="775" spans="1:24">
      <c r="A775" s="29">
        <v>14635</v>
      </c>
      <c r="B775" s="29">
        <v>12160922330</v>
      </c>
      <c r="C775" s="29">
        <v>727103</v>
      </c>
      <c r="D775" s="29">
        <v>3763615</v>
      </c>
      <c r="E775" s="30" t="s">
        <v>170</v>
      </c>
      <c r="F775" s="30" t="s">
        <v>170</v>
      </c>
      <c r="G775" s="30" t="s">
        <v>170</v>
      </c>
      <c r="H775" s="31"/>
      <c r="I775" s="41" t="str">
        <f t="shared" si="158"/>
        <v>160922</v>
      </c>
      <c r="J775" s="1" t="str">
        <f t="shared" si="159"/>
        <v>12</v>
      </c>
      <c r="N775" s="36" t="str">
        <f t="shared" si="156"/>
        <v>1</v>
      </c>
      <c r="O775" s="35" t="str">
        <f t="shared" si="157"/>
        <v>2</v>
      </c>
      <c r="P775" s="35" t="str">
        <f t="shared" si="160"/>
        <v>1</v>
      </c>
      <c r="Q775" s="35" t="str">
        <f t="shared" si="161"/>
        <v>6</v>
      </c>
      <c r="R775" s="35" t="str">
        <f t="shared" si="162"/>
        <v>0</v>
      </c>
      <c r="S775" s="35" t="str">
        <f t="shared" si="163"/>
        <v>9</v>
      </c>
      <c r="T775" s="35" t="str">
        <f t="shared" si="164"/>
        <v>2</v>
      </c>
      <c r="U775" s="35" t="str">
        <f t="shared" si="165"/>
        <v>2</v>
      </c>
      <c r="V775" s="35" t="str">
        <f t="shared" si="166"/>
        <v>3</v>
      </c>
      <c r="W775" s="35" t="str">
        <f t="shared" si="167"/>
        <v>3</v>
      </c>
      <c r="X775" s="35" t="str">
        <f t="shared" si="168"/>
        <v>0</v>
      </c>
    </row>
    <row r="776" spans="1:24">
      <c r="A776" s="29">
        <v>14636</v>
      </c>
      <c r="B776" s="29">
        <v>12160922331</v>
      </c>
      <c r="C776" s="29">
        <v>727102</v>
      </c>
      <c r="D776" s="29">
        <v>3763617</v>
      </c>
      <c r="E776" s="30" t="s">
        <v>170</v>
      </c>
      <c r="F776" s="30" t="s">
        <v>182</v>
      </c>
      <c r="G776" s="30" t="s">
        <v>182</v>
      </c>
      <c r="H776" s="31"/>
      <c r="I776" s="41" t="str">
        <f t="shared" si="158"/>
        <v>160922</v>
      </c>
      <c r="J776" s="14" t="str">
        <f t="shared" si="159"/>
        <v>12</v>
      </c>
      <c r="N776" s="33" t="str">
        <f t="shared" si="156"/>
        <v>1</v>
      </c>
      <c r="O776" s="34" t="str">
        <f t="shared" si="157"/>
        <v>2</v>
      </c>
      <c r="P776" s="35" t="str">
        <f t="shared" si="160"/>
        <v>1</v>
      </c>
      <c r="Q776" s="35" t="str">
        <f t="shared" si="161"/>
        <v>6</v>
      </c>
      <c r="R776" s="35" t="str">
        <f t="shared" si="162"/>
        <v>0</v>
      </c>
      <c r="S776" s="35" t="str">
        <f t="shared" si="163"/>
        <v>9</v>
      </c>
      <c r="T776" s="35" t="str">
        <f t="shared" si="164"/>
        <v>2</v>
      </c>
      <c r="U776" s="35" t="str">
        <f t="shared" si="165"/>
        <v>2</v>
      </c>
      <c r="V776" s="34" t="str">
        <f t="shared" si="166"/>
        <v>3</v>
      </c>
      <c r="W776" s="34" t="str">
        <f t="shared" si="167"/>
        <v>3</v>
      </c>
      <c r="X776" s="34" t="str">
        <f t="shared" si="168"/>
        <v>1</v>
      </c>
    </row>
    <row r="777" spans="1:24">
      <c r="A777" s="29">
        <v>14637</v>
      </c>
      <c r="B777" s="29">
        <v>12160922332</v>
      </c>
      <c r="C777" s="29">
        <v>727068</v>
      </c>
      <c r="D777" s="29">
        <v>3763642</v>
      </c>
      <c r="E777" s="30" t="s">
        <v>170</v>
      </c>
      <c r="F777" s="30" t="s">
        <v>182</v>
      </c>
      <c r="G777" s="30" t="s">
        <v>182</v>
      </c>
      <c r="H777" s="31"/>
      <c r="I777" s="41" t="str">
        <f t="shared" si="158"/>
        <v>160922</v>
      </c>
      <c r="J777" s="1" t="str">
        <f t="shared" si="159"/>
        <v>12</v>
      </c>
      <c r="N777" s="36" t="str">
        <f t="shared" si="156"/>
        <v>1</v>
      </c>
      <c r="O777" s="35" t="str">
        <f t="shared" si="157"/>
        <v>2</v>
      </c>
      <c r="P777" s="35" t="str">
        <f t="shared" si="160"/>
        <v>1</v>
      </c>
      <c r="Q777" s="35" t="str">
        <f t="shared" si="161"/>
        <v>6</v>
      </c>
      <c r="R777" s="35" t="str">
        <f t="shared" si="162"/>
        <v>0</v>
      </c>
      <c r="S777" s="35" t="str">
        <f t="shared" si="163"/>
        <v>9</v>
      </c>
      <c r="T777" s="35" t="str">
        <f t="shared" si="164"/>
        <v>2</v>
      </c>
      <c r="U777" s="35" t="str">
        <f t="shared" si="165"/>
        <v>2</v>
      </c>
      <c r="V777" s="35" t="str">
        <f t="shared" si="166"/>
        <v>3</v>
      </c>
      <c r="W777" s="35" t="str">
        <f t="shared" si="167"/>
        <v>3</v>
      </c>
      <c r="X777" s="35" t="str">
        <f t="shared" si="168"/>
        <v>2</v>
      </c>
    </row>
    <row r="778" spans="1:24">
      <c r="A778" s="29">
        <v>14638</v>
      </c>
      <c r="B778" s="29">
        <v>12160922333</v>
      </c>
      <c r="C778" s="29">
        <v>727084</v>
      </c>
      <c r="D778" s="29">
        <v>3763670</v>
      </c>
      <c r="E778" s="30" t="s">
        <v>170</v>
      </c>
      <c r="F778" s="30" t="s">
        <v>182</v>
      </c>
      <c r="G778" s="30" t="s">
        <v>182</v>
      </c>
      <c r="H778" s="31"/>
      <c r="I778" s="41" t="str">
        <f t="shared" si="158"/>
        <v>160922</v>
      </c>
      <c r="J778" s="14" t="str">
        <f t="shared" si="159"/>
        <v>12</v>
      </c>
      <c r="N778" s="33" t="str">
        <f t="shared" si="156"/>
        <v>1</v>
      </c>
      <c r="O778" s="34" t="str">
        <f t="shared" si="157"/>
        <v>2</v>
      </c>
      <c r="P778" s="35" t="str">
        <f t="shared" si="160"/>
        <v>1</v>
      </c>
      <c r="Q778" s="35" t="str">
        <f t="shared" si="161"/>
        <v>6</v>
      </c>
      <c r="R778" s="35" t="str">
        <f t="shared" si="162"/>
        <v>0</v>
      </c>
      <c r="S778" s="35" t="str">
        <f t="shared" si="163"/>
        <v>9</v>
      </c>
      <c r="T778" s="35" t="str">
        <f t="shared" si="164"/>
        <v>2</v>
      </c>
      <c r="U778" s="35" t="str">
        <f t="shared" si="165"/>
        <v>2</v>
      </c>
      <c r="V778" s="34" t="str">
        <f t="shared" si="166"/>
        <v>3</v>
      </c>
      <c r="W778" s="34" t="str">
        <f t="shared" si="167"/>
        <v>3</v>
      </c>
      <c r="X778" s="34" t="str">
        <f t="shared" si="168"/>
        <v>3</v>
      </c>
    </row>
    <row r="779" spans="1:24">
      <c r="A779" s="29">
        <v>14639</v>
      </c>
      <c r="B779" s="29">
        <v>12160922334</v>
      </c>
      <c r="C779" s="29">
        <v>727122</v>
      </c>
      <c r="D779" s="29">
        <v>3763669</v>
      </c>
      <c r="E779" s="30" t="s">
        <v>170</v>
      </c>
      <c r="F779" s="30" t="s">
        <v>182</v>
      </c>
      <c r="G779" s="30" t="s">
        <v>182</v>
      </c>
      <c r="H779" s="31"/>
      <c r="I779" s="41" t="str">
        <f t="shared" si="158"/>
        <v>160922</v>
      </c>
      <c r="J779" s="1" t="str">
        <f t="shared" si="159"/>
        <v>12</v>
      </c>
      <c r="N779" s="36" t="str">
        <f t="shared" si="156"/>
        <v>1</v>
      </c>
      <c r="O779" s="35" t="str">
        <f t="shared" si="157"/>
        <v>2</v>
      </c>
      <c r="P779" s="35" t="str">
        <f t="shared" si="160"/>
        <v>1</v>
      </c>
      <c r="Q779" s="35" t="str">
        <f t="shared" si="161"/>
        <v>6</v>
      </c>
      <c r="R779" s="35" t="str">
        <f t="shared" si="162"/>
        <v>0</v>
      </c>
      <c r="S779" s="35" t="str">
        <f t="shared" si="163"/>
        <v>9</v>
      </c>
      <c r="T779" s="35" t="str">
        <f t="shared" si="164"/>
        <v>2</v>
      </c>
      <c r="U779" s="35" t="str">
        <f t="shared" si="165"/>
        <v>2</v>
      </c>
      <c r="V779" s="35" t="str">
        <f t="shared" si="166"/>
        <v>3</v>
      </c>
      <c r="W779" s="35" t="str">
        <f t="shared" si="167"/>
        <v>3</v>
      </c>
      <c r="X779" s="35" t="str">
        <f t="shared" si="168"/>
        <v>4</v>
      </c>
    </row>
    <row r="780" spans="1:24">
      <c r="A780" s="29">
        <v>14640</v>
      </c>
      <c r="B780" s="29">
        <v>12160922335</v>
      </c>
      <c r="C780" s="29">
        <v>727141</v>
      </c>
      <c r="D780" s="29">
        <v>3763697</v>
      </c>
      <c r="E780" s="30" t="s">
        <v>170</v>
      </c>
      <c r="F780" s="30" t="s">
        <v>182</v>
      </c>
      <c r="G780" s="30" t="s">
        <v>182</v>
      </c>
      <c r="H780" s="31"/>
      <c r="I780" s="41" t="str">
        <f t="shared" si="158"/>
        <v>160922</v>
      </c>
      <c r="J780" s="14" t="str">
        <f t="shared" si="159"/>
        <v>12</v>
      </c>
      <c r="N780" s="33" t="str">
        <f t="shared" si="156"/>
        <v>1</v>
      </c>
      <c r="O780" s="34" t="str">
        <f t="shared" si="157"/>
        <v>2</v>
      </c>
      <c r="P780" s="35" t="str">
        <f t="shared" si="160"/>
        <v>1</v>
      </c>
      <c r="Q780" s="35" t="str">
        <f t="shared" si="161"/>
        <v>6</v>
      </c>
      <c r="R780" s="35" t="str">
        <f t="shared" si="162"/>
        <v>0</v>
      </c>
      <c r="S780" s="35" t="str">
        <f t="shared" si="163"/>
        <v>9</v>
      </c>
      <c r="T780" s="35" t="str">
        <f t="shared" si="164"/>
        <v>2</v>
      </c>
      <c r="U780" s="35" t="str">
        <f t="shared" si="165"/>
        <v>2</v>
      </c>
      <c r="V780" s="34" t="str">
        <f t="shared" si="166"/>
        <v>3</v>
      </c>
      <c r="W780" s="34" t="str">
        <f t="shared" si="167"/>
        <v>3</v>
      </c>
      <c r="X780" s="34" t="str">
        <f t="shared" si="168"/>
        <v>5</v>
      </c>
    </row>
    <row r="781" spans="1:24">
      <c r="A781" s="29">
        <v>14641</v>
      </c>
      <c r="B781" s="29">
        <v>12160922336</v>
      </c>
      <c r="C781" s="29">
        <v>727012</v>
      </c>
      <c r="D781" s="29">
        <v>3763813</v>
      </c>
      <c r="E781" s="30" t="s">
        <v>170</v>
      </c>
      <c r="F781" s="30" t="s">
        <v>182</v>
      </c>
      <c r="G781" s="30" t="s">
        <v>182</v>
      </c>
      <c r="H781" s="31"/>
      <c r="I781" s="41" t="str">
        <f t="shared" si="158"/>
        <v>160922</v>
      </c>
      <c r="J781" s="1" t="str">
        <f t="shared" si="159"/>
        <v>12</v>
      </c>
      <c r="N781" s="36" t="str">
        <f t="shared" si="156"/>
        <v>1</v>
      </c>
      <c r="O781" s="35" t="str">
        <f t="shared" si="157"/>
        <v>2</v>
      </c>
      <c r="P781" s="35" t="str">
        <f t="shared" si="160"/>
        <v>1</v>
      </c>
      <c r="Q781" s="35" t="str">
        <f t="shared" si="161"/>
        <v>6</v>
      </c>
      <c r="R781" s="35" t="str">
        <f t="shared" si="162"/>
        <v>0</v>
      </c>
      <c r="S781" s="35" t="str">
        <f t="shared" si="163"/>
        <v>9</v>
      </c>
      <c r="T781" s="35" t="str">
        <f t="shared" si="164"/>
        <v>2</v>
      </c>
      <c r="U781" s="35" t="str">
        <f t="shared" si="165"/>
        <v>2</v>
      </c>
      <c r="V781" s="35" t="str">
        <f t="shared" si="166"/>
        <v>3</v>
      </c>
      <c r="W781" s="35" t="str">
        <f t="shared" si="167"/>
        <v>3</v>
      </c>
      <c r="X781" s="35" t="str">
        <f t="shared" si="168"/>
        <v>6</v>
      </c>
    </row>
    <row r="782" spans="1:24">
      <c r="A782" s="29">
        <v>14642</v>
      </c>
      <c r="B782" s="29">
        <v>12160922337</v>
      </c>
      <c r="C782" s="29">
        <v>727012</v>
      </c>
      <c r="D782" s="29">
        <v>3763813</v>
      </c>
      <c r="E782" s="30" t="s">
        <v>170</v>
      </c>
      <c r="F782" s="30" t="s">
        <v>182</v>
      </c>
      <c r="G782" s="30" t="s">
        <v>182</v>
      </c>
      <c r="H782" s="31"/>
      <c r="I782" s="41" t="str">
        <f t="shared" si="158"/>
        <v>160922</v>
      </c>
      <c r="J782" s="14" t="str">
        <f t="shared" si="159"/>
        <v>12</v>
      </c>
      <c r="N782" s="33" t="str">
        <f t="shared" si="156"/>
        <v>1</v>
      </c>
      <c r="O782" s="34" t="str">
        <f t="shared" si="157"/>
        <v>2</v>
      </c>
      <c r="P782" s="35" t="str">
        <f t="shared" si="160"/>
        <v>1</v>
      </c>
      <c r="Q782" s="35" t="str">
        <f t="shared" si="161"/>
        <v>6</v>
      </c>
      <c r="R782" s="35" t="str">
        <f t="shared" si="162"/>
        <v>0</v>
      </c>
      <c r="S782" s="35" t="str">
        <f t="shared" si="163"/>
        <v>9</v>
      </c>
      <c r="T782" s="35" t="str">
        <f t="shared" si="164"/>
        <v>2</v>
      </c>
      <c r="U782" s="35" t="str">
        <f t="shared" si="165"/>
        <v>2</v>
      </c>
      <c r="V782" s="34" t="str">
        <f t="shared" si="166"/>
        <v>3</v>
      </c>
      <c r="W782" s="34" t="str">
        <f t="shared" si="167"/>
        <v>3</v>
      </c>
      <c r="X782" s="34" t="str">
        <f t="shared" si="168"/>
        <v>7</v>
      </c>
    </row>
    <row r="783" spans="1:24">
      <c r="A783" s="29">
        <v>14643</v>
      </c>
      <c r="B783" s="29">
        <v>12160922338</v>
      </c>
      <c r="C783" s="29">
        <v>727010</v>
      </c>
      <c r="D783" s="29">
        <v>3763813</v>
      </c>
      <c r="E783" s="30" t="s">
        <v>170</v>
      </c>
      <c r="F783" s="30" t="s">
        <v>182</v>
      </c>
      <c r="G783" s="30" t="s">
        <v>182</v>
      </c>
      <c r="H783" s="31"/>
      <c r="I783" s="41" t="str">
        <f t="shared" si="158"/>
        <v>160922</v>
      </c>
      <c r="J783" s="1" t="str">
        <f t="shared" si="159"/>
        <v>12</v>
      </c>
      <c r="N783" s="36" t="str">
        <f t="shared" si="156"/>
        <v>1</v>
      </c>
      <c r="O783" s="35" t="str">
        <f t="shared" si="157"/>
        <v>2</v>
      </c>
      <c r="P783" s="35" t="str">
        <f t="shared" si="160"/>
        <v>1</v>
      </c>
      <c r="Q783" s="35" t="str">
        <f t="shared" si="161"/>
        <v>6</v>
      </c>
      <c r="R783" s="35" t="str">
        <f t="shared" si="162"/>
        <v>0</v>
      </c>
      <c r="S783" s="35" t="str">
        <f t="shared" si="163"/>
        <v>9</v>
      </c>
      <c r="T783" s="35" t="str">
        <f t="shared" si="164"/>
        <v>2</v>
      </c>
      <c r="U783" s="35" t="str">
        <f t="shared" si="165"/>
        <v>2</v>
      </c>
      <c r="V783" s="35" t="str">
        <f t="shared" si="166"/>
        <v>3</v>
      </c>
      <c r="W783" s="35" t="str">
        <f t="shared" si="167"/>
        <v>3</v>
      </c>
      <c r="X783" s="35" t="str">
        <f t="shared" si="168"/>
        <v>8</v>
      </c>
    </row>
    <row r="784" spans="1:24">
      <c r="A784" s="29">
        <v>14644</v>
      </c>
      <c r="B784" s="29">
        <v>12160922339</v>
      </c>
      <c r="C784" s="29">
        <v>727044</v>
      </c>
      <c r="D784" s="29">
        <v>3763796</v>
      </c>
      <c r="E784" s="30" t="s">
        <v>170</v>
      </c>
      <c r="F784" s="30" t="s">
        <v>182</v>
      </c>
      <c r="G784" s="30" t="s">
        <v>182</v>
      </c>
      <c r="H784" s="31"/>
      <c r="I784" s="41" t="str">
        <f t="shared" si="158"/>
        <v>160922</v>
      </c>
      <c r="J784" s="14" t="str">
        <f t="shared" si="159"/>
        <v>12</v>
      </c>
      <c r="N784" s="33" t="str">
        <f t="shared" si="156"/>
        <v>1</v>
      </c>
      <c r="O784" s="34" t="str">
        <f t="shared" si="157"/>
        <v>2</v>
      </c>
      <c r="P784" s="35" t="str">
        <f t="shared" si="160"/>
        <v>1</v>
      </c>
      <c r="Q784" s="35" t="str">
        <f t="shared" si="161"/>
        <v>6</v>
      </c>
      <c r="R784" s="35" t="str">
        <f t="shared" si="162"/>
        <v>0</v>
      </c>
      <c r="S784" s="35" t="str">
        <f t="shared" si="163"/>
        <v>9</v>
      </c>
      <c r="T784" s="35" t="str">
        <f t="shared" si="164"/>
        <v>2</v>
      </c>
      <c r="U784" s="35" t="str">
        <f t="shared" si="165"/>
        <v>2</v>
      </c>
      <c r="V784" s="34" t="str">
        <f t="shared" si="166"/>
        <v>3</v>
      </c>
      <c r="W784" s="34" t="str">
        <f t="shared" si="167"/>
        <v>3</v>
      </c>
      <c r="X784" s="34" t="str">
        <f t="shared" si="168"/>
        <v>9</v>
      </c>
    </row>
    <row r="785" spans="1:24">
      <c r="A785" s="29">
        <v>14645</v>
      </c>
      <c r="B785" s="29">
        <v>12160922340</v>
      </c>
      <c r="C785" s="29">
        <v>727104</v>
      </c>
      <c r="D785" s="29">
        <v>3763774</v>
      </c>
      <c r="E785" s="30" t="s">
        <v>170</v>
      </c>
      <c r="F785" s="30" t="s">
        <v>182</v>
      </c>
      <c r="G785" s="30" t="s">
        <v>182</v>
      </c>
      <c r="H785" s="31"/>
      <c r="I785" s="41" t="str">
        <f t="shared" si="158"/>
        <v>160922</v>
      </c>
      <c r="J785" s="1" t="str">
        <f t="shared" si="159"/>
        <v>12</v>
      </c>
      <c r="N785" s="36" t="str">
        <f t="shared" si="156"/>
        <v>1</v>
      </c>
      <c r="O785" s="35" t="str">
        <f t="shared" si="157"/>
        <v>2</v>
      </c>
      <c r="P785" s="35" t="str">
        <f t="shared" si="160"/>
        <v>1</v>
      </c>
      <c r="Q785" s="35" t="str">
        <f t="shared" si="161"/>
        <v>6</v>
      </c>
      <c r="R785" s="35" t="str">
        <f t="shared" si="162"/>
        <v>0</v>
      </c>
      <c r="S785" s="35" t="str">
        <f t="shared" si="163"/>
        <v>9</v>
      </c>
      <c r="T785" s="35" t="str">
        <f t="shared" si="164"/>
        <v>2</v>
      </c>
      <c r="U785" s="35" t="str">
        <f t="shared" si="165"/>
        <v>2</v>
      </c>
      <c r="V785" s="35" t="str">
        <f t="shared" si="166"/>
        <v>3</v>
      </c>
      <c r="W785" s="35" t="str">
        <f t="shared" si="167"/>
        <v>4</v>
      </c>
      <c r="X785" s="35" t="str">
        <f t="shared" si="168"/>
        <v>0</v>
      </c>
    </row>
    <row r="786" spans="1:24">
      <c r="A786" s="29">
        <v>14646</v>
      </c>
      <c r="B786" s="29">
        <v>12160922341</v>
      </c>
      <c r="C786" s="29">
        <v>727149</v>
      </c>
      <c r="D786" s="29">
        <v>3763751</v>
      </c>
      <c r="E786" s="30" t="s">
        <v>170</v>
      </c>
      <c r="F786" s="30" t="s">
        <v>182</v>
      </c>
      <c r="G786" s="30" t="s">
        <v>182</v>
      </c>
      <c r="H786" s="31"/>
      <c r="I786" s="41" t="str">
        <f t="shared" si="158"/>
        <v>160922</v>
      </c>
      <c r="J786" s="14" t="str">
        <f t="shared" si="159"/>
        <v>12</v>
      </c>
      <c r="N786" s="33" t="str">
        <f t="shared" si="156"/>
        <v>1</v>
      </c>
      <c r="O786" s="34" t="str">
        <f t="shared" si="157"/>
        <v>2</v>
      </c>
      <c r="P786" s="35" t="str">
        <f t="shared" si="160"/>
        <v>1</v>
      </c>
      <c r="Q786" s="35" t="str">
        <f t="shared" si="161"/>
        <v>6</v>
      </c>
      <c r="R786" s="35" t="str">
        <f t="shared" si="162"/>
        <v>0</v>
      </c>
      <c r="S786" s="35" t="str">
        <f t="shared" si="163"/>
        <v>9</v>
      </c>
      <c r="T786" s="35" t="str">
        <f t="shared" si="164"/>
        <v>2</v>
      </c>
      <c r="U786" s="35" t="str">
        <f t="shared" si="165"/>
        <v>2</v>
      </c>
      <c r="V786" s="34" t="str">
        <f t="shared" si="166"/>
        <v>3</v>
      </c>
      <c r="W786" s="34" t="str">
        <f t="shared" si="167"/>
        <v>4</v>
      </c>
      <c r="X786" s="34" t="str">
        <f t="shared" si="168"/>
        <v>1</v>
      </c>
    </row>
    <row r="787" spans="1:24">
      <c r="A787" s="29">
        <v>14647</v>
      </c>
      <c r="B787" s="29">
        <v>12160922342</v>
      </c>
      <c r="C787" s="29">
        <v>727156</v>
      </c>
      <c r="D787" s="29">
        <v>3763733</v>
      </c>
      <c r="E787" s="30" t="s">
        <v>170</v>
      </c>
      <c r="F787" s="30" t="s">
        <v>182</v>
      </c>
      <c r="G787" s="30" t="s">
        <v>182</v>
      </c>
      <c r="H787" s="31"/>
      <c r="I787" s="41" t="str">
        <f t="shared" si="158"/>
        <v>160922</v>
      </c>
      <c r="J787" s="1" t="str">
        <f t="shared" si="159"/>
        <v>12</v>
      </c>
      <c r="N787" s="36" t="str">
        <f t="shared" si="156"/>
        <v>1</v>
      </c>
      <c r="O787" s="35" t="str">
        <f t="shared" si="157"/>
        <v>2</v>
      </c>
      <c r="P787" s="35" t="str">
        <f t="shared" si="160"/>
        <v>1</v>
      </c>
      <c r="Q787" s="35" t="str">
        <f t="shared" si="161"/>
        <v>6</v>
      </c>
      <c r="R787" s="35" t="str">
        <f t="shared" si="162"/>
        <v>0</v>
      </c>
      <c r="S787" s="35" t="str">
        <f t="shared" si="163"/>
        <v>9</v>
      </c>
      <c r="T787" s="35" t="str">
        <f t="shared" si="164"/>
        <v>2</v>
      </c>
      <c r="U787" s="35" t="str">
        <f t="shared" si="165"/>
        <v>2</v>
      </c>
      <c r="V787" s="35" t="str">
        <f t="shared" si="166"/>
        <v>3</v>
      </c>
      <c r="W787" s="35" t="str">
        <f t="shared" si="167"/>
        <v>4</v>
      </c>
      <c r="X787" s="35" t="str">
        <f t="shared" si="168"/>
        <v>2</v>
      </c>
    </row>
    <row r="788" spans="1:24">
      <c r="A788" s="29">
        <v>14648</v>
      </c>
      <c r="B788" s="29">
        <v>12160922343</v>
      </c>
      <c r="C788" s="29">
        <v>727157</v>
      </c>
      <c r="D788" s="29">
        <v>3763732</v>
      </c>
      <c r="E788" s="30" t="s">
        <v>170</v>
      </c>
      <c r="F788" s="30" t="s">
        <v>182</v>
      </c>
      <c r="G788" s="30" t="s">
        <v>182</v>
      </c>
      <c r="H788" s="31"/>
      <c r="I788" s="41" t="str">
        <f t="shared" si="158"/>
        <v>160922</v>
      </c>
      <c r="J788" s="14" t="str">
        <f t="shared" si="159"/>
        <v>12</v>
      </c>
      <c r="N788" s="33" t="str">
        <f t="shared" si="156"/>
        <v>1</v>
      </c>
      <c r="O788" s="34" t="str">
        <f t="shared" si="157"/>
        <v>2</v>
      </c>
      <c r="P788" s="35" t="str">
        <f t="shared" si="160"/>
        <v>1</v>
      </c>
      <c r="Q788" s="35" t="str">
        <f t="shared" si="161"/>
        <v>6</v>
      </c>
      <c r="R788" s="35" t="str">
        <f t="shared" si="162"/>
        <v>0</v>
      </c>
      <c r="S788" s="35" t="str">
        <f t="shared" si="163"/>
        <v>9</v>
      </c>
      <c r="T788" s="35" t="str">
        <f t="shared" si="164"/>
        <v>2</v>
      </c>
      <c r="U788" s="35" t="str">
        <f t="shared" si="165"/>
        <v>2</v>
      </c>
      <c r="V788" s="34" t="str">
        <f t="shared" si="166"/>
        <v>3</v>
      </c>
      <c r="W788" s="34" t="str">
        <f t="shared" si="167"/>
        <v>4</v>
      </c>
      <c r="X788" s="34" t="str">
        <f t="shared" si="168"/>
        <v>3</v>
      </c>
    </row>
    <row r="789" spans="1:24">
      <c r="A789" s="29">
        <v>14649</v>
      </c>
      <c r="B789" s="29">
        <v>12160922344</v>
      </c>
      <c r="C789" s="29">
        <v>727156</v>
      </c>
      <c r="D789" s="29">
        <v>3763732</v>
      </c>
      <c r="E789" s="30" t="s">
        <v>170</v>
      </c>
      <c r="F789" s="30" t="s">
        <v>182</v>
      </c>
      <c r="G789" s="30" t="s">
        <v>182</v>
      </c>
      <c r="H789" s="31"/>
      <c r="I789" s="41" t="str">
        <f t="shared" si="158"/>
        <v>160922</v>
      </c>
      <c r="J789" s="1" t="str">
        <f t="shared" si="159"/>
        <v>12</v>
      </c>
      <c r="N789" s="36" t="str">
        <f t="shared" si="156"/>
        <v>1</v>
      </c>
      <c r="O789" s="35" t="str">
        <f t="shared" si="157"/>
        <v>2</v>
      </c>
      <c r="P789" s="35" t="str">
        <f t="shared" si="160"/>
        <v>1</v>
      </c>
      <c r="Q789" s="35" t="str">
        <f t="shared" si="161"/>
        <v>6</v>
      </c>
      <c r="R789" s="35" t="str">
        <f t="shared" si="162"/>
        <v>0</v>
      </c>
      <c r="S789" s="35" t="str">
        <f t="shared" si="163"/>
        <v>9</v>
      </c>
      <c r="T789" s="35" t="str">
        <f t="shared" si="164"/>
        <v>2</v>
      </c>
      <c r="U789" s="35" t="str">
        <f t="shared" si="165"/>
        <v>2</v>
      </c>
      <c r="V789" s="35" t="str">
        <f t="shared" si="166"/>
        <v>3</v>
      </c>
      <c r="W789" s="35" t="str">
        <f t="shared" si="167"/>
        <v>4</v>
      </c>
      <c r="X789" s="35" t="str">
        <f t="shared" si="168"/>
        <v>4</v>
      </c>
    </row>
    <row r="790" spans="1:24">
      <c r="A790" s="29">
        <v>14650</v>
      </c>
      <c r="B790" s="29">
        <v>12160922345</v>
      </c>
      <c r="C790" s="29">
        <v>727185</v>
      </c>
      <c r="D790" s="29">
        <v>3763726</v>
      </c>
      <c r="E790" s="30" t="s">
        <v>170</v>
      </c>
      <c r="F790" s="30" t="s">
        <v>182</v>
      </c>
      <c r="G790" s="30" t="s">
        <v>182</v>
      </c>
      <c r="H790" s="31"/>
      <c r="I790" s="41" t="str">
        <f t="shared" si="158"/>
        <v>160922</v>
      </c>
      <c r="J790" s="14" t="str">
        <f t="shared" si="159"/>
        <v>12</v>
      </c>
      <c r="N790" s="33" t="str">
        <f t="shared" si="156"/>
        <v>1</v>
      </c>
      <c r="O790" s="34" t="str">
        <f t="shared" si="157"/>
        <v>2</v>
      </c>
      <c r="P790" s="35" t="str">
        <f t="shared" si="160"/>
        <v>1</v>
      </c>
      <c r="Q790" s="35" t="str">
        <f t="shared" si="161"/>
        <v>6</v>
      </c>
      <c r="R790" s="35" t="str">
        <f t="shared" si="162"/>
        <v>0</v>
      </c>
      <c r="S790" s="35" t="str">
        <f t="shared" si="163"/>
        <v>9</v>
      </c>
      <c r="T790" s="35" t="str">
        <f t="shared" si="164"/>
        <v>2</v>
      </c>
      <c r="U790" s="35" t="str">
        <f t="shared" si="165"/>
        <v>2</v>
      </c>
      <c r="V790" s="34" t="str">
        <f t="shared" si="166"/>
        <v>3</v>
      </c>
      <c r="W790" s="34" t="str">
        <f t="shared" si="167"/>
        <v>4</v>
      </c>
      <c r="X790" s="34" t="str">
        <f t="shared" si="168"/>
        <v>5</v>
      </c>
    </row>
    <row r="791" spans="1:24">
      <c r="A791" s="29">
        <v>14651</v>
      </c>
      <c r="B791" s="29">
        <v>12160922346</v>
      </c>
      <c r="C791" s="29">
        <v>727210</v>
      </c>
      <c r="D791" s="29">
        <v>3763709</v>
      </c>
      <c r="E791" s="30" t="s">
        <v>170</v>
      </c>
      <c r="F791" s="30" t="s">
        <v>182</v>
      </c>
      <c r="G791" s="30" t="s">
        <v>182</v>
      </c>
      <c r="H791" s="31"/>
      <c r="I791" s="41" t="str">
        <f t="shared" si="158"/>
        <v>160922</v>
      </c>
      <c r="J791" s="1" t="str">
        <f t="shared" si="159"/>
        <v>12</v>
      </c>
      <c r="N791" s="36" t="str">
        <f t="shared" si="156"/>
        <v>1</v>
      </c>
      <c r="O791" s="35" t="str">
        <f t="shared" si="157"/>
        <v>2</v>
      </c>
      <c r="P791" s="35" t="str">
        <f t="shared" si="160"/>
        <v>1</v>
      </c>
      <c r="Q791" s="35" t="str">
        <f t="shared" si="161"/>
        <v>6</v>
      </c>
      <c r="R791" s="35" t="str">
        <f t="shared" si="162"/>
        <v>0</v>
      </c>
      <c r="S791" s="35" t="str">
        <f t="shared" si="163"/>
        <v>9</v>
      </c>
      <c r="T791" s="35" t="str">
        <f t="shared" si="164"/>
        <v>2</v>
      </c>
      <c r="U791" s="35" t="str">
        <f t="shared" si="165"/>
        <v>2</v>
      </c>
      <c r="V791" s="35" t="str">
        <f t="shared" si="166"/>
        <v>3</v>
      </c>
      <c r="W791" s="35" t="str">
        <f t="shared" si="167"/>
        <v>4</v>
      </c>
      <c r="X791" s="35" t="str">
        <f t="shared" si="168"/>
        <v>6</v>
      </c>
    </row>
    <row r="792" spans="1:24">
      <c r="A792" s="29">
        <v>14652</v>
      </c>
      <c r="B792" s="29">
        <v>12160922347</v>
      </c>
      <c r="C792" s="29">
        <v>727203</v>
      </c>
      <c r="D792" s="29">
        <v>3763686</v>
      </c>
      <c r="E792" s="30" t="s">
        <v>170</v>
      </c>
      <c r="F792" s="30" t="s">
        <v>182</v>
      </c>
      <c r="G792" s="30" t="s">
        <v>182</v>
      </c>
      <c r="H792" s="31"/>
      <c r="I792" s="41" t="str">
        <f t="shared" si="158"/>
        <v>160922</v>
      </c>
      <c r="J792" s="14" t="str">
        <f t="shared" si="159"/>
        <v>12</v>
      </c>
      <c r="N792" s="33" t="str">
        <f t="shared" si="156"/>
        <v>1</v>
      </c>
      <c r="O792" s="34" t="str">
        <f t="shared" si="157"/>
        <v>2</v>
      </c>
      <c r="P792" s="35" t="str">
        <f t="shared" si="160"/>
        <v>1</v>
      </c>
      <c r="Q792" s="35" t="str">
        <f t="shared" si="161"/>
        <v>6</v>
      </c>
      <c r="R792" s="35" t="str">
        <f t="shared" si="162"/>
        <v>0</v>
      </c>
      <c r="S792" s="35" t="str">
        <f t="shared" si="163"/>
        <v>9</v>
      </c>
      <c r="T792" s="35" t="str">
        <f t="shared" si="164"/>
        <v>2</v>
      </c>
      <c r="U792" s="35" t="str">
        <f t="shared" si="165"/>
        <v>2</v>
      </c>
      <c r="V792" s="34" t="str">
        <f t="shared" si="166"/>
        <v>3</v>
      </c>
      <c r="W792" s="34" t="str">
        <f t="shared" si="167"/>
        <v>4</v>
      </c>
      <c r="X792" s="34" t="str">
        <f t="shared" si="168"/>
        <v>7</v>
      </c>
    </row>
    <row r="793" spans="1:24">
      <c r="A793" s="29">
        <v>14653</v>
      </c>
      <c r="B793" s="29">
        <v>12160922348</v>
      </c>
      <c r="C793" s="29">
        <v>727191</v>
      </c>
      <c r="D793" s="29">
        <v>3763665</v>
      </c>
      <c r="E793" s="30" t="s">
        <v>170</v>
      </c>
      <c r="F793" s="30" t="s">
        <v>182</v>
      </c>
      <c r="G793" s="30" t="s">
        <v>182</v>
      </c>
      <c r="H793" s="31"/>
      <c r="I793" s="41" t="str">
        <f t="shared" si="158"/>
        <v>160922</v>
      </c>
      <c r="J793" s="1" t="str">
        <f t="shared" si="159"/>
        <v>12</v>
      </c>
      <c r="N793" s="36" t="str">
        <f t="shared" si="156"/>
        <v>1</v>
      </c>
      <c r="O793" s="35" t="str">
        <f t="shared" si="157"/>
        <v>2</v>
      </c>
      <c r="P793" s="35" t="str">
        <f t="shared" si="160"/>
        <v>1</v>
      </c>
      <c r="Q793" s="35" t="str">
        <f t="shared" si="161"/>
        <v>6</v>
      </c>
      <c r="R793" s="35" t="str">
        <f t="shared" si="162"/>
        <v>0</v>
      </c>
      <c r="S793" s="35" t="str">
        <f t="shared" si="163"/>
        <v>9</v>
      </c>
      <c r="T793" s="35" t="str">
        <f t="shared" si="164"/>
        <v>2</v>
      </c>
      <c r="U793" s="35" t="str">
        <f t="shared" si="165"/>
        <v>2</v>
      </c>
      <c r="V793" s="35" t="str">
        <f t="shared" si="166"/>
        <v>3</v>
      </c>
      <c r="W793" s="35" t="str">
        <f t="shared" si="167"/>
        <v>4</v>
      </c>
      <c r="X793" s="35" t="str">
        <f t="shared" si="168"/>
        <v>8</v>
      </c>
    </row>
    <row r="794" spans="1:24">
      <c r="A794" s="29">
        <v>14654</v>
      </c>
      <c r="B794" s="29">
        <v>12160922349</v>
      </c>
      <c r="C794" s="29">
        <v>727189</v>
      </c>
      <c r="D794" s="29">
        <v>3763656</v>
      </c>
      <c r="E794" s="30" t="s">
        <v>170</v>
      </c>
      <c r="F794" s="30" t="s">
        <v>182</v>
      </c>
      <c r="G794" s="30" t="s">
        <v>182</v>
      </c>
      <c r="H794" s="31"/>
      <c r="I794" s="41" t="str">
        <f t="shared" si="158"/>
        <v>160922</v>
      </c>
      <c r="J794" s="14" t="str">
        <f t="shared" si="159"/>
        <v>12</v>
      </c>
      <c r="N794" s="33" t="str">
        <f t="shared" si="156"/>
        <v>1</v>
      </c>
      <c r="O794" s="34" t="str">
        <f t="shared" si="157"/>
        <v>2</v>
      </c>
      <c r="P794" s="35" t="str">
        <f t="shared" si="160"/>
        <v>1</v>
      </c>
      <c r="Q794" s="35" t="str">
        <f t="shared" si="161"/>
        <v>6</v>
      </c>
      <c r="R794" s="35" t="str">
        <f t="shared" si="162"/>
        <v>0</v>
      </c>
      <c r="S794" s="35" t="str">
        <f t="shared" si="163"/>
        <v>9</v>
      </c>
      <c r="T794" s="35" t="str">
        <f t="shared" si="164"/>
        <v>2</v>
      </c>
      <c r="U794" s="35" t="str">
        <f t="shared" si="165"/>
        <v>2</v>
      </c>
      <c r="V794" s="34" t="str">
        <f t="shared" si="166"/>
        <v>3</v>
      </c>
      <c r="W794" s="34" t="str">
        <f t="shared" si="167"/>
        <v>4</v>
      </c>
      <c r="X794" s="34" t="str">
        <f t="shared" si="168"/>
        <v>9</v>
      </c>
    </row>
    <row r="795" spans="1:24">
      <c r="A795" s="29">
        <v>14655</v>
      </c>
      <c r="B795" s="29">
        <v>12160922350</v>
      </c>
      <c r="C795" s="29">
        <v>727182</v>
      </c>
      <c r="D795" s="29">
        <v>3763629</v>
      </c>
      <c r="E795" s="30" t="s">
        <v>170</v>
      </c>
      <c r="F795" s="30" t="s">
        <v>170</v>
      </c>
      <c r="G795" s="30" t="s">
        <v>170</v>
      </c>
      <c r="H795" s="31"/>
      <c r="I795" s="41" t="str">
        <f t="shared" si="158"/>
        <v>160922</v>
      </c>
      <c r="J795" s="1" t="str">
        <f t="shared" si="159"/>
        <v>12</v>
      </c>
      <c r="N795" s="36" t="str">
        <f t="shared" si="156"/>
        <v>1</v>
      </c>
      <c r="O795" s="35" t="str">
        <f t="shared" si="157"/>
        <v>2</v>
      </c>
      <c r="P795" s="35" t="str">
        <f t="shared" si="160"/>
        <v>1</v>
      </c>
      <c r="Q795" s="35" t="str">
        <f t="shared" si="161"/>
        <v>6</v>
      </c>
      <c r="R795" s="35" t="str">
        <f t="shared" si="162"/>
        <v>0</v>
      </c>
      <c r="S795" s="35" t="str">
        <f t="shared" si="163"/>
        <v>9</v>
      </c>
      <c r="T795" s="35" t="str">
        <f t="shared" si="164"/>
        <v>2</v>
      </c>
      <c r="U795" s="35" t="str">
        <f t="shared" si="165"/>
        <v>2</v>
      </c>
      <c r="V795" s="35" t="str">
        <f t="shared" si="166"/>
        <v>3</v>
      </c>
      <c r="W795" s="35" t="str">
        <f t="shared" si="167"/>
        <v>5</v>
      </c>
      <c r="X795" s="35" t="str">
        <f t="shared" si="168"/>
        <v>0</v>
      </c>
    </row>
    <row r="796" spans="1:24">
      <c r="A796" s="29">
        <v>14656</v>
      </c>
      <c r="B796" s="29">
        <v>12160922351</v>
      </c>
      <c r="C796" s="29">
        <v>727182</v>
      </c>
      <c r="D796" s="29">
        <v>3763645</v>
      </c>
      <c r="E796" s="30" t="s">
        <v>170</v>
      </c>
      <c r="F796" s="30" t="s">
        <v>170</v>
      </c>
      <c r="G796" s="30" t="s">
        <v>170</v>
      </c>
      <c r="H796" s="31"/>
      <c r="I796" s="41" t="str">
        <f t="shared" si="158"/>
        <v>160922</v>
      </c>
      <c r="J796" s="14" t="str">
        <f t="shared" si="159"/>
        <v>12</v>
      </c>
      <c r="N796" s="33" t="str">
        <f t="shared" si="156"/>
        <v>1</v>
      </c>
      <c r="O796" s="34" t="str">
        <f t="shared" si="157"/>
        <v>2</v>
      </c>
      <c r="P796" s="35" t="str">
        <f t="shared" si="160"/>
        <v>1</v>
      </c>
      <c r="Q796" s="35" t="str">
        <f t="shared" si="161"/>
        <v>6</v>
      </c>
      <c r="R796" s="35" t="str">
        <f t="shared" si="162"/>
        <v>0</v>
      </c>
      <c r="S796" s="35" t="str">
        <f t="shared" si="163"/>
        <v>9</v>
      </c>
      <c r="T796" s="35" t="str">
        <f t="shared" si="164"/>
        <v>2</v>
      </c>
      <c r="U796" s="35" t="str">
        <f t="shared" si="165"/>
        <v>2</v>
      </c>
      <c r="V796" s="34" t="str">
        <f t="shared" si="166"/>
        <v>3</v>
      </c>
      <c r="W796" s="34" t="str">
        <f t="shared" si="167"/>
        <v>5</v>
      </c>
      <c r="X796" s="34" t="str">
        <f t="shared" si="168"/>
        <v>1</v>
      </c>
    </row>
    <row r="797" spans="1:24">
      <c r="A797" s="29">
        <v>14657</v>
      </c>
      <c r="B797" s="29">
        <v>12160922352</v>
      </c>
      <c r="C797" s="29">
        <v>727168</v>
      </c>
      <c r="D797" s="29">
        <v>3763621</v>
      </c>
      <c r="E797" s="30" t="s">
        <v>170</v>
      </c>
      <c r="F797" s="30" t="s">
        <v>182</v>
      </c>
      <c r="G797" s="30" t="s">
        <v>182</v>
      </c>
      <c r="H797" s="31"/>
      <c r="I797" s="41" t="str">
        <f t="shared" si="158"/>
        <v>160922</v>
      </c>
      <c r="J797" s="1" t="str">
        <f t="shared" si="159"/>
        <v>12</v>
      </c>
      <c r="N797" s="36" t="str">
        <f t="shared" si="156"/>
        <v>1</v>
      </c>
      <c r="O797" s="35" t="str">
        <f t="shared" si="157"/>
        <v>2</v>
      </c>
      <c r="P797" s="35" t="str">
        <f t="shared" si="160"/>
        <v>1</v>
      </c>
      <c r="Q797" s="35" t="str">
        <f t="shared" si="161"/>
        <v>6</v>
      </c>
      <c r="R797" s="35" t="str">
        <f t="shared" si="162"/>
        <v>0</v>
      </c>
      <c r="S797" s="35" t="str">
        <f t="shared" si="163"/>
        <v>9</v>
      </c>
      <c r="T797" s="35" t="str">
        <f t="shared" si="164"/>
        <v>2</v>
      </c>
      <c r="U797" s="35" t="str">
        <f t="shared" si="165"/>
        <v>2</v>
      </c>
      <c r="V797" s="35" t="str">
        <f t="shared" si="166"/>
        <v>3</v>
      </c>
      <c r="W797" s="35" t="str">
        <f t="shared" si="167"/>
        <v>5</v>
      </c>
      <c r="X797" s="35" t="str">
        <f t="shared" si="168"/>
        <v>2</v>
      </c>
    </row>
    <row r="798" spans="1:24">
      <c r="A798" s="29">
        <v>14658</v>
      </c>
      <c r="B798" s="29">
        <v>12160922353</v>
      </c>
      <c r="C798" s="29">
        <v>727149</v>
      </c>
      <c r="D798" s="29">
        <v>3763579</v>
      </c>
      <c r="E798" s="30" t="s">
        <v>170</v>
      </c>
      <c r="F798" s="30" t="s">
        <v>182</v>
      </c>
      <c r="G798" s="30" t="s">
        <v>182</v>
      </c>
      <c r="H798" s="31"/>
      <c r="I798" s="41" t="str">
        <f t="shared" si="158"/>
        <v>160922</v>
      </c>
      <c r="J798" s="14" t="str">
        <f t="shared" si="159"/>
        <v>12</v>
      </c>
      <c r="N798" s="33" t="str">
        <f t="shared" si="156"/>
        <v>1</v>
      </c>
      <c r="O798" s="34" t="str">
        <f t="shared" si="157"/>
        <v>2</v>
      </c>
      <c r="P798" s="35" t="str">
        <f t="shared" si="160"/>
        <v>1</v>
      </c>
      <c r="Q798" s="35" t="str">
        <f t="shared" si="161"/>
        <v>6</v>
      </c>
      <c r="R798" s="35" t="str">
        <f t="shared" si="162"/>
        <v>0</v>
      </c>
      <c r="S798" s="35" t="str">
        <f t="shared" si="163"/>
        <v>9</v>
      </c>
      <c r="T798" s="35" t="str">
        <f t="shared" si="164"/>
        <v>2</v>
      </c>
      <c r="U798" s="35" t="str">
        <f t="shared" si="165"/>
        <v>2</v>
      </c>
      <c r="V798" s="34" t="str">
        <f t="shared" si="166"/>
        <v>3</v>
      </c>
      <c r="W798" s="34" t="str">
        <f t="shared" si="167"/>
        <v>5</v>
      </c>
      <c r="X798" s="34" t="str">
        <f t="shared" si="168"/>
        <v>3</v>
      </c>
    </row>
    <row r="799" spans="1:24">
      <c r="A799" s="29">
        <v>14659</v>
      </c>
      <c r="B799" s="29">
        <v>12160922354</v>
      </c>
      <c r="C799" s="29">
        <v>727139</v>
      </c>
      <c r="D799" s="29">
        <v>3763557</v>
      </c>
      <c r="E799" s="30" t="s">
        <v>170</v>
      </c>
      <c r="F799" s="30" t="s">
        <v>182</v>
      </c>
      <c r="G799" s="30" t="s">
        <v>182</v>
      </c>
      <c r="H799" s="31"/>
      <c r="I799" s="41" t="str">
        <f t="shared" si="158"/>
        <v>160922</v>
      </c>
      <c r="J799" s="1" t="str">
        <f t="shared" si="159"/>
        <v>12</v>
      </c>
      <c r="N799" s="36" t="str">
        <f t="shared" si="156"/>
        <v>1</v>
      </c>
      <c r="O799" s="35" t="str">
        <f t="shared" si="157"/>
        <v>2</v>
      </c>
      <c r="P799" s="35" t="str">
        <f t="shared" si="160"/>
        <v>1</v>
      </c>
      <c r="Q799" s="35" t="str">
        <f t="shared" si="161"/>
        <v>6</v>
      </c>
      <c r="R799" s="35" t="str">
        <f t="shared" si="162"/>
        <v>0</v>
      </c>
      <c r="S799" s="35" t="str">
        <f t="shared" si="163"/>
        <v>9</v>
      </c>
      <c r="T799" s="35" t="str">
        <f t="shared" si="164"/>
        <v>2</v>
      </c>
      <c r="U799" s="35" t="str">
        <f t="shared" si="165"/>
        <v>2</v>
      </c>
      <c r="V799" s="35" t="str">
        <f t="shared" si="166"/>
        <v>3</v>
      </c>
      <c r="W799" s="35" t="str">
        <f t="shared" si="167"/>
        <v>5</v>
      </c>
      <c r="X799" s="35" t="str">
        <f t="shared" si="168"/>
        <v>4</v>
      </c>
    </row>
    <row r="800" spans="1:24">
      <c r="A800" s="29">
        <v>14660</v>
      </c>
      <c r="B800" s="29">
        <v>12160922355</v>
      </c>
      <c r="C800" s="29">
        <v>727114</v>
      </c>
      <c r="D800" s="29">
        <v>3763571</v>
      </c>
      <c r="E800" s="30" t="s">
        <v>170</v>
      </c>
      <c r="F800" s="30" t="s">
        <v>182</v>
      </c>
      <c r="G800" s="30" t="s">
        <v>182</v>
      </c>
      <c r="H800" s="31"/>
      <c r="I800" s="41" t="str">
        <f t="shared" si="158"/>
        <v>160922</v>
      </c>
      <c r="J800" s="14" t="str">
        <f t="shared" si="159"/>
        <v>12</v>
      </c>
      <c r="N800" s="33" t="str">
        <f t="shared" si="156"/>
        <v>1</v>
      </c>
      <c r="O800" s="34" t="str">
        <f t="shared" si="157"/>
        <v>2</v>
      </c>
      <c r="P800" s="35" t="str">
        <f t="shared" si="160"/>
        <v>1</v>
      </c>
      <c r="Q800" s="35" t="str">
        <f t="shared" si="161"/>
        <v>6</v>
      </c>
      <c r="R800" s="35" t="str">
        <f t="shared" si="162"/>
        <v>0</v>
      </c>
      <c r="S800" s="35" t="str">
        <f t="shared" si="163"/>
        <v>9</v>
      </c>
      <c r="T800" s="35" t="str">
        <f t="shared" si="164"/>
        <v>2</v>
      </c>
      <c r="U800" s="35" t="str">
        <f t="shared" si="165"/>
        <v>2</v>
      </c>
      <c r="V800" s="34" t="str">
        <f t="shared" si="166"/>
        <v>3</v>
      </c>
      <c r="W800" s="34" t="str">
        <f t="shared" si="167"/>
        <v>5</v>
      </c>
      <c r="X800" s="34" t="str">
        <f t="shared" si="168"/>
        <v>5</v>
      </c>
    </row>
    <row r="801" spans="1:24">
      <c r="A801" s="29">
        <v>14661</v>
      </c>
      <c r="B801" s="29">
        <v>12160922356</v>
      </c>
      <c r="C801" s="29">
        <v>727128</v>
      </c>
      <c r="D801" s="29">
        <v>3763536</v>
      </c>
      <c r="E801" s="30" t="s">
        <v>170</v>
      </c>
      <c r="F801" s="30" t="s">
        <v>182</v>
      </c>
      <c r="G801" s="30" t="s">
        <v>182</v>
      </c>
      <c r="H801" s="31"/>
      <c r="I801" s="41" t="str">
        <f t="shared" si="158"/>
        <v>160922</v>
      </c>
      <c r="J801" s="1" t="str">
        <f t="shared" si="159"/>
        <v>12</v>
      </c>
      <c r="N801" s="36" t="str">
        <f t="shared" si="156"/>
        <v>1</v>
      </c>
      <c r="O801" s="35" t="str">
        <f t="shared" si="157"/>
        <v>2</v>
      </c>
      <c r="P801" s="35" t="str">
        <f t="shared" si="160"/>
        <v>1</v>
      </c>
      <c r="Q801" s="35" t="str">
        <f t="shared" si="161"/>
        <v>6</v>
      </c>
      <c r="R801" s="35" t="str">
        <f t="shared" si="162"/>
        <v>0</v>
      </c>
      <c r="S801" s="35" t="str">
        <f t="shared" si="163"/>
        <v>9</v>
      </c>
      <c r="T801" s="35" t="str">
        <f t="shared" si="164"/>
        <v>2</v>
      </c>
      <c r="U801" s="35" t="str">
        <f t="shared" si="165"/>
        <v>2</v>
      </c>
      <c r="V801" s="35" t="str">
        <f t="shared" si="166"/>
        <v>3</v>
      </c>
      <c r="W801" s="35" t="str">
        <f t="shared" si="167"/>
        <v>5</v>
      </c>
      <c r="X801" s="35" t="str">
        <f t="shared" si="168"/>
        <v>6</v>
      </c>
    </row>
    <row r="802" spans="1:24">
      <c r="A802" s="29">
        <v>14662</v>
      </c>
      <c r="B802" s="29">
        <v>12160922357</v>
      </c>
      <c r="C802" s="29">
        <v>727105</v>
      </c>
      <c r="D802" s="29">
        <v>3763551</v>
      </c>
      <c r="E802" s="30" t="s">
        <v>170</v>
      </c>
      <c r="F802" s="30" t="s">
        <v>182</v>
      </c>
      <c r="G802" s="30" t="s">
        <v>182</v>
      </c>
      <c r="H802" s="31"/>
      <c r="I802" s="41" t="str">
        <f t="shared" si="158"/>
        <v>160922</v>
      </c>
      <c r="J802" s="14" t="str">
        <f t="shared" si="159"/>
        <v>12</v>
      </c>
      <c r="N802" s="33" t="str">
        <f t="shared" si="156"/>
        <v>1</v>
      </c>
      <c r="O802" s="34" t="str">
        <f t="shared" si="157"/>
        <v>2</v>
      </c>
      <c r="P802" s="35" t="str">
        <f t="shared" si="160"/>
        <v>1</v>
      </c>
      <c r="Q802" s="35" t="str">
        <f t="shared" si="161"/>
        <v>6</v>
      </c>
      <c r="R802" s="35" t="str">
        <f t="shared" si="162"/>
        <v>0</v>
      </c>
      <c r="S802" s="35" t="str">
        <f t="shared" si="163"/>
        <v>9</v>
      </c>
      <c r="T802" s="35" t="str">
        <f t="shared" si="164"/>
        <v>2</v>
      </c>
      <c r="U802" s="35" t="str">
        <f t="shared" si="165"/>
        <v>2</v>
      </c>
      <c r="V802" s="34" t="str">
        <f t="shared" si="166"/>
        <v>3</v>
      </c>
      <c r="W802" s="34" t="str">
        <f t="shared" si="167"/>
        <v>5</v>
      </c>
      <c r="X802" s="34" t="str">
        <f t="shared" si="168"/>
        <v>7</v>
      </c>
    </row>
    <row r="803" spans="1:24">
      <c r="A803" s="29">
        <v>14663</v>
      </c>
      <c r="B803" s="29">
        <v>12160922358</v>
      </c>
      <c r="C803" s="29">
        <v>727115</v>
      </c>
      <c r="D803" s="29">
        <v>3763511</v>
      </c>
      <c r="E803" s="30" t="s">
        <v>170</v>
      </c>
      <c r="F803" s="30" t="s">
        <v>182</v>
      </c>
      <c r="G803" s="30" t="s">
        <v>182</v>
      </c>
      <c r="H803" s="31"/>
      <c r="I803" s="41" t="str">
        <f t="shared" si="158"/>
        <v>160922</v>
      </c>
      <c r="J803" s="1" t="str">
        <f t="shared" si="159"/>
        <v>12</v>
      </c>
      <c r="N803" s="36" t="str">
        <f t="shared" si="156"/>
        <v>1</v>
      </c>
      <c r="O803" s="35" t="str">
        <f t="shared" si="157"/>
        <v>2</v>
      </c>
      <c r="P803" s="35" t="str">
        <f t="shared" si="160"/>
        <v>1</v>
      </c>
      <c r="Q803" s="35" t="str">
        <f t="shared" si="161"/>
        <v>6</v>
      </c>
      <c r="R803" s="35" t="str">
        <f t="shared" si="162"/>
        <v>0</v>
      </c>
      <c r="S803" s="35" t="str">
        <f t="shared" si="163"/>
        <v>9</v>
      </c>
      <c r="T803" s="35" t="str">
        <f t="shared" si="164"/>
        <v>2</v>
      </c>
      <c r="U803" s="35" t="str">
        <f t="shared" si="165"/>
        <v>2</v>
      </c>
      <c r="V803" s="35" t="str">
        <f t="shared" si="166"/>
        <v>3</v>
      </c>
      <c r="W803" s="35" t="str">
        <f t="shared" si="167"/>
        <v>5</v>
      </c>
      <c r="X803" s="35" t="str">
        <f t="shared" si="168"/>
        <v>8</v>
      </c>
    </row>
    <row r="804" spans="1:24">
      <c r="A804" s="29">
        <v>14664</v>
      </c>
      <c r="B804" s="29">
        <v>12160922359</v>
      </c>
      <c r="C804" s="29">
        <v>727076</v>
      </c>
      <c r="D804" s="29">
        <v>3763496</v>
      </c>
      <c r="E804" s="30" t="s">
        <v>170</v>
      </c>
      <c r="F804" s="30" t="s">
        <v>182</v>
      </c>
      <c r="G804" s="30" t="s">
        <v>182</v>
      </c>
      <c r="H804" s="31"/>
      <c r="I804" s="41" t="str">
        <f t="shared" si="158"/>
        <v>160922</v>
      </c>
      <c r="J804" s="14" t="str">
        <f t="shared" si="159"/>
        <v>12</v>
      </c>
      <c r="N804" s="33" t="str">
        <f t="shared" si="156"/>
        <v>1</v>
      </c>
      <c r="O804" s="34" t="str">
        <f t="shared" si="157"/>
        <v>2</v>
      </c>
      <c r="P804" s="35" t="str">
        <f t="shared" si="160"/>
        <v>1</v>
      </c>
      <c r="Q804" s="35" t="str">
        <f t="shared" si="161"/>
        <v>6</v>
      </c>
      <c r="R804" s="35" t="str">
        <f t="shared" si="162"/>
        <v>0</v>
      </c>
      <c r="S804" s="35" t="str">
        <f t="shared" si="163"/>
        <v>9</v>
      </c>
      <c r="T804" s="35" t="str">
        <f t="shared" si="164"/>
        <v>2</v>
      </c>
      <c r="U804" s="35" t="str">
        <f t="shared" si="165"/>
        <v>2</v>
      </c>
      <c r="V804" s="34" t="str">
        <f t="shared" si="166"/>
        <v>3</v>
      </c>
      <c r="W804" s="34" t="str">
        <f t="shared" si="167"/>
        <v>5</v>
      </c>
      <c r="X804" s="34" t="str">
        <f t="shared" si="168"/>
        <v>9</v>
      </c>
    </row>
    <row r="805" spans="1:24">
      <c r="A805" s="29">
        <v>14665</v>
      </c>
      <c r="B805" s="29">
        <v>12160922360</v>
      </c>
      <c r="C805" s="29">
        <v>727106</v>
      </c>
      <c r="D805" s="29">
        <v>3763481</v>
      </c>
      <c r="E805" s="30" t="s">
        <v>170</v>
      </c>
      <c r="F805" s="30" t="s">
        <v>182</v>
      </c>
      <c r="G805" s="30" t="s">
        <v>182</v>
      </c>
      <c r="H805" s="31"/>
      <c r="I805" s="41" t="str">
        <f t="shared" si="158"/>
        <v>160922</v>
      </c>
      <c r="J805" s="1" t="str">
        <f t="shared" si="159"/>
        <v>12</v>
      </c>
      <c r="N805" s="36" t="str">
        <f t="shared" si="156"/>
        <v>1</v>
      </c>
      <c r="O805" s="35" t="str">
        <f t="shared" si="157"/>
        <v>2</v>
      </c>
      <c r="P805" s="35" t="str">
        <f t="shared" si="160"/>
        <v>1</v>
      </c>
      <c r="Q805" s="35" t="str">
        <f t="shared" si="161"/>
        <v>6</v>
      </c>
      <c r="R805" s="35" t="str">
        <f t="shared" si="162"/>
        <v>0</v>
      </c>
      <c r="S805" s="35" t="str">
        <f t="shared" si="163"/>
        <v>9</v>
      </c>
      <c r="T805" s="35" t="str">
        <f t="shared" si="164"/>
        <v>2</v>
      </c>
      <c r="U805" s="35" t="str">
        <f t="shared" si="165"/>
        <v>2</v>
      </c>
      <c r="V805" s="35" t="str">
        <f t="shared" si="166"/>
        <v>3</v>
      </c>
      <c r="W805" s="35" t="str">
        <f t="shared" si="167"/>
        <v>6</v>
      </c>
      <c r="X805" s="35" t="str">
        <f t="shared" si="168"/>
        <v>0</v>
      </c>
    </row>
    <row r="806" spans="1:24">
      <c r="A806" s="29">
        <v>14666</v>
      </c>
      <c r="B806" s="29">
        <v>12160922361</v>
      </c>
      <c r="C806" s="29">
        <v>727106.1</v>
      </c>
      <c r="D806" s="29">
        <v>3763481.3</v>
      </c>
      <c r="E806" s="30" t="s">
        <v>170</v>
      </c>
      <c r="F806" s="30" t="s">
        <v>182</v>
      </c>
      <c r="G806" s="30" t="s">
        <v>182</v>
      </c>
      <c r="H806" s="31"/>
      <c r="I806" s="41" t="str">
        <f t="shared" si="158"/>
        <v>160922</v>
      </c>
      <c r="J806" s="14" t="str">
        <f t="shared" si="159"/>
        <v>12</v>
      </c>
      <c r="N806" s="33" t="str">
        <f t="shared" si="156"/>
        <v>1</v>
      </c>
      <c r="O806" s="34" t="str">
        <f t="shared" si="157"/>
        <v>2</v>
      </c>
      <c r="P806" s="35" t="str">
        <f t="shared" si="160"/>
        <v>1</v>
      </c>
      <c r="Q806" s="35" t="str">
        <f t="shared" si="161"/>
        <v>6</v>
      </c>
      <c r="R806" s="35" t="str">
        <f t="shared" si="162"/>
        <v>0</v>
      </c>
      <c r="S806" s="35" t="str">
        <f t="shared" si="163"/>
        <v>9</v>
      </c>
      <c r="T806" s="35" t="str">
        <f t="shared" si="164"/>
        <v>2</v>
      </c>
      <c r="U806" s="35" t="str">
        <f t="shared" si="165"/>
        <v>2</v>
      </c>
      <c r="V806" s="34" t="str">
        <f t="shared" si="166"/>
        <v>3</v>
      </c>
      <c r="W806" s="34" t="str">
        <f t="shared" si="167"/>
        <v>6</v>
      </c>
      <c r="X806" s="34" t="str">
        <f t="shared" si="168"/>
        <v>1</v>
      </c>
    </row>
    <row r="807" spans="1:24">
      <c r="A807" s="29">
        <v>14667</v>
      </c>
      <c r="B807" s="29">
        <v>12160922362</v>
      </c>
      <c r="C807" s="29">
        <v>727106.2</v>
      </c>
      <c r="D807" s="29">
        <v>3763481.4</v>
      </c>
      <c r="E807" s="30" t="s">
        <v>170</v>
      </c>
      <c r="F807" s="30" t="s">
        <v>182</v>
      </c>
      <c r="G807" s="30" t="s">
        <v>182</v>
      </c>
      <c r="H807" s="31"/>
      <c r="I807" s="41" t="str">
        <f t="shared" si="158"/>
        <v>160922</v>
      </c>
      <c r="J807" s="1" t="str">
        <f t="shared" si="159"/>
        <v>12</v>
      </c>
      <c r="N807" s="36" t="str">
        <f t="shared" si="156"/>
        <v>1</v>
      </c>
      <c r="O807" s="35" t="str">
        <f t="shared" si="157"/>
        <v>2</v>
      </c>
      <c r="P807" s="35" t="str">
        <f t="shared" si="160"/>
        <v>1</v>
      </c>
      <c r="Q807" s="35" t="str">
        <f t="shared" si="161"/>
        <v>6</v>
      </c>
      <c r="R807" s="35" t="str">
        <f t="shared" si="162"/>
        <v>0</v>
      </c>
      <c r="S807" s="35" t="str">
        <f t="shared" si="163"/>
        <v>9</v>
      </c>
      <c r="T807" s="35" t="str">
        <f t="shared" si="164"/>
        <v>2</v>
      </c>
      <c r="U807" s="35" t="str">
        <f t="shared" si="165"/>
        <v>2</v>
      </c>
      <c r="V807" s="35" t="str">
        <f t="shared" si="166"/>
        <v>3</v>
      </c>
      <c r="W807" s="35" t="str">
        <f t="shared" si="167"/>
        <v>6</v>
      </c>
      <c r="X807" s="35" t="str">
        <f t="shared" si="168"/>
        <v>2</v>
      </c>
    </row>
    <row r="808" spans="1:24">
      <c r="A808" s="29">
        <v>14668</v>
      </c>
      <c r="B808" s="29">
        <v>12160922363</v>
      </c>
      <c r="C808" s="29">
        <v>727130</v>
      </c>
      <c r="D808" s="29">
        <v>3763472</v>
      </c>
      <c r="E808" s="30" t="s">
        <v>170</v>
      </c>
      <c r="F808" s="30" t="s">
        <v>182</v>
      </c>
      <c r="G808" s="30" t="s">
        <v>182</v>
      </c>
      <c r="H808" s="31"/>
      <c r="I808" s="41" t="str">
        <f t="shared" si="158"/>
        <v>160922</v>
      </c>
      <c r="J808" s="14" t="str">
        <f t="shared" si="159"/>
        <v>12</v>
      </c>
      <c r="N808" s="33" t="str">
        <f t="shared" si="156"/>
        <v>1</v>
      </c>
      <c r="O808" s="34" t="str">
        <f t="shared" si="157"/>
        <v>2</v>
      </c>
      <c r="P808" s="35" t="str">
        <f t="shared" si="160"/>
        <v>1</v>
      </c>
      <c r="Q808" s="35" t="str">
        <f t="shared" si="161"/>
        <v>6</v>
      </c>
      <c r="R808" s="35" t="str">
        <f t="shared" si="162"/>
        <v>0</v>
      </c>
      <c r="S808" s="35" t="str">
        <f t="shared" si="163"/>
        <v>9</v>
      </c>
      <c r="T808" s="35" t="str">
        <f t="shared" si="164"/>
        <v>2</v>
      </c>
      <c r="U808" s="35" t="str">
        <f t="shared" si="165"/>
        <v>2</v>
      </c>
      <c r="V808" s="34" t="str">
        <f t="shared" si="166"/>
        <v>3</v>
      </c>
      <c r="W808" s="34" t="str">
        <f t="shared" si="167"/>
        <v>6</v>
      </c>
      <c r="X808" s="34" t="str">
        <f t="shared" si="168"/>
        <v>3</v>
      </c>
    </row>
    <row r="809" spans="1:24">
      <c r="A809" s="29">
        <v>14669</v>
      </c>
      <c r="B809" s="29">
        <v>12160922364</v>
      </c>
      <c r="C809" s="29">
        <v>727142</v>
      </c>
      <c r="D809" s="29">
        <v>3763499</v>
      </c>
      <c r="E809" s="30" t="s">
        <v>170</v>
      </c>
      <c r="F809" s="30" t="s">
        <v>182</v>
      </c>
      <c r="G809" s="30" t="s">
        <v>182</v>
      </c>
      <c r="H809" s="31"/>
      <c r="I809" s="41" t="str">
        <f t="shared" si="158"/>
        <v>160922</v>
      </c>
      <c r="J809" s="1" t="str">
        <f t="shared" si="159"/>
        <v>12</v>
      </c>
      <c r="N809" s="36" t="str">
        <f t="shared" si="156"/>
        <v>1</v>
      </c>
      <c r="O809" s="35" t="str">
        <f t="shared" si="157"/>
        <v>2</v>
      </c>
      <c r="P809" s="35" t="str">
        <f t="shared" si="160"/>
        <v>1</v>
      </c>
      <c r="Q809" s="35" t="str">
        <f t="shared" si="161"/>
        <v>6</v>
      </c>
      <c r="R809" s="35" t="str">
        <f t="shared" si="162"/>
        <v>0</v>
      </c>
      <c r="S809" s="35" t="str">
        <f t="shared" si="163"/>
        <v>9</v>
      </c>
      <c r="T809" s="35" t="str">
        <f t="shared" si="164"/>
        <v>2</v>
      </c>
      <c r="U809" s="35" t="str">
        <f t="shared" si="165"/>
        <v>2</v>
      </c>
      <c r="V809" s="35" t="str">
        <f t="shared" si="166"/>
        <v>3</v>
      </c>
      <c r="W809" s="35" t="str">
        <f t="shared" si="167"/>
        <v>6</v>
      </c>
      <c r="X809" s="35" t="str">
        <f t="shared" si="168"/>
        <v>4</v>
      </c>
    </row>
    <row r="810" spans="1:24">
      <c r="A810" s="29">
        <v>14670</v>
      </c>
      <c r="B810" s="29">
        <v>12160922365</v>
      </c>
      <c r="C810" s="29">
        <v>727183</v>
      </c>
      <c r="D810" s="29">
        <v>3763446</v>
      </c>
      <c r="E810" s="30" t="s">
        <v>170</v>
      </c>
      <c r="F810" s="30" t="s">
        <v>182</v>
      </c>
      <c r="G810" s="30" t="s">
        <v>182</v>
      </c>
      <c r="H810" s="31"/>
      <c r="I810" s="41" t="str">
        <f t="shared" si="158"/>
        <v>160922</v>
      </c>
      <c r="J810" s="14" t="str">
        <f t="shared" si="159"/>
        <v>12</v>
      </c>
      <c r="N810" s="33" t="str">
        <f t="shared" si="156"/>
        <v>1</v>
      </c>
      <c r="O810" s="34" t="str">
        <f t="shared" si="157"/>
        <v>2</v>
      </c>
      <c r="P810" s="35" t="str">
        <f t="shared" si="160"/>
        <v>1</v>
      </c>
      <c r="Q810" s="35" t="str">
        <f t="shared" si="161"/>
        <v>6</v>
      </c>
      <c r="R810" s="35" t="str">
        <f t="shared" si="162"/>
        <v>0</v>
      </c>
      <c r="S810" s="35" t="str">
        <f t="shared" si="163"/>
        <v>9</v>
      </c>
      <c r="T810" s="35" t="str">
        <f t="shared" si="164"/>
        <v>2</v>
      </c>
      <c r="U810" s="35" t="str">
        <f t="shared" si="165"/>
        <v>2</v>
      </c>
      <c r="V810" s="34" t="str">
        <f t="shared" si="166"/>
        <v>3</v>
      </c>
      <c r="W810" s="34" t="str">
        <f t="shared" si="167"/>
        <v>6</v>
      </c>
      <c r="X810" s="34" t="str">
        <f t="shared" si="168"/>
        <v>5</v>
      </c>
    </row>
    <row r="811" spans="1:24">
      <c r="A811" s="29">
        <v>14671</v>
      </c>
      <c r="B811" s="29">
        <v>12160922366</v>
      </c>
      <c r="C811" s="29">
        <v>727158</v>
      </c>
      <c r="D811" s="29">
        <v>3763487</v>
      </c>
      <c r="E811" s="30" t="s">
        <v>170</v>
      </c>
      <c r="F811" s="30" t="s">
        <v>182</v>
      </c>
      <c r="G811" s="30" t="s">
        <v>182</v>
      </c>
      <c r="H811" s="31"/>
      <c r="I811" s="41" t="str">
        <f t="shared" si="158"/>
        <v>160922</v>
      </c>
      <c r="J811" s="1" t="str">
        <f t="shared" si="159"/>
        <v>12</v>
      </c>
      <c r="N811" s="36" t="str">
        <f t="shared" si="156"/>
        <v>1</v>
      </c>
      <c r="O811" s="35" t="str">
        <f t="shared" si="157"/>
        <v>2</v>
      </c>
      <c r="P811" s="35" t="str">
        <f t="shared" si="160"/>
        <v>1</v>
      </c>
      <c r="Q811" s="35" t="str">
        <f t="shared" si="161"/>
        <v>6</v>
      </c>
      <c r="R811" s="35" t="str">
        <f t="shared" si="162"/>
        <v>0</v>
      </c>
      <c r="S811" s="35" t="str">
        <f t="shared" si="163"/>
        <v>9</v>
      </c>
      <c r="T811" s="35" t="str">
        <f t="shared" si="164"/>
        <v>2</v>
      </c>
      <c r="U811" s="35" t="str">
        <f t="shared" si="165"/>
        <v>2</v>
      </c>
      <c r="V811" s="35" t="str">
        <f t="shared" si="166"/>
        <v>3</v>
      </c>
      <c r="W811" s="35" t="str">
        <f t="shared" si="167"/>
        <v>6</v>
      </c>
      <c r="X811" s="35" t="str">
        <f t="shared" si="168"/>
        <v>6</v>
      </c>
    </row>
    <row r="812" spans="1:24">
      <c r="A812" s="29">
        <v>14672</v>
      </c>
      <c r="B812" s="29">
        <v>12160922367</v>
      </c>
      <c r="C812" s="29">
        <v>727162</v>
      </c>
      <c r="D812" s="29">
        <v>3763509</v>
      </c>
      <c r="E812" s="30" t="s">
        <v>170</v>
      </c>
      <c r="F812" s="30" t="s">
        <v>182</v>
      </c>
      <c r="G812" s="30" t="s">
        <v>182</v>
      </c>
      <c r="H812" s="31"/>
      <c r="I812" s="41" t="str">
        <f t="shared" si="158"/>
        <v>160922</v>
      </c>
      <c r="J812" s="14" t="str">
        <f t="shared" si="159"/>
        <v>12</v>
      </c>
      <c r="N812" s="33" t="str">
        <f t="shared" si="156"/>
        <v>1</v>
      </c>
      <c r="O812" s="34" t="str">
        <f t="shared" si="157"/>
        <v>2</v>
      </c>
      <c r="P812" s="35" t="str">
        <f t="shared" si="160"/>
        <v>1</v>
      </c>
      <c r="Q812" s="35" t="str">
        <f t="shared" si="161"/>
        <v>6</v>
      </c>
      <c r="R812" s="35" t="str">
        <f t="shared" si="162"/>
        <v>0</v>
      </c>
      <c r="S812" s="35" t="str">
        <f t="shared" si="163"/>
        <v>9</v>
      </c>
      <c r="T812" s="35" t="str">
        <f t="shared" si="164"/>
        <v>2</v>
      </c>
      <c r="U812" s="35" t="str">
        <f t="shared" si="165"/>
        <v>2</v>
      </c>
      <c r="V812" s="34" t="str">
        <f t="shared" si="166"/>
        <v>3</v>
      </c>
      <c r="W812" s="34" t="str">
        <f t="shared" si="167"/>
        <v>6</v>
      </c>
      <c r="X812" s="34" t="str">
        <f t="shared" si="168"/>
        <v>7</v>
      </c>
    </row>
    <row r="813" spans="1:24">
      <c r="A813" s="29">
        <v>14673</v>
      </c>
      <c r="B813" s="29">
        <v>12160922368</v>
      </c>
      <c r="C813" s="29">
        <v>727168</v>
      </c>
      <c r="D813" s="29">
        <v>3763536</v>
      </c>
      <c r="E813" s="30" t="s">
        <v>170</v>
      </c>
      <c r="F813" s="30" t="s">
        <v>182</v>
      </c>
      <c r="G813" s="30" t="s">
        <v>182</v>
      </c>
      <c r="H813" s="31"/>
      <c r="I813" s="41" t="str">
        <f t="shared" si="158"/>
        <v>160922</v>
      </c>
      <c r="J813" s="1" t="str">
        <f t="shared" si="159"/>
        <v>12</v>
      </c>
      <c r="N813" s="36" t="str">
        <f t="shared" si="156"/>
        <v>1</v>
      </c>
      <c r="O813" s="35" t="str">
        <f t="shared" si="157"/>
        <v>2</v>
      </c>
      <c r="P813" s="35" t="str">
        <f t="shared" si="160"/>
        <v>1</v>
      </c>
      <c r="Q813" s="35" t="str">
        <f t="shared" si="161"/>
        <v>6</v>
      </c>
      <c r="R813" s="35" t="str">
        <f t="shared" si="162"/>
        <v>0</v>
      </c>
      <c r="S813" s="35" t="str">
        <f t="shared" si="163"/>
        <v>9</v>
      </c>
      <c r="T813" s="35" t="str">
        <f t="shared" si="164"/>
        <v>2</v>
      </c>
      <c r="U813" s="35" t="str">
        <f t="shared" si="165"/>
        <v>2</v>
      </c>
      <c r="V813" s="35" t="str">
        <f t="shared" si="166"/>
        <v>3</v>
      </c>
      <c r="W813" s="35" t="str">
        <f t="shared" si="167"/>
        <v>6</v>
      </c>
      <c r="X813" s="35" t="str">
        <f t="shared" si="168"/>
        <v>8</v>
      </c>
    </row>
    <row r="814" spans="1:24">
      <c r="A814" s="29">
        <v>14674</v>
      </c>
      <c r="B814" s="29">
        <v>12160922369</v>
      </c>
      <c r="C814" s="29">
        <v>727177</v>
      </c>
      <c r="D814" s="29">
        <v>3763560</v>
      </c>
      <c r="E814" s="30" t="s">
        <v>170</v>
      </c>
      <c r="F814" s="30" t="s">
        <v>182</v>
      </c>
      <c r="G814" s="30" t="s">
        <v>182</v>
      </c>
      <c r="H814" s="31"/>
      <c r="I814" s="41" t="str">
        <f t="shared" si="158"/>
        <v>160922</v>
      </c>
      <c r="J814" s="14" t="str">
        <f t="shared" si="159"/>
        <v>12</v>
      </c>
      <c r="N814" s="33" t="str">
        <f t="shared" si="156"/>
        <v>1</v>
      </c>
      <c r="O814" s="34" t="str">
        <f t="shared" si="157"/>
        <v>2</v>
      </c>
      <c r="P814" s="35" t="str">
        <f t="shared" si="160"/>
        <v>1</v>
      </c>
      <c r="Q814" s="35" t="str">
        <f t="shared" si="161"/>
        <v>6</v>
      </c>
      <c r="R814" s="35" t="str">
        <f t="shared" si="162"/>
        <v>0</v>
      </c>
      <c r="S814" s="35" t="str">
        <f t="shared" si="163"/>
        <v>9</v>
      </c>
      <c r="T814" s="35" t="str">
        <f t="shared" si="164"/>
        <v>2</v>
      </c>
      <c r="U814" s="35" t="str">
        <f t="shared" si="165"/>
        <v>2</v>
      </c>
      <c r="V814" s="34" t="str">
        <f t="shared" si="166"/>
        <v>3</v>
      </c>
      <c r="W814" s="34" t="str">
        <f t="shared" si="167"/>
        <v>6</v>
      </c>
      <c r="X814" s="34" t="str">
        <f t="shared" si="168"/>
        <v>9</v>
      </c>
    </row>
    <row r="815" spans="1:24">
      <c r="A815" s="29">
        <v>14675</v>
      </c>
      <c r="B815" s="29">
        <v>12160922370</v>
      </c>
      <c r="C815" s="29">
        <v>727176</v>
      </c>
      <c r="D815" s="29">
        <v>3763579</v>
      </c>
      <c r="E815" s="30" t="s">
        <v>170</v>
      </c>
      <c r="F815" s="30" t="s">
        <v>182</v>
      </c>
      <c r="G815" s="30" t="s">
        <v>182</v>
      </c>
      <c r="H815" s="31"/>
      <c r="I815" s="41" t="str">
        <f t="shared" si="158"/>
        <v>160922</v>
      </c>
      <c r="J815" s="1" t="str">
        <f t="shared" si="159"/>
        <v>12</v>
      </c>
      <c r="N815" s="36" t="str">
        <f t="shared" si="156"/>
        <v>1</v>
      </c>
      <c r="O815" s="35" t="str">
        <f t="shared" si="157"/>
        <v>2</v>
      </c>
      <c r="P815" s="35" t="str">
        <f t="shared" si="160"/>
        <v>1</v>
      </c>
      <c r="Q815" s="35" t="str">
        <f t="shared" si="161"/>
        <v>6</v>
      </c>
      <c r="R815" s="35" t="str">
        <f t="shared" si="162"/>
        <v>0</v>
      </c>
      <c r="S815" s="35" t="str">
        <f t="shared" si="163"/>
        <v>9</v>
      </c>
      <c r="T815" s="35" t="str">
        <f t="shared" si="164"/>
        <v>2</v>
      </c>
      <c r="U815" s="35" t="str">
        <f t="shared" si="165"/>
        <v>2</v>
      </c>
      <c r="V815" s="35" t="str">
        <f t="shared" si="166"/>
        <v>3</v>
      </c>
      <c r="W815" s="35" t="str">
        <f t="shared" si="167"/>
        <v>7</v>
      </c>
      <c r="X815" s="35" t="str">
        <f t="shared" si="168"/>
        <v>0</v>
      </c>
    </row>
    <row r="816" spans="1:24">
      <c r="A816" s="29">
        <v>14676</v>
      </c>
      <c r="B816" s="29">
        <v>12160922371</v>
      </c>
      <c r="C816" s="29">
        <v>727181</v>
      </c>
      <c r="D816" s="29">
        <v>3763600</v>
      </c>
      <c r="E816" s="30" t="s">
        <v>170</v>
      </c>
      <c r="F816" s="30" t="s">
        <v>182</v>
      </c>
      <c r="G816" s="30" t="s">
        <v>182</v>
      </c>
      <c r="H816" s="31"/>
      <c r="I816" s="41" t="str">
        <f t="shared" si="158"/>
        <v>160922</v>
      </c>
      <c r="J816" s="14" t="str">
        <f t="shared" si="159"/>
        <v>12</v>
      </c>
      <c r="N816" s="33" t="str">
        <f t="shared" si="156"/>
        <v>1</v>
      </c>
      <c r="O816" s="34" t="str">
        <f t="shared" si="157"/>
        <v>2</v>
      </c>
      <c r="P816" s="35" t="str">
        <f t="shared" si="160"/>
        <v>1</v>
      </c>
      <c r="Q816" s="35" t="str">
        <f t="shared" si="161"/>
        <v>6</v>
      </c>
      <c r="R816" s="35" t="str">
        <f t="shared" si="162"/>
        <v>0</v>
      </c>
      <c r="S816" s="35" t="str">
        <f t="shared" si="163"/>
        <v>9</v>
      </c>
      <c r="T816" s="35" t="str">
        <f t="shared" si="164"/>
        <v>2</v>
      </c>
      <c r="U816" s="35" t="str">
        <f t="shared" si="165"/>
        <v>2</v>
      </c>
      <c r="V816" s="34" t="str">
        <f t="shared" si="166"/>
        <v>3</v>
      </c>
      <c r="W816" s="34" t="str">
        <f t="shared" si="167"/>
        <v>7</v>
      </c>
      <c r="X816" s="34" t="str">
        <f t="shared" si="168"/>
        <v>1</v>
      </c>
    </row>
    <row r="817" spans="1:24" s="22" customFormat="1">
      <c r="A817" s="37">
        <v>15492</v>
      </c>
      <c r="B817" s="37">
        <v>14230924024</v>
      </c>
      <c r="C817" s="37">
        <v>727056</v>
      </c>
      <c r="D817" s="37">
        <v>3763177</v>
      </c>
      <c r="E817" s="38" t="s">
        <v>170</v>
      </c>
      <c r="F817" s="38" t="s">
        <v>170</v>
      </c>
      <c r="G817" s="38" t="s">
        <v>170</v>
      </c>
      <c r="H817" s="39"/>
      <c r="I817" s="41" t="str">
        <f t="shared" si="158"/>
        <v>230924</v>
      </c>
      <c r="J817" s="1" t="str">
        <f t="shared" si="159"/>
        <v>14</v>
      </c>
      <c r="N817" s="36" t="str">
        <f t="shared" si="156"/>
        <v>1</v>
      </c>
      <c r="O817" s="35" t="str">
        <f t="shared" si="157"/>
        <v>4</v>
      </c>
      <c r="P817" s="40" t="str">
        <f t="shared" si="160"/>
        <v>2</v>
      </c>
      <c r="Q817" s="40" t="str">
        <f t="shared" si="161"/>
        <v>3</v>
      </c>
      <c r="R817" s="40" t="str">
        <f t="shared" si="162"/>
        <v>0</v>
      </c>
      <c r="S817" s="40" t="str">
        <f t="shared" si="163"/>
        <v>9</v>
      </c>
      <c r="T817" s="40" t="str">
        <f t="shared" si="164"/>
        <v>2</v>
      </c>
      <c r="U817" s="40" t="str">
        <f t="shared" si="165"/>
        <v>4</v>
      </c>
      <c r="V817" s="35" t="str">
        <f t="shared" si="166"/>
        <v>0</v>
      </c>
      <c r="W817" s="35" t="str">
        <f t="shared" si="167"/>
        <v>2</v>
      </c>
      <c r="X817" s="35" t="str">
        <f t="shared" si="168"/>
        <v>4</v>
      </c>
    </row>
    <row r="818" spans="1:24">
      <c r="A818" s="29">
        <v>15493</v>
      </c>
      <c r="B818" s="29">
        <v>14230924025</v>
      </c>
      <c r="C818" s="29">
        <v>727035</v>
      </c>
      <c r="D818" s="29">
        <v>3763232</v>
      </c>
      <c r="E818" s="30" t="s">
        <v>170</v>
      </c>
      <c r="F818" s="30" t="s">
        <v>170</v>
      </c>
      <c r="G818" s="30" t="s">
        <v>170</v>
      </c>
      <c r="H818" s="31"/>
      <c r="I818" s="41" t="str">
        <f t="shared" si="158"/>
        <v>230924</v>
      </c>
      <c r="J818" s="14" t="str">
        <f t="shared" si="159"/>
        <v>14</v>
      </c>
      <c r="N818" s="33" t="str">
        <f t="shared" si="156"/>
        <v>1</v>
      </c>
      <c r="O818" s="34" t="str">
        <f t="shared" si="157"/>
        <v>4</v>
      </c>
      <c r="P818" s="35" t="str">
        <f t="shared" si="160"/>
        <v>2</v>
      </c>
      <c r="Q818" s="35" t="str">
        <f t="shared" si="161"/>
        <v>3</v>
      </c>
      <c r="R818" s="35" t="str">
        <f t="shared" si="162"/>
        <v>0</v>
      </c>
      <c r="S818" s="35" t="str">
        <f t="shared" si="163"/>
        <v>9</v>
      </c>
      <c r="T818" s="35" t="str">
        <f t="shared" si="164"/>
        <v>2</v>
      </c>
      <c r="U818" s="35" t="str">
        <f t="shared" si="165"/>
        <v>4</v>
      </c>
      <c r="V818" s="34" t="str">
        <f t="shared" si="166"/>
        <v>0</v>
      </c>
      <c r="W818" s="34" t="str">
        <f t="shared" si="167"/>
        <v>2</v>
      </c>
      <c r="X818" s="34" t="str">
        <f t="shared" si="168"/>
        <v>5</v>
      </c>
    </row>
    <row r="819" spans="1:24">
      <c r="A819" s="29">
        <v>15494</v>
      </c>
      <c r="B819" s="29">
        <v>14230924026</v>
      </c>
      <c r="C819" s="29">
        <v>726864</v>
      </c>
      <c r="D819" s="29">
        <v>3763311</v>
      </c>
      <c r="E819" s="30" t="s">
        <v>170</v>
      </c>
      <c r="F819" s="30" t="s">
        <v>170</v>
      </c>
      <c r="G819" s="30" t="s">
        <v>170</v>
      </c>
      <c r="H819" s="31"/>
      <c r="I819" s="41" t="str">
        <f t="shared" si="158"/>
        <v>230924</v>
      </c>
      <c r="J819" s="1" t="str">
        <f t="shared" si="159"/>
        <v>14</v>
      </c>
      <c r="N819" s="36" t="str">
        <f t="shared" si="156"/>
        <v>1</v>
      </c>
      <c r="O819" s="35" t="str">
        <f t="shared" si="157"/>
        <v>4</v>
      </c>
      <c r="P819" s="35" t="str">
        <f t="shared" si="160"/>
        <v>2</v>
      </c>
      <c r="Q819" s="35" t="str">
        <f t="shared" si="161"/>
        <v>3</v>
      </c>
      <c r="R819" s="35" t="str">
        <f t="shared" si="162"/>
        <v>0</v>
      </c>
      <c r="S819" s="35" t="str">
        <f t="shared" si="163"/>
        <v>9</v>
      </c>
      <c r="T819" s="35" t="str">
        <f t="shared" si="164"/>
        <v>2</v>
      </c>
      <c r="U819" s="35" t="str">
        <f t="shared" si="165"/>
        <v>4</v>
      </c>
      <c r="V819" s="35" t="str">
        <f t="shared" si="166"/>
        <v>0</v>
      </c>
      <c r="W819" s="35" t="str">
        <f t="shared" si="167"/>
        <v>2</v>
      </c>
      <c r="X819" s="35" t="str">
        <f t="shared" si="168"/>
        <v>6</v>
      </c>
    </row>
    <row r="820" spans="1:24">
      <c r="A820" s="29">
        <v>15495</v>
      </c>
      <c r="B820" s="29">
        <v>14230924027</v>
      </c>
      <c r="C820" s="29">
        <v>726814</v>
      </c>
      <c r="D820" s="29">
        <v>3763466</v>
      </c>
      <c r="E820" s="30" t="s">
        <v>170</v>
      </c>
      <c r="F820" s="30" t="s">
        <v>170</v>
      </c>
      <c r="G820" s="30" t="s">
        <v>170</v>
      </c>
      <c r="H820" s="31"/>
      <c r="I820" s="41" t="str">
        <f t="shared" si="158"/>
        <v>230924</v>
      </c>
      <c r="J820" s="14" t="str">
        <f t="shared" si="159"/>
        <v>14</v>
      </c>
      <c r="N820" s="33" t="str">
        <f t="shared" si="156"/>
        <v>1</v>
      </c>
      <c r="O820" s="34" t="str">
        <f t="shared" si="157"/>
        <v>4</v>
      </c>
      <c r="P820" s="35" t="str">
        <f t="shared" si="160"/>
        <v>2</v>
      </c>
      <c r="Q820" s="35" t="str">
        <f t="shared" si="161"/>
        <v>3</v>
      </c>
      <c r="R820" s="35" t="str">
        <f t="shared" si="162"/>
        <v>0</v>
      </c>
      <c r="S820" s="35" t="str">
        <f t="shared" si="163"/>
        <v>9</v>
      </c>
      <c r="T820" s="35" t="str">
        <f t="shared" si="164"/>
        <v>2</v>
      </c>
      <c r="U820" s="35" t="str">
        <f t="shared" si="165"/>
        <v>4</v>
      </c>
      <c r="V820" s="34" t="str">
        <f t="shared" si="166"/>
        <v>0</v>
      </c>
      <c r="W820" s="34" t="str">
        <f t="shared" si="167"/>
        <v>2</v>
      </c>
      <c r="X820" s="34" t="str">
        <f t="shared" si="168"/>
        <v>7</v>
      </c>
    </row>
    <row r="821" spans="1:24">
      <c r="A821" s="29">
        <v>15496</v>
      </c>
      <c r="B821" s="29">
        <v>14230924028</v>
      </c>
      <c r="C821" s="29">
        <v>726442</v>
      </c>
      <c r="D821" s="29">
        <v>3762555</v>
      </c>
      <c r="E821" s="30" t="s">
        <v>170</v>
      </c>
      <c r="F821" s="30" t="s">
        <v>170</v>
      </c>
      <c r="G821" s="30" t="s">
        <v>170</v>
      </c>
      <c r="H821" s="31"/>
      <c r="I821" s="41" t="str">
        <f t="shared" si="158"/>
        <v>230924</v>
      </c>
      <c r="J821" s="1" t="str">
        <f t="shared" si="159"/>
        <v>14</v>
      </c>
      <c r="N821" s="36" t="str">
        <f t="shared" si="156"/>
        <v>1</v>
      </c>
      <c r="O821" s="35" t="str">
        <f t="shared" si="157"/>
        <v>4</v>
      </c>
      <c r="P821" s="35" t="str">
        <f t="shared" si="160"/>
        <v>2</v>
      </c>
      <c r="Q821" s="35" t="str">
        <f t="shared" si="161"/>
        <v>3</v>
      </c>
      <c r="R821" s="35" t="str">
        <f t="shared" si="162"/>
        <v>0</v>
      </c>
      <c r="S821" s="35" t="str">
        <f t="shared" si="163"/>
        <v>9</v>
      </c>
      <c r="T821" s="35" t="str">
        <f t="shared" si="164"/>
        <v>2</v>
      </c>
      <c r="U821" s="35" t="str">
        <f t="shared" si="165"/>
        <v>4</v>
      </c>
      <c r="V821" s="35" t="str">
        <f t="shared" si="166"/>
        <v>0</v>
      </c>
      <c r="W821" s="35" t="str">
        <f t="shared" si="167"/>
        <v>2</v>
      </c>
      <c r="X821" s="35" t="str">
        <f t="shared" si="168"/>
        <v>8</v>
      </c>
    </row>
    <row r="822" spans="1:24">
      <c r="A822" s="29">
        <v>15497</v>
      </c>
      <c r="B822" s="29">
        <v>14230924029</v>
      </c>
      <c r="C822" s="29">
        <v>726455</v>
      </c>
      <c r="D822" s="29">
        <v>3762583</v>
      </c>
      <c r="E822" s="30" t="s">
        <v>170</v>
      </c>
      <c r="F822" s="30" t="s">
        <v>170</v>
      </c>
      <c r="G822" s="30" t="s">
        <v>170</v>
      </c>
      <c r="H822" s="31"/>
      <c r="I822" s="41" t="str">
        <f t="shared" si="158"/>
        <v>230924</v>
      </c>
      <c r="J822" s="14" t="str">
        <f t="shared" si="159"/>
        <v>14</v>
      </c>
      <c r="N822" s="33" t="str">
        <f t="shared" si="156"/>
        <v>1</v>
      </c>
      <c r="O822" s="34" t="str">
        <f t="shared" si="157"/>
        <v>4</v>
      </c>
      <c r="P822" s="35" t="str">
        <f t="shared" si="160"/>
        <v>2</v>
      </c>
      <c r="Q822" s="35" t="str">
        <f t="shared" si="161"/>
        <v>3</v>
      </c>
      <c r="R822" s="35" t="str">
        <f t="shared" si="162"/>
        <v>0</v>
      </c>
      <c r="S822" s="35" t="str">
        <f t="shared" si="163"/>
        <v>9</v>
      </c>
      <c r="T822" s="35" t="str">
        <f t="shared" si="164"/>
        <v>2</v>
      </c>
      <c r="U822" s="35" t="str">
        <f t="shared" si="165"/>
        <v>4</v>
      </c>
      <c r="V822" s="34" t="str">
        <f t="shared" si="166"/>
        <v>0</v>
      </c>
      <c r="W822" s="34" t="str">
        <f t="shared" si="167"/>
        <v>2</v>
      </c>
      <c r="X822" s="34" t="str">
        <f t="shared" si="168"/>
        <v>9</v>
      </c>
    </row>
    <row r="823" spans="1:24">
      <c r="A823" s="29">
        <v>15498</v>
      </c>
      <c r="B823" s="29">
        <v>14230924030</v>
      </c>
      <c r="C823" s="29">
        <v>726470</v>
      </c>
      <c r="D823" s="29">
        <v>3762620</v>
      </c>
      <c r="E823" s="30" t="s">
        <v>170</v>
      </c>
      <c r="F823" s="30" t="s">
        <v>170</v>
      </c>
      <c r="G823" s="30" t="s">
        <v>170</v>
      </c>
      <c r="H823" s="31"/>
      <c r="I823" s="41" t="str">
        <f t="shared" si="158"/>
        <v>230924</v>
      </c>
      <c r="J823" s="1" t="str">
        <f t="shared" si="159"/>
        <v>14</v>
      </c>
      <c r="N823" s="36" t="str">
        <f t="shared" si="156"/>
        <v>1</v>
      </c>
      <c r="O823" s="35" t="str">
        <f t="shared" si="157"/>
        <v>4</v>
      </c>
      <c r="P823" s="35" t="str">
        <f t="shared" si="160"/>
        <v>2</v>
      </c>
      <c r="Q823" s="35" t="str">
        <f t="shared" si="161"/>
        <v>3</v>
      </c>
      <c r="R823" s="35" t="str">
        <f t="shared" si="162"/>
        <v>0</v>
      </c>
      <c r="S823" s="35" t="str">
        <f t="shared" si="163"/>
        <v>9</v>
      </c>
      <c r="T823" s="35" t="str">
        <f t="shared" si="164"/>
        <v>2</v>
      </c>
      <c r="U823" s="35" t="str">
        <f t="shared" si="165"/>
        <v>4</v>
      </c>
      <c r="V823" s="35" t="str">
        <f t="shared" si="166"/>
        <v>0</v>
      </c>
      <c r="W823" s="35" t="str">
        <f t="shared" si="167"/>
        <v>3</v>
      </c>
      <c r="X823" s="35" t="str">
        <f t="shared" si="168"/>
        <v>0</v>
      </c>
    </row>
    <row r="824" spans="1:24">
      <c r="A824" s="29">
        <v>15499</v>
      </c>
      <c r="B824" s="29">
        <v>14230924031</v>
      </c>
      <c r="C824" s="29">
        <v>726486</v>
      </c>
      <c r="D824" s="29">
        <v>3762654</v>
      </c>
      <c r="E824" s="30" t="s">
        <v>170</v>
      </c>
      <c r="F824" s="30" t="s">
        <v>170</v>
      </c>
      <c r="G824" s="30" t="s">
        <v>170</v>
      </c>
      <c r="H824" s="31"/>
      <c r="I824" s="41" t="str">
        <f t="shared" si="158"/>
        <v>230924</v>
      </c>
      <c r="J824" s="14" t="str">
        <f t="shared" si="159"/>
        <v>14</v>
      </c>
      <c r="N824" s="33" t="str">
        <f t="shared" si="156"/>
        <v>1</v>
      </c>
      <c r="O824" s="34" t="str">
        <f t="shared" si="157"/>
        <v>4</v>
      </c>
      <c r="P824" s="35" t="str">
        <f t="shared" si="160"/>
        <v>2</v>
      </c>
      <c r="Q824" s="35" t="str">
        <f t="shared" si="161"/>
        <v>3</v>
      </c>
      <c r="R824" s="35" t="str">
        <f t="shared" si="162"/>
        <v>0</v>
      </c>
      <c r="S824" s="35" t="str">
        <f t="shared" si="163"/>
        <v>9</v>
      </c>
      <c r="T824" s="35" t="str">
        <f t="shared" si="164"/>
        <v>2</v>
      </c>
      <c r="U824" s="35" t="str">
        <f t="shared" si="165"/>
        <v>4</v>
      </c>
      <c r="V824" s="34" t="str">
        <f t="shared" si="166"/>
        <v>0</v>
      </c>
      <c r="W824" s="34" t="str">
        <f t="shared" si="167"/>
        <v>3</v>
      </c>
      <c r="X824" s="34" t="str">
        <f t="shared" si="168"/>
        <v>1</v>
      </c>
    </row>
    <row r="825" spans="1:24">
      <c r="A825" s="29">
        <v>15500</v>
      </c>
      <c r="B825" s="29">
        <v>14230924032</v>
      </c>
      <c r="C825" s="29">
        <v>726503</v>
      </c>
      <c r="D825" s="29">
        <v>3762685</v>
      </c>
      <c r="E825" s="30" t="s">
        <v>170</v>
      </c>
      <c r="F825" s="30" t="s">
        <v>170</v>
      </c>
      <c r="G825" s="30" t="s">
        <v>170</v>
      </c>
      <c r="H825" s="31"/>
      <c r="I825" s="41" t="str">
        <f t="shared" si="158"/>
        <v>230924</v>
      </c>
      <c r="J825" s="1" t="str">
        <f t="shared" si="159"/>
        <v>14</v>
      </c>
      <c r="N825" s="36" t="str">
        <f t="shared" si="156"/>
        <v>1</v>
      </c>
      <c r="O825" s="35" t="str">
        <f t="shared" si="157"/>
        <v>4</v>
      </c>
      <c r="P825" s="35" t="str">
        <f t="shared" si="160"/>
        <v>2</v>
      </c>
      <c r="Q825" s="35" t="str">
        <f t="shared" si="161"/>
        <v>3</v>
      </c>
      <c r="R825" s="35" t="str">
        <f t="shared" si="162"/>
        <v>0</v>
      </c>
      <c r="S825" s="35" t="str">
        <f t="shared" si="163"/>
        <v>9</v>
      </c>
      <c r="T825" s="35" t="str">
        <f t="shared" si="164"/>
        <v>2</v>
      </c>
      <c r="U825" s="35" t="str">
        <f t="shared" si="165"/>
        <v>4</v>
      </c>
      <c r="V825" s="35" t="str">
        <f t="shared" si="166"/>
        <v>0</v>
      </c>
      <c r="W825" s="35" t="str">
        <f t="shared" si="167"/>
        <v>3</v>
      </c>
      <c r="X825" s="35" t="str">
        <f t="shared" si="168"/>
        <v>2</v>
      </c>
    </row>
    <row r="826" spans="1:24">
      <c r="A826" s="29">
        <v>15501</v>
      </c>
      <c r="B826" s="29">
        <v>14230924033</v>
      </c>
      <c r="C826" s="29">
        <v>726502</v>
      </c>
      <c r="D826" s="29">
        <v>3762686</v>
      </c>
      <c r="E826" s="30" t="s">
        <v>170</v>
      </c>
      <c r="F826" s="30" t="s">
        <v>170</v>
      </c>
      <c r="G826" s="30" t="s">
        <v>170</v>
      </c>
      <c r="H826" s="31"/>
      <c r="I826" s="41" t="str">
        <f t="shared" si="158"/>
        <v>230924</v>
      </c>
      <c r="J826" s="14" t="str">
        <f t="shared" si="159"/>
        <v>14</v>
      </c>
      <c r="N826" s="33" t="str">
        <f t="shared" si="156"/>
        <v>1</v>
      </c>
      <c r="O826" s="34" t="str">
        <f t="shared" si="157"/>
        <v>4</v>
      </c>
      <c r="P826" s="35" t="str">
        <f t="shared" si="160"/>
        <v>2</v>
      </c>
      <c r="Q826" s="35" t="str">
        <f t="shared" si="161"/>
        <v>3</v>
      </c>
      <c r="R826" s="35" t="str">
        <f t="shared" si="162"/>
        <v>0</v>
      </c>
      <c r="S826" s="35" t="str">
        <f t="shared" si="163"/>
        <v>9</v>
      </c>
      <c r="T826" s="35" t="str">
        <f t="shared" si="164"/>
        <v>2</v>
      </c>
      <c r="U826" s="35" t="str">
        <f t="shared" si="165"/>
        <v>4</v>
      </c>
      <c r="V826" s="34" t="str">
        <f t="shared" si="166"/>
        <v>0</v>
      </c>
      <c r="W826" s="34" t="str">
        <f t="shared" si="167"/>
        <v>3</v>
      </c>
      <c r="X826" s="34" t="str">
        <f t="shared" si="168"/>
        <v>3</v>
      </c>
    </row>
    <row r="827" spans="1:24">
      <c r="A827" s="29">
        <v>15502</v>
      </c>
      <c r="B827" s="29">
        <v>14230924034</v>
      </c>
      <c r="C827" s="29">
        <v>726504</v>
      </c>
      <c r="D827" s="29">
        <v>3762688</v>
      </c>
      <c r="E827" s="30" t="s">
        <v>170</v>
      </c>
      <c r="F827" s="30" t="s">
        <v>170</v>
      </c>
      <c r="G827" s="30" t="s">
        <v>170</v>
      </c>
      <c r="H827" s="31"/>
      <c r="I827" s="41" t="str">
        <f t="shared" si="158"/>
        <v>230924</v>
      </c>
      <c r="J827" s="1" t="str">
        <f t="shared" si="159"/>
        <v>14</v>
      </c>
      <c r="N827" s="36" t="str">
        <f t="shared" si="156"/>
        <v>1</v>
      </c>
      <c r="O827" s="35" t="str">
        <f t="shared" si="157"/>
        <v>4</v>
      </c>
      <c r="P827" s="35" t="str">
        <f t="shared" si="160"/>
        <v>2</v>
      </c>
      <c r="Q827" s="35" t="str">
        <f t="shared" si="161"/>
        <v>3</v>
      </c>
      <c r="R827" s="35" t="str">
        <f t="shared" si="162"/>
        <v>0</v>
      </c>
      <c r="S827" s="35" t="str">
        <f t="shared" si="163"/>
        <v>9</v>
      </c>
      <c r="T827" s="35" t="str">
        <f t="shared" si="164"/>
        <v>2</v>
      </c>
      <c r="U827" s="35" t="str">
        <f t="shared" si="165"/>
        <v>4</v>
      </c>
      <c r="V827" s="35" t="str">
        <f t="shared" si="166"/>
        <v>0</v>
      </c>
      <c r="W827" s="35" t="str">
        <f t="shared" si="167"/>
        <v>3</v>
      </c>
      <c r="X827" s="35" t="str">
        <f t="shared" si="168"/>
        <v>4</v>
      </c>
    </row>
    <row r="828" spans="1:24">
      <c r="A828" s="29">
        <v>15503</v>
      </c>
      <c r="B828" s="29">
        <v>14230924035</v>
      </c>
      <c r="C828" s="29">
        <v>726528</v>
      </c>
      <c r="D828" s="29">
        <v>3762734</v>
      </c>
      <c r="E828" s="30" t="s">
        <v>170</v>
      </c>
      <c r="F828" s="30" t="s">
        <v>170</v>
      </c>
      <c r="G828" s="30" t="s">
        <v>170</v>
      </c>
      <c r="H828" s="31"/>
      <c r="I828" s="41" t="str">
        <f t="shared" si="158"/>
        <v>230924</v>
      </c>
      <c r="J828" s="14" t="str">
        <f t="shared" si="159"/>
        <v>14</v>
      </c>
      <c r="N828" s="33" t="str">
        <f t="shared" si="156"/>
        <v>1</v>
      </c>
      <c r="O828" s="34" t="str">
        <f t="shared" si="157"/>
        <v>4</v>
      </c>
      <c r="P828" s="35" t="str">
        <f t="shared" si="160"/>
        <v>2</v>
      </c>
      <c r="Q828" s="35" t="str">
        <f t="shared" si="161"/>
        <v>3</v>
      </c>
      <c r="R828" s="35" t="str">
        <f t="shared" si="162"/>
        <v>0</v>
      </c>
      <c r="S828" s="35" t="str">
        <f t="shared" si="163"/>
        <v>9</v>
      </c>
      <c r="T828" s="35" t="str">
        <f t="shared" si="164"/>
        <v>2</v>
      </c>
      <c r="U828" s="35" t="str">
        <f t="shared" si="165"/>
        <v>4</v>
      </c>
      <c r="V828" s="34" t="str">
        <f t="shared" si="166"/>
        <v>0</v>
      </c>
      <c r="W828" s="34" t="str">
        <f t="shared" si="167"/>
        <v>3</v>
      </c>
      <c r="X828" s="34" t="str">
        <f t="shared" si="168"/>
        <v>5</v>
      </c>
    </row>
    <row r="829" spans="1:24">
      <c r="A829" s="29">
        <v>15504</v>
      </c>
      <c r="B829" s="29">
        <v>14230924036</v>
      </c>
      <c r="C829" s="29">
        <v>726543</v>
      </c>
      <c r="D829" s="29">
        <v>3762773</v>
      </c>
      <c r="E829" s="30" t="s">
        <v>170</v>
      </c>
      <c r="F829" s="30" t="s">
        <v>170</v>
      </c>
      <c r="G829" s="30" t="s">
        <v>170</v>
      </c>
      <c r="H829" s="31"/>
      <c r="I829" s="41" t="str">
        <f t="shared" si="158"/>
        <v>230924</v>
      </c>
      <c r="J829" s="1" t="str">
        <f t="shared" si="159"/>
        <v>14</v>
      </c>
      <c r="N829" s="36" t="str">
        <f t="shared" si="156"/>
        <v>1</v>
      </c>
      <c r="O829" s="35" t="str">
        <f t="shared" si="157"/>
        <v>4</v>
      </c>
      <c r="P829" s="35" t="str">
        <f t="shared" si="160"/>
        <v>2</v>
      </c>
      <c r="Q829" s="35" t="str">
        <f t="shared" si="161"/>
        <v>3</v>
      </c>
      <c r="R829" s="35" t="str">
        <f t="shared" si="162"/>
        <v>0</v>
      </c>
      <c r="S829" s="35" t="str">
        <f t="shared" si="163"/>
        <v>9</v>
      </c>
      <c r="T829" s="35" t="str">
        <f t="shared" si="164"/>
        <v>2</v>
      </c>
      <c r="U829" s="35" t="str">
        <f t="shared" si="165"/>
        <v>4</v>
      </c>
      <c r="V829" s="35" t="str">
        <f t="shared" si="166"/>
        <v>0</v>
      </c>
      <c r="W829" s="35" t="str">
        <f t="shared" si="167"/>
        <v>3</v>
      </c>
      <c r="X829" s="35" t="str">
        <f t="shared" si="168"/>
        <v>6</v>
      </c>
    </row>
    <row r="830" spans="1:24">
      <c r="A830" s="29">
        <v>15505</v>
      </c>
      <c r="B830" s="29">
        <v>14230924037</v>
      </c>
      <c r="C830" s="29">
        <v>726568</v>
      </c>
      <c r="D830" s="29">
        <v>3762829</v>
      </c>
      <c r="E830" s="30" t="s">
        <v>170</v>
      </c>
      <c r="F830" s="30" t="s">
        <v>170</v>
      </c>
      <c r="G830" s="30" t="s">
        <v>170</v>
      </c>
      <c r="H830" s="31"/>
      <c r="I830" s="41" t="str">
        <f t="shared" si="158"/>
        <v>230924</v>
      </c>
      <c r="J830" s="14" t="str">
        <f t="shared" si="159"/>
        <v>14</v>
      </c>
      <c r="N830" s="33" t="str">
        <f t="shared" si="156"/>
        <v>1</v>
      </c>
      <c r="O830" s="34" t="str">
        <f t="shared" si="157"/>
        <v>4</v>
      </c>
      <c r="P830" s="35" t="str">
        <f t="shared" si="160"/>
        <v>2</v>
      </c>
      <c r="Q830" s="35" t="str">
        <f t="shared" si="161"/>
        <v>3</v>
      </c>
      <c r="R830" s="35" t="str">
        <f t="shared" si="162"/>
        <v>0</v>
      </c>
      <c r="S830" s="35" t="str">
        <f t="shared" si="163"/>
        <v>9</v>
      </c>
      <c r="T830" s="35" t="str">
        <f t="shared" si="164"/>
        <v>2</v>
      </c>
      <c r="U830" s="35" t="str">
        <f t="shared" si="165"/>
        <v>4</v>
      </c>
      <c r="V830" s="34" t="str">
        <f t="shared" si="166"/>
        <v>0</v>
      </c>
      <c r="W830" s="34" t="str">
        <f t="shared" si="167"/>
        <v>3</v>
      </c>
      <c r="X830" s="34" t="str">
        <f t="shared" si="168"/>
        <v>7</v>
      </c>
    </row>
    <row r="831" spans="1:24">
      <c r="A831" s="29">
        <v>15506</v>
      </c>
      <c r="B831" s="29">
        <v>14230924038</v>
      </c>
      <c r="C831" s="29">
        <v>726588</v>
      </c>
      <c r="D831" s="29">
        <v>3762868</v>
      </c>
      <c r="E831" s="30" t="s">
        <v>170</v>
      </c>
      <c r="F831" s="30" t="s">
        <v>170</v>
      </c>
      <c r="G831" s="30" t="s">
        <v>170</v>
      </c>
      <c r="H831" s="31"/>
      <c r="I831" s="41" t="str">
        <f t="shared" si="158"/>
        <v>230924</v>
      </c>
      <c r="J831" s="1" t="str">
        <f t="shared" si="159"/>
        <v>14</v>
      </c>
      <c r="N831" s="36" t="str">
        <f t="shared" si="156"/>
        <v>1</v>
      </c>
      <c r="O831" s="35" t="str">
        <f t="shared" si="157"/>
        <v>4</v>
      </c>
      <c r="P831" s="35" t="str">
        <f t="shared" si="160"/>
        <v>2</v>
      </c>
      <c r="Q831" s="35" t="str">
        <f t="shared" si="161"/>
        <v>3</v>
      </c>
      <c r="R831" s="35" t="str">
        <f t="shared" si="162"/>
        <v>0</v>
      </c>
      <c r="S831" s="35" t="str">
        <f t="shared" si="163"/>
        <v>9</v>
      </c>
      <c r="T831" s="35" t="str">
        <f t="shared" si="164"/>
        <v>2</v>
      </c>
      <c r="U831" s="35" t="str">
        <f t="shared" si="165"/>
        <v>4</v>
      </c>
      <c r="V831" s="35" t="str">
        <f t="shared" si="166"/>
        <v>0</v>
      </c>
      <c r="W831" s="35" t="str">
        <f t="shared" si="167"/>
        <v>3</v>
      </c>
      <c r="X831" s="35" t="str">
        <f t="shared" si="168"/>
        <v>8</v>
      </c>
    </row>
    <row r="832" spans="1:24">
      <c r="A832" s="29">
        <v>15507</v>
      </c>
      <c r="B832" s="29">
        <v>14230924039</v>
      </c>
      <c r="C832" s="29">
        <v>726607</v>
      </c>
      <c r="D832" s="29">
        <v>3762907</v>
      </c>
      <c r="E832" s="30" t="s">
        <v>170</v>
      </c>
      <c r="F832" s="30" t="s">
        <v>170</v>
      </c>
      <c r="G832" s="30" t="s">
        <v>170</v>
      </c>
      <c r="H832" s="31"/>
      <c r="I832" s="41" t="str">
        <f t="shared" si="158"/>
        <v>230924</v>
      </c>
      <c r="J832" s="14" t="str">
        <f t="shared" si="159"/>
        <v>14</v>
      </c>
      <c r="N832" s="33" t="str">
        <f t="shared" si="156"/>
        <v>1</v>
      </c>
      <c r="O832" s="34" t="str">
        <f t="shared" si="157"/>
        <v>4</v>
      </c>
      <c r="P832" s="35" t="str">
        <f t="shared" si="160"/>
        <v>2</v>
      </c>
      <c r="Q832" s="35" t="str">
        <f t="shared" si="161"/>
        <v>3</v>
      </c>
      <c r="R832" s="35" t="str">
        <f t="shared" si="162"/>
        <v>0</v>
      </c>
      <c r="S832" s="35" t="str">
        <f t="shared" si="163"/>
        <v>9</v>
      </c>
      <c r="T832" s="35" t="str">
        <f t="shared" si="164"/>
        <v>2</v>
      </c>
      <c r="U832" s="35" t="str">
        <f t="shared" si="165"/>
        <v>4</v>
      </c>
      <c r="V832" s="34" t="str">
        <f t="shared" si="166"/>
        <v>0</v>
      </c>
      <c r="W832" s="34" t="str">
        <f t="shared" si="167"/>
        <v>3</v>
      </c>
      <c r="X832" s="34" t="str">
        <f t="shared" si="168"/>
        <v>9</v>
      </c>
    </row>
    <row r="833" spans="1:24">
      <c r="A833" s="29">
        <v>15508</v>
      </c>
      <c r="B833" s="29">
        <v>14230924040</v>
      </c>
      <c r="C833" s="29">
        <v>726606</v>
      </c>
      <c r="D833" s="29">
        <v>3762907</v>
      </c>
      <c r="E833" s="30" t="s">
        <v>170</v>
      </c>
      <c r="F833" s="30" t="s">
        <v>170</v>
      </c>
      <c r="G833" s="30" t="s">
        <v>170</v>
      </c>
      <c r="H833" s="31"/>
      <c r="I833" s="41" t="str">
        <f t="shared" si="158"/>
        <v>230924</v>
      </c>
      <c r="J833" s="1" t="str">
        <f t="shared" si="159"/>
        <v>14</v>
      </c>
      <c r="N833" s="36" t="str">
        <f t="shared" si="156"/>
        <v>1</v>
      </c>
      <c r="O833" s="35" t="str">
        <f t="shared" si="157"/>
        <v>4</v>
      </c>
      <c r="P833" s="35" t="str">
        <f t="shared" si="160"/>
        <v>2</v>
      </c>
      <c r="Q833" s="35" t="str">
        <f t="shared" si="161"/>
        <v>3</v>
      </c>
      <c r="R833" s="35" t="str">
        <f t="shared" si="162"/>
        <v>0</v>
      </c>
      <c r="S833" s="35" t="str">
        <f t="shared" si="163"/>
        <v>9</v>
      </c>
      <c r="T833" s="35" t="str">
        <f t="shared" si="164"/>
        <v>2</v>
      </c>
      <c r="U833" s="35" t="str">
        <f t="shared" si="165"/>
        <v>4</v>
      </c>
      <c r="V833" s="35" t="str">
        <f t="shared" si="166"/>
        <v>0</v>
      </c>
      <c r="W833" s="35" t="str">
        <f t="shared" si="167"/>
        <v>4</v>
      </c>
      <c r="X833" s="35" t="str">
        <f t="shared" si="168"/>
        <v>0</v>
      </c>
    </row>
    <row r="834" spans="1:24">
      <c r="A834" s="29">
        <v>15509</v>
      </c>
      <c r="B834" s="29">
        <v>14230924041</v>
      </c>
      <c r="C834" s="29">
        <v>726607</v>
      </c>
      <c r="D834" s="29">
        <v>3762905</v>
      </c>
      <c r="E834" s="30" t="s">
        <v>170</v>
      </c>
      <c r="F834" s="30" t="s">
        <v>170</v>
      </c>
      <c r="G834" s="30" t="s">
        <v>170</v>
      </c>
      <c r="H834" s="31"/>
      <c r="I834" s="41" t="str">
        <f t="shared" si="158"/>
        <v>230924</v>
      </c>
      <c r="J834" s="14" t="str">
        <f t="shared" si="159"/>
        <v>14</v>
      </c>
      <c r="N834" s="33" t="str">
        <f t="shared" ref="N834:N843" si="169">IFERROR(MID($B834,LEN($B834)-10,1),0)</f>
        <v>1</v>
      </c>
      <c r="O834" s="34" t="str">
        <f t="shared" ref="O834:O843" si="170">MID($B834,LEN($B834)-9,1)</f>
        <v>4</v>
      </c>
      <c r="P834" s="35" t="str">
        <f t="shared" si="160"/>
        <v>2</v>
      </c>
      <c r="Q834" s="35" t="str">
        <f t="shared" si="161"/>
        <v>3</v>
      </c>
      <c r="R834" s="35" t="str">
        <f t="shared" si="162"/>
        <v>0</v>
      </c>
      <c r="S834" s="35" t="str">
        <f t="shared" si="163"/>
        <v>9</v>
      </c>
      <c r="T834" s="35" t="str">
        <f t="shared" si="164"/>
        <v>2</v>
      </c>
      <c r="U834" s="35" t="str">
        <f t="shared" si="165"/>
        <v>4</v>
      </c>
      <c r="V834" s="34" t="str">
        <f t="shared" si="166"/>
        <v>0</v>
      </c>
      <c r="W834" s="34" t="str">
        <f t="shared" si="167"/>
        <v>4</v>
      </c>
      <c r="X834" s="34" t="str">
        <f t="shared" si="168"/>
        <v>1</v>
      </c>
    </row>
    <row r="835" spans="1:24">
      <c r="A835" s="29">
        <v>15510</v>
      </c>
      <c r="B835" s="29">
        <v>14230924042</v>
      </c>
      <c r="C835" s="29">
        <v>726628</v>
      </c>
      <c r="D835" s="29">
        <v>3762945</v>
      </c>
      <c r="E835" s="30" t="s">
        <v>170</v>
      </c>
      <c r="F835" s="30" t="s">
        <v>170</v>
      </c>
      <c r="G835" s="30" t="s">
        <v>170</v>
      </c>
      <c r="H835" s="31"/>
      <c r="I835" s="41" t="str">
        <f t="shared" ref="I835:I843" si="171">MID(B835,IF(LEN(B835)=10,2,3),6)</f>
        <v>230924</v>
      </c>
      <c r="J835" s="1" t="str">
        <f t="shared" ref="J835:J843" si="172">TEXT(MID(B835,1,IF(LEN(B835)=10,1,2)),"00")</f>
        <v>14</v>
      </c>
      <c r="N835" s="36" t="str">
        <f t="shared" si="169"/>
        <v>1</v>
      </c>
      <c r="O835" s="35" t="str">
        <f t="shared" si="170"/>
        <v>4</v>
      </c>
      <c r="P835" s="35" t="str">
        <f t="shared" ref="P835:P843" si="173">MID($B835,LEN($B835)-8,1)</f>
        <v>2</v>
      </c>
      <c r="Q835" s="35" t="str">
        <f t="shared" ref="Q835:Q843" si="174">MID($B835,LEN($B835)-7,1)</f>
        <v>3</v>
      </c>
      <c r="R835" s="35" t="str">
        <f t="shared" ref="R835:R843" si="175">MID($B835,LEN($B835)-6,1)</f>
        <v>0</v>
      </c>
      <c r="S835" s="35" t="str">
        <f t="shared" ref="S835:S843" si="176">MID($B835,LEN($B835)-5,1)</f>
        <v>9</v>
      </c>
      <c r="T835" s="35" t="str">
        <f t="shared" ref="T835:T843" si="177">MID($B835,LEN($B835)-4,1)</f>
        <v>2</v>
      </c>
      <c r="U835" s="35" t="str">
        <f t="shared" ref="U835:U843" si="178">MID($B835,LEN($B835)-3,1)</f>
        <v>4</v>
      </c>
      <c r="V835" s="35" t="str">
        <f t="shared" ref="V835:V843" si="179">MID($B835,LEN($B835)-2,1)</f>
        <v>0</v>
      </c>
      <c r="W835" s="35" t="str">
        <f t="shared" ref="W835:W843" si="180">MID($B835,LEN($B835)-1,1)</f>
        <v>4</v>
      </c>
      <c r="X835" s="35" t="str">
        <f t="shared" ref="X835:X843" si="181">MID($B835,LEN($B835)-0,1)</f>
        <v>2</v>
      </c>
    </row>
    <row r="836" spans="1:24">
      <c r="A836" s="29">
        <v>15511</v>
      </c>
      <c r="B836" s="29">
        <v>14230924043</v>
      </c>
      <c r="C836" s="29">
        <v>726647</v>
      </c>
      <c r="D836" s="29">
        <v>3762995</v>
      </c>
      <c r="E836" s="30" t="s">
        <v>170</v>
      </c>
      <c r="F836" s="30" t="s">
        <v>170</v>
      </c>
      <c r="G836" s="30" t="s">
        <v>170</v>
      </c>
      <c r="H836" s="31"/>
      <c r="I836" s="41" t="str">
        <f t="shared" si="171"/>
        <v>230924</v>
      </c>
      <c r="J836" s="14" t="str">
        <f t="shared" si="172"/>
        <v>14</v>
      </c>
      <c r="N836" s="33" t="str">
        <f t="shared" si="169"/>
        <v>1</v>
      </c>
      <c r="O836" s="34" t="str">
        <f t="shared" si="170"/>
        <v>4</v>
      </c>
      <c r="P836" s="35" t="str">
        <f t="shared" si="173"/>
        <v>2</v>
      </c>
      <c r="Q836" s="35" t="str">
        <f t="shared" si="174"/>
        <v>3</v>
      </c>
      <c r="R836" s="35" t="str">
        <f t="shared" si="175"/>
        <v>0</v>
      </c>
      <c r="S836" s="35" t="str">
        <f t="shared" si="176"/>
        <v>9</v>
      </c>
      <c r="T836" s="35" t="str">
        <f t="shared" si="177"/>
        <v>2</v>
      </c>
      <c r="U836" s="35" t="str">
        <f t="shared" si="178"/>
        <v>4</v>
      </c>
      <c r="V836" s="34" t="str">
        <f t="shared" si="179"/>
        <v>0</v>
      </c>
      <c r="W836" s="34" t="str">
        <f t="shared" si="180"/>
        <v>4</v>
      </c>
      <c r="X836" s="34" t="str">
        <f t="shared" si="181"/>
        <v>3</v>
      </c>
    </row>
    <row r="837" spans="1:24">
      <c r="A837" s="29">
        <v>15512</v>
      </c>
      <c r="B837" s="29">
        <v>14230924044</v>
      </c>
      <c r="C837" s="29">
        <v>726668</v>
      </c>
      <c r="D837" s="29">
        <v>3763038</v>
      </c>
      <c r="E837" s="30" t="s">
        <v>170</v>
      </c>
      <c r="F837" s="30" t="s">
        <v>170</v>
      </c>
      <c r="G837" s="30" t="s">
        <v>170</v>
      </c>
      <c r="H837" s="31"/>
      <c r="I837" s="41" t="str">
        <f t="shared" si="171"/>
        <v>230924</v>
      </c>
      <c r="J837" s="1" t="str">
        <f t="shared" si="172"/>
        <v>14</v>
      </c>
      <c r="N837" s="36" t="str">
        <f t="shared" si="169"/>
        <v>1</v>
      </c>
      <c r="O837" s="35" t="str">
        <f t="shared" si="170"/>
        <v>4</v>
      </c>
      <c r="P837" s="35" t="str">
        <f t="shared" si="173"/>
        <v>2</v>
      </c>
      <c r="Q837" s="35" t="str">
        <f t="shared" si="174"/>
        <v>3</v>
      </c>
      <c r="R837" s="35" t="str">
        <f t="shared" si="175"/>
        <v>0</v>
      </c>
      <c r="S837" s="35" t="str">
        <f t="shared" si="176"/>
        <v>9</v>
      </c>
      <c r="T837" s="35" t="str">
        <f t="shared" si="177"/>
        <v>2</v>
      </c>
      <c r="U837" s="35" t="str">
        <f t="shared" si="178"/>
        <v>4</v>
      </c>
      <c r="V837" s="35" t="str">
        <f t="shared" si="179"/>
        <v>0</v>
      </c>
      <c r="W837" s="35" t="str">
        <f t="shared" si="180"/>
        <v>4</v>
      </c>
      <c r="X837" s="35" t="str">
        <f t="shared" si="181"/>
        <v>4</v>
      </c>
    </row>
    <row r="838" spans="1:24">
      <c r="A838" s="29">
        <v>15513</v>
      </c>
      <c r="B838" s="29">
        <v>14230924045</v>
      </c>
      <c r="C838" s="29">
        <v>726672</v>
      </c>
      <c r="D838" s="29">
        <v>3763038</v>
      </c>
      <c r="E838" s="30" t="s">
        <v>170</v>
      </c>
      <c r="F838" s="30" t="s">
        <v>170</v>
      </c>
      <c r="G838" s="30" t="s">
        <v>170</v>
      </c>
      <c r="H838" s="31"/>
      <c r="I838" s="41" t="str">
        <f t="shared" si="171"/>
        <v>230924</v>
      </c>
      <c r="J838" s="14" t="str">
        <f t="shared" si="172"/>
        <v>14</v>
      </c>
      <c r="N838" s="33" t="str">
        <f t="shared" si="169"/>
        <v>1</v>
      </c>
      <c r="O838" s="34" t="str">
        <f t="shared" si="170"/>
        <v>4</v>
      </c>
      <c r="P838" s="35" t="str">
        <f t="shared" si="173"/>
        <v>2</v>
      </c>
      <c r="Q838" s="35" t="str">
        <f t="shared" si="174"/>
        <v>3</v>
      </c>
      <c r="R838" s="35" t="str">
        <f t="shared" si="175"/>
        <v>0</v>
      </c>
      <c r="S838" s="35" t="str">
        <f t="shared" si="176"/>
        <v>9</v>
      </c>
      <c r="T838" s="35" t="str">
        <f t="shared" si="177"/>
        <v>2</v>
      </c>
      <c r="U838" s="35" t="str">
        <f t="shared" si="178"/>
        <v>4</v>
      </c>
      <c r="V838" s="34" t="str">
        <f t="shared" si="179"/>
        <v>0</v>
      </c>
      <c r="W838" s="34" t="str">
        <f t="shared" si="180"/>
        <v>4</v>
      </c>
      <c r="X838" s="34" t="str">
        <f t="shared" si="181"/>
        <v>5</v>
      </c>
    </row>
    <row r="839" spans="1:24">
      <c r="A839" s="29">
        <v>15514</v>
      </c>
      <c r="B839" s="29">
        <v>14230924046</v>
      </c>
      <c r="C839" s="29">
        <v>726669</v>
      </c>
      <c r="D839" s="29">
        <v>3763040</v>
      </c>
      <c r="E839" s="30" t="s">
        <v>170</v>
      </c>
      <c r="F839" s="30" t="s">
        <v>170</v>
      </c>
      <c r="G839" s="30" t="s">
        <v>170</v>
      </c>
      <c r="H839" s="31"/>
      <c r="I839" s="41" t="str">
        <f t="shared" si="171"/>
        <v>230924</v>
      </c>
      <c r="J839" s="1" t="str">
        <f t="shared" si="172"/>
        <v>14</v>
      </c>
      <c r="N839" s="36" t="str">
        <f t="shared" si="169"/>
        <v>1</v>
      </c>
      <c r="O839" s="35" t="str">
        <f t="shared" si="170"/>
        <v>4</v>
      </c>
      <c r="P839" s="35" t="str">
        <f t="shared" si="173"/>
        <v>2</v>
      </c>
      <c r="Q839" s="35" t="str">
        <f t="shared" si="174"/>
        <v>3</v>
      </c>
      <c r="R839" s="35" t="str">
        <f t="shared" si="175"/>
        <v>0</v>
      </c>
      <c r="S839" s="35" t="str">
        <f t="shared" si="176"/>
        <v>9</v>
      </c>
      <c r="T839" s="35" t="str">
        <f t="shared" si="177"/>
        <v>2</v>
      </c>
      <c r="U839" s="35" t="str">
        <f t="shared" si="178"/>
        <v>4</v>
      </c>
      <c r="V839" s="35" t="str">
        <f t="shared" si="179"/>
        <v>0</v>
      </c>
      <c r="W839" s="35" t="str">
        <f t="shared" si="180"/>
        <v>4</v>
      </c>
      <c r="X839" s="35" t="str">
        <f t="shared" si="181"/>
        <v>6</v>
      </c>
    </row>
    <row r="840" spans="1:24">
      <c r="A840" s="29">
        <v>15515</v>
      </c>
      <c r="B840" s="29">
        <v>14230924047</v>
      </c>
      <c r="C840" s="29">
        <v>726667</v>
      </c>
      <c r="D840" s="29">
        <v>3763038</v>
      </c>
      <c r="E840" s="30" t="s">
        <v>170</v>
      </c>
      <c r="F840" s="30" t="s">
        <v>170</v>
      </c>
      <c r="G840" s="30" t="s">
        <v>170</v>
      </c>
      <c r="H840" s="31"/>
      <c r="I840" s="41" t="str">
        <f t="shared" si="171"/>
        <v>230924</v>
      </c>
      <c r="J840" s="14" t="str">
        <f t="shared" si="172"/>
        <v>14</v>
      </c>
      <c r="N840" s="33" t="str">
        <f t="shared" si="169"/>
        <v>1</v>
      </c>
      <c r="O840" s="34" t="str">
        <f t="shared" si="170"/>
        <v>4</v>
      </c>
      <c r="P840" s="35" t="str">
        <f t="shared" si="173"/>
        <v>2</v>
      </c>
      <c r="Q840" s="35" t="str">
        <f t="shared" si="174"/>
        <v>3</v>
      </c>
      <c r="R840" s="35" t="str">
        <f t="shared" si="175"/>
        <v>0</v>
      </c>
      <c r="S840" s="35" t="str">
        <f t="shared" si="176"/>
        <v>9</v>
      </c>
      <c r="T840" s="35" t="str">
        <f t="shared" si="177"/>
        <v>2</v>
      </c>
      <c r="U840" s="35" t="str">
        <f t="shared" si="178"/>
        <v>4</v>
      </c>
      <c r="V840" s="34" t="str">
        <f t="shared" si="179"/>
        <v>0</v>
      </c>
      <c r="W840" s="34" t="str">
        <f t="shared" si="180"/>
        <v>4</v>
      </c>
      <c r="X840" s="34" t="str">
        <f t="shared" si="181"/>
        <v>7</v>
      </c>
    </row>
    <row r="841" spans="1:24">
      <c r="A841" s="29">
        <v>15516</v>
      </c>
      <c r="B841" s="29">
        <v>14230924048</v>
      </c>
      <c r="C841" s="29">
        <v>726667</v>
      </c>
      <c r="D841" s="29">
        <v>3763036</v>
      </c>
      <c r="E841" s="30" t="s">
        <v>170</v>
      </c>
      <c r="F841" s="30" t="s">
        <v>170</v>
      </c>
      <c r="G841" s="30" t="s">
        <v>170</v>
      </c>
      <c r="H841" s="31"/>
      <c r="I841" s="41" t="str">
        <f t="shared" si="171"/>
        <v>230924</v>
      </c>
      <c r="J841" s="1" t="str">
        <f t="shared" si="172"/>
        <v>14</v>
      </c>
      <c r="N841" s="36" t="str">
        <f t="shared" si="169"/>
        <v>1</v>
      </c>
      <c r="O841" s="35" t="str">
        <f t="shared" si="170"/>
        <v>4</v>
      </c>
      <c r="P841" s="35" t="str">
        <f t="shared" si="173"/>
        <v>2</v>
      </c>
      <c r="Q841" s="35" t="str">
        <f t="shared" si="174"/>
        <v>3</v>
      </c>
      <c r="R841" s="35" t="str">
        <f t="shared" si="175"/>
        <v>0</v>
      </c>
      <c r="S841" s="35" t="str">
        <f t="shared" si="176"/>
        <v>9</v>
      </c>
      <c r="T841" s="35" t="str">
        <f t="shared" si="177"/>
        <v>2</v>
      </c>
      <c r="U841" s="35" t="str">
        <f t="shared" si="178"/>
        <v>4</v>
      </c>
      <c r="V841" s="35" t="str">
        <f t="shared" si="179"/>
        <v>0</v>
      </c>
      <c r="W841" s="35" t="str">
        <f t="shared" si="180"/>
        <v>4</v>
      </c>
      <c r="X841" s="35" t="str">
        <f t="shared" si="181"/>
        <v>8</v>
      </c>
    </row>
    <row r="842" spans="1:24">
      <c r="A842" s="29">
        <v>15517</v>
      </c>
      <c r="B842" s="29">
        <v>14230924049</v>
      </c>
      <c r="C842" s="29">
        <v>726691</v>
      </c>
      <c r="D842" s="29">
        <v>3763082</v>
      </c>
      <c r="E842" s="30" t="s">
        <v>170</v>
      </c>
      <c r="F842" s="30" t="s">
        <v>170</v>
      </c>
      <c r="G842" s="30" t="s">
        <v>170</v>
      </c>
      <c r="H842" s="31"/>
      <c r="I842" s="41" t="str">
        <f t="shared" si="171"/>
        <v>230924</v>
      </c>
      <c r="J842" s="14" t="str">
        <f t="shared" si="172"/>
        <v>14</v>
      </c>
      <c r="N842" s="33" t="str">
        <f t="shared" si="169"/>
        <v>1</v>
      </c>
      <c r="O842" s="34" t="str">
        <f t="shared" si="170"/>
        <v>4</v>
      </c>
      <c r="P842" s="35" t="str">
        <f t="shared" si="173"/>
        <v>2</v>
      </c>
      <c r="Q842" s="35" t="str">
        <f t="shared" si="174"/>
        <v>3</v>
      </c>
      <c r="R842" s="35" t="str">
        <f t="shared" si="175"/>
        <v>0</v>
      </c>
      <c r="S842" s="35" t="str">
        <f t="shared" si="176"/>
        <v>9</v>
      </c>
      <c r="T842" s="35" t="str">
        <f t="shared" si="177"/>
        <v>2</v>
      </c>
      <c r="U842" s="35" t="str">
        <f t="shared" si="178"/>
        <v>4</v>
      </c>
      <c r="V842" s="34" t="str">
        <f t="shared" si="179"/>
        <v>0</v>
      </c>
      <c r="W842" s="34" t="str">
        <f t="shared" si="180"/>
        <v>4</v>
      </c>
      <c r="X842" s="34" t="str">
        <f t="shared" si="181"/>
        <v>9</v>
      </c>
    </row>
    <row r="843" spans="1:24">
      <c r="A843" s="29">
        <v>15518</v>
      </c>
      <c r="B843" s="29">
        <v>14230924050</v>
      </c>
      <c r="C843" s="29">
        <v>726804</v>
      </c>
      <c r="D843" s="29">
        <v>3762930</v>
      </c>
      <c r="E843" s="30" t="s">
        <v>170</v>
      </c>
      <c r="F843" s="30" t="s">
        <v>170</v>
      </c>
      <c r="G843" s="30" t="s">
        <v>170</v>
      </c>
      <c r="H843" s="31"/>
      <c r="I843" s="41" t="str">
        <f t="shared" si="171"/>
        <v>230924</v>
      </c>
      <c r="J843" s="1" t="str">
        <f t="shared" si="172"/>
        <v>14</v>
      </c>
      <c r="N843" s="36" t="str">
        <f t="shared" si="169"/>
        <v>1</v>
      </c>
      <c r="O843" s="35" t="str">
        <f t="shared" si="170"/>
        <v>4</v>
      </c>
      <c r="P843" s="35" t="str">
        <f t="shared" si="173"/>
        <v>2</v>
      </c>
      <c r="Q843" s="35" t="str">
        <f t="shared" si="174"/>
        <v>3</v>
      </c>
      <c r="R843" s="35" t="str">
        <f t="shared" si="175"/>
        <v>0</v>
      </c>
      <c r="S843" s="35" t="str">
        <f t="shared" si="176"/>
        <v>9</v>
      </c>
      <c r="T843" s="35" t="str">
        <f t="shared" si="177"/>
        <v>2</v>
      </c>
      <c r="U843" s="35" t="str">
        <f t="shared" si="178"/>
        <v>4</v>
      </c>
      <c r="V843" s="35" t="str">
        <f t="shared" si="179"/>
        <v>0</v>
      </c>
      <c r="W843" s="35" t="str">
        <f t="shared" si="180"/>
        <v>5</v>
      </c>
      <c r="X843" s="35" t="str">
        <f t="shared" si="181"/>
        <v>0</v>
      </c>
    </row>
    <row r="844" spans="1:24" s="22" customFormat="1">
      <c r="I844" s="42"/>
    </row>
    <row r="845" spans="1:24">
      <c r="I845"/>
    </row>
    <row r="846" spans="1:24">
      <c r="I846"/>
    </row>
    <row r="847" spans="1:24">
      <c r="I847"/>
    </row>
    <row r="848" spans="1:24">
      <c r="I848"/>
    </row>
    <row r="849" spans="9:9">
      <c r="I849"/>
    </row>
    <row r="850" spans="9:9">
      <c r="I850"/>
    </row>
    <row r="851" spans="9:9">
      <c r="I851"/>
    </row>
    <row r="852" spans="9:9">
      <c r="I852"/>
    </row>
    <row r="853" spans="9:9">
      <c r="I853"/>
    </row>
    <row r="854" spans="9:9">
      <c r="I854"/>
    </row>
    <row r="855" spans="9:9">
      <c r="I855"/>
    </row>
    <row r="856" spans="9:9">
      <c r="I856"/>
    </row>
    <row r="857" spans="9:9">
      <c r="I857"/>
    </row>
    <row r="858" spans="9:9">
      <c r="I858"/>
    </row>
    <row r="859" spans="9:9">
      <c r="I859"/>
    </row>
    <row r="860" spans="9:9">
      <c r="I860"/>
    </row>
    <row r="861" spans="9:9">
      <c r="I861"/>
    </row>
    <row r="862" spans="9:9">
      <c r="I862"/>
    </row>
    <row r="863" spans="9:9">
      <c r="I863"/>
    </row>
    <row r="864" spans="9:9">
      <c r="I864"/>
    </row>
    <row r="865" spans="9:9">
      <c r="I865"/>
    </row>
    <row r="866" spans="9:9">
      <c r="I866"/>
    </row>
    <row r="867" spans="9:9">
      <c r="I867"/>
    </row>
    <row r="868" spans="9:9">
      <c r="I868"/>
    </row>
    <row r="869" spans="9:9">
      <c r="I869"/>
    </row>
    <row r="870" spans="9:9">
      <c r="I870"/>
    </row>
    <row r="871" spans="9:9">
      <c r="I871"/>
    </row>
    <row r="872" spans="9:9">
      <c r="I872"/>
    </row>
    <row r="873" spans="9:9">
      <c r="I873"/>
    </row>
    <row r="874" spans="9:9">
      <c r="I874"/>
    </row>
    <row r="875" spans="9:9">
      <c r="I875"/>
    </row>
    <row r="876" spans="9:9">
      <c r="I876"/>
    </row>
    <row r="877" spans="9:9">
      <c r="I877"/>
    </row>
    <row r="878" spans="9:9">
      <c r="I878"/>
    </row>
    <row r="879" spans="9:9">
      <c r="I879"/>
    </row>
    <row r="880" spans="9:9">
      <c r="I880"/>
    </row>
    <row r="881" spans="9:9">
      <c r="I881"/>
    </row>
    <row r="882" spans="9:9">
      <c r="I882"/>
    </row>
    <row r="883" spans="9:9">
      <c r="I883"/>
    </row>
    <row r="884" spans="9:9">
      <c r="I884"/>
    </row>
    <row r="885" spans="9:9">
      <c r="I885"/>
    </row>
    <row r="886" spans="9:9">
      <c r="I886"/>
    </row>
    <row r="887" spans="9:9">
      <c r="I887"/>
    </row>
    <row r="888" spans="9:9">
      <c r="I888"/>
    </row>
    <row r="889" spans="9:9">
      <c r="I889"/>
    </row>
    <row r="890" spans="9:9">
      <c r="I890"/>
    </row>
    <row r="891" spans="9:9">
      <c r="I891"/>
    </row>
    <row r="892" spans="9:9">
      <c r="I892"/>
    </row>
    <row r="893" spans="9:9">
      <c r="I893"/>
    </row>
    <row r="894" spans="9:9">
      <c r="I894"/>
    </row>
    <row r="895" spans="9:9">
      <c r="I895"/>
    </row>
    <row r="896" spans="9:9">
      <c r="I896"/>
    </row>
    <row r="897" spans="9:9">
      <c r="I897"/>
    </row>
    <row r="898" spans="9:9">
      <c r="I898"/>
    </row>
    <row r="899" spans="9:9">
      <c r="I899"/>
    </row>
    <row r="900" spans="9:9">
      <c r="I900"/>
    </row>
    <row r="901" spans="9:9">
      <c r="I901"/>
    </row>
    <row r="902" spans="9:9">
      <c r="I902"/>
    </row>
    <row r="903" spans="9:9">
      <c r="I903"/>
    </row>
    <row r="904" spans="9:9">
      <c r="I904"/>
    </row>
    <row r="905" spans="9:9">
      <c r="I905"/>
    </row>
    <row r="906" spans="9:9">
      <c r="I906"/>
    </row>
    <row r="907" spans="9:9">
      <c r="I907"/>
    </row>
    <row r="908" spans="9:9">
      <c r="I908"/>
    </row>
    <row r="909" spans="9:9">
      <c r="I909"/>
    </row>
    <row r="910" spans="9:9">
      <c r="I910"/>
    </row>
    <row r="911" spans="9:9">
      <c r="I911"/>
    </row>
    <row r="912" spans="9:9">
      <c r="I912"/>
    </row>
    <row r="913" spans="9:9">
      <c r="I913"/>
    </row>
    <row r="914" spans="9:9">
      <c r="I914"/>
    </row>
    <row r="915" spans="9:9">
      <c r="I915"/>
    </row>
    <row r="916" spans="9:9">
      <c r="I916"/>
    </row>
    <row r="917" spans="9:9">
      <c r="I917"/>
    </row>
    <row r="918" spans="9:9">
      <c r="I918"/>
    </row>
    <row r="919" spans="9:9">
      <c r="I919"/>
    </row>
    <row r="920" spans="9:9">
      <c r="I920"/>
    </row>
    <row r="921" spans="9:9">
      <c r="I921"/>
    </row>
    <row r="922" spans="9:9">
      <c r="I922"/>
    </row>
    <row r="923" spans="9:9">
      <c r="I923"/>
    </row>
    <row r="924" spans="9:9">
      <c r="I924"/>
    </row>
    <row r="925" spans="9:9">
      <c r="I925"/>
    </row>
    <row r="926" spans="9:9">
      <c r="I926"/>
    </row>
    <row r="927" spans="9:9">
      <c r="I927"/>
    </row>
    <row r="928" spans="9:9">
      <c r="I928"/>
    </row>
    <row r="929" spans="9:9">
      <c r="I929"/>
    </row>
    <row r="930" spans="9:9">
      <c r="I930"/>
    </row>
    <row r="931" spans="9:9">
      <c r="I931"/>
    </row>
    <row r="932" spans="9:9">
      <c r="I932"/>
    </row>
    <row r="933" spans="9:9">
      <c r="I933"/>
    </row>
    <row r="934" spans="9:9">
      <c r="I934"/>
    </row>
    <row r="935" spans="9:9">
      <c r="I935"/>
    </row>
    <row r="936" spans="9:9">
      <c r="I936"/>
    </row>
    <row r="937" spans="9:9">
      <c r="I937"/>
    </row>
    <row r="938" spans="9:9">
      <c r="I938"/>
    </row>
    <row r="939" spans="9:9">
      <c r="I939"/>
    </row>
    <row r="940" spans="9:9">
      <c r="I940"/>
    </row>
    <row r="941" spans="9:9">
      <c r="I941"/>
    </row>
    <row r="942" spans="9:9">
      <c r="I942"/>
    </row>
    <row r="943" spans="9:9">
      <c r="I943"/>
    </row>
    <row r="944" spans="9:9">
      <c r="I944"/>
    </row>
    <row r="945" spans="9:9">
      <c r="I945"/>
    </row>
    <row r="946" spans="9:9">
      <c r="I946"/>
    </row>
    <row r="947" spans="9:9">
      <c r="I947"/>
    </row>
    <row r="948" spans="9:9">
      <c r="I948"/>
    </row>
    <row r="949" spans="9:9">
      <c r="I949"/>
    </row>
    <row r="950" spans="9:9">
      <c r="I950"/>
    </row>
    <row r="951" spans="9:9">
      <c r="I951"/>
    </row>
    <row r="952" spans="9:9">
      <c r="I952"/>
    </row>
    <row r="953" spans="9:9">
      <c r="I953"/>
    </row>
    <row r="954" spans="9:9">
      <c r="I954"/>
    </row>
    <row r="955" spans="9:9">
      <c r="I955"/>
    </row>
    <row r="956" spans="9:9">
      <c r="I956"/>
    </row>
    <row r="957" spans="9:9">
      <c r="I957"/>
    </row>
    <row r="958" spans="9:9">
      <c r="I958"/>
    </row>
    <row r="959" spans="9:9">
      <c r="I959"/>
    </row>
    <row r="960" spans="9:9">
      <c r="I960"/>
    </row>
    <row r="961" spans="9:9">
      <c r="I961"/>
    </row>
    <row r="962" spans="9:9">
      <c r="I962"/>
    </row>
    <row r="963" spans="9:9">
      <c r="I963"/>
    </row>
    <row r="964" spans="9:9">
      <c r="I964"/>
    </row>
    <row r="965" spans="9:9">
      <c r="I965"/>
    </row>
    <row r="966" spans="9:9">
      <c r="I966"/>
    </row>
    <row r="967" spans="9:9">
      <c r="I967"/>
    </row>
    <row r="968" spans="9:9">
      <c r="I968"/>
    </row>
    <row r="969" spans="9:9">
      <c r="I969"/>
    </row>
    <row r="970" spans="9:9">
      <c r="I970"/>
    </row>
    <row r="971" spans="9:9">
      <c r="I971"/>
    </row>
    <row r="972" spans="9:9">
      <c r="I972"/>
    </row>
    <row r="973" spans="9:9">
      <c r="I973"/>
    </row>
    <row r="974" spans="9:9">
      <c r="I974"/>
    </row>
    <row r="975" spans="9:9">
      <c r="I975"/>
    </row>
    <row r="976" spans="9:9">
      <c r="I976"/>
    </row>
    <row r="977" spans="9:9">
      <c r="I977"/>
    </row>
    <row r="978" spans="9:9">
      <c r="I978"/>
    </row>
    <row r="979" spans="9:9">
      <c r="I979"/>
    </row>
    <row r="980" spans="9:9">
      <c r="I980"/>
    </row>
    <row r="981" spans="9:9">
      <c r="I981"/>
    </row>
    <row r="982" spans="9:9">
      <c r="I982"/>
    </row>
    <row r="983" spans="9:9">
      <c r="I983"/>
    </row>
    <row r="984" spans="9:9">
      <c r="I984"/>
    </row>
    <row r="985" spans="9:9">
      <c r="I985"/>
    </row>
    <row r="986" spans="9:9">
      <c r="I986"/>
    </row>
    <row r="987" spans="9:9">
      <c r="I987"/>
    </row>
    <row r="988" spans="9:9">
      <c r="I988"/>
    </row>
    <row r="989" spans="9:9">
      <c r="I989"/>
    </row>
    <row r="990" spans="9:9">
      <c r="I990"/>
    </row>
    <row r="991" spans="9:9">
      <c r="I991"/>
    </row>
    <row r="992" spans="9:9">
      <c r="I992"/>
    </row>
    <row r="993" spans="9:9">
      <c r="I993"/>
    </row>
    <row r="994" spans="9:9">
      <c r="I994"/>
    </row>
    <row r="995" spans="9:9">
      <c r="I995"/>
    </row>
    <row r="996" spans="9:9">
      <c r="I996"/>
    </row>
    <row r="997" spans="9:9">
      <c r="I997"/>
    </row>
    <row r="998" spans="9:9">
      <c r="I998"/>
    </row>
    <row r="999" spans="9:9">
      <c r="I999"/>
    </row>
    <row r="1000" spans="9:9">
      <c r="I1000"/>
    </row>
    <row r="1001" spans="9:9">
      <c r="I1001"/>
    </row>
    <row r="1002" spans="9:9">
      <c r="I1002"/>
    </row>
    <row r="1003" spans="9:9">
      <c r="I1003"/>
    </row>
    <row r="1004" spans="9:9">
      <c r="I1004"/>
    </row>
    <row r="1005" spans="9:9">
      <c r="I1005"/>
    </row>
    <row r="1006" spans="9:9">
      <c r="I1006"/>
    </row>
    <row r="1007" spans="9:9">
      <c r="I1007"/>
    </row>
    <row r="1008" spans="9:9">
      <c r="I1008"/>
    </row>
    <row r="1009" spans="9:9">
      <c r="I1009"/>
    </row>
    <row r="1010" spans="9:9">
      <c r="I1010"/>
    </row>
    <row r="1011" spans="9:9">
      <c r="I1011"/>
    </row>
    <row r="1012" spans="9:9">
      <c r="I1012"/>
    </row>
    <row r="1013" spans="9:9">
      <c r="I1013"/>
    </row>
    <row r="1014" spans="9:9">
      <c r="I1014"/>
    </row>
    <row r="1015" spans="9:9">
      <c r="I1015"/>
    </row>
    <row r="1016" spans="9:9">
      <c r="I1016"/>
    </row>
    <row r="1017" spans="9:9">
      <c r="I1017"/>
    </row>
    <row r="1018" spans="9:9">
      <c r="I1018"/>
    </row>
    <row r="1019" spans="9:9">
      <c r="I1019"/>
    </row>
    <row r="1020" spans="9:9">
      <c r="I1020"/>
    </row>
    <row r="1021" spans="9:9">
      <c r="I1021"/>
    </row>
    <row r="1022" spans="9:9">
      <c r="I1022"/>
    </row>
    <row r="1023" spans="9:9">
      <c r="I1023"/>
    </row>
    <row r="1024" spans="9:9">
      <c r="I1024"/>
    </row>
    <row r="1025" spans="9:9">
      <c r="I1025"/>
    </row>
    <row r="1026" spans="9:9">
      <c r="I1026"/>
    </row>
    <row r="1027" spans="9:9">
      <c r="I1027"/>
    </row>
    <row r="1028" spans="9:9">
      <c r="I1028"/>
    </row>
    <row r="1029" spans="9:9">
      <c r="I1029"/>
    </row>
    <row r="1030" spans="9:9">
      <c r="I1030"/>
    </row>
    <row r="1031" spans="9:9">
      <c r="I1031"/>
    </row>
    <row r="1032" spans="9:9">
      <c r="I1032"/>
    </row>
    <row r="1033" spans="9:9">
      <c r="I1033"/>
    </row>
    <row r="1034" spans="9:9">
      <c r="I1034"/>
    </row>
    <row r="1035" spans="9:9">
      <c r="I1035"/>
    </row>
    <row r="1036" spans="9:9">
      <c r="I1036"/>
    </row>
    <row r="1037" spans="9:9">
      <c r="I1037"/>
    </row>
    <row r="1038" spans="9:9">
      <c r="I1038"/>
    </row>
    <row r="1039" spans="9:9">
      <c r="I1039"/>
    </row>
    <row r="1040" spans="9:9">
      <c r="I1040"/>
    </row>
    <row r="1041" spans="9:9">
      <c r="I1041"/>
    </row>
    <row r="1042" spans="9:9">
      <c r="I1042"/>
    </row>
    <row r="1043" spans="9:9">
      <c r="I1043"/>
    </row>
    <row r="1044" spans="9:9">
      <c r="I1044"/>
    </row>
    <row r="1045" spans="9:9">
      <c r="I1045"/>
    </row>
    <row r="1046" spans="9:9">
      <c r="I1046"/>
    </row>
    <row r="1047" spans="9:9">
      <c r="I1047"/>
    </row>
    <row r="1048" spans="9:9">
      <c r="I1048"/>
    </row>
    <row r="1049" spans="9:9">
      <c r="I1049"/>
    </row>
    <row r="1050" spans="9:9">
      <c r="I1050"/>
    </row>
    <row r="1051" spans="9:9">
      <c r="I1051"/>
    </row>
    <row r="1052" spans="9:9">
      <c r="I1052"/>
    </row>
    <row r="1053" spans="9:9">
      <c r="I1053"/>
    </row>
    <row r="1054" spans="9:9">
      <c r="I1054"/>
    </row>
    <row r="1055" spans="9:9">
      <c r="I1055"/>
    </row>
    <row r="1056" spans="9:9">
      <c r="I1056"/>
    </row>
    <row r="1057" spans="9:9">
      <c r="I1057"/>
    </row>
    <row r="1058" spans="9:9">
      <c r="I1058"/>
    </row>
    <row r="1059" spans="9:9">
      <c r="I1059"/>
    </row>
    <row r="1060" spans="9:9">
      <c r="I1060"/>
    </row>
    <row r="1061" spans="9:9">
      <c r="I1061"/>
    </row>
    <row r="1062" spans="9:9">
      <c r="I1062"/>
    </row>
    <row r="1063" spans="9:9">
      <c r="I1063"/>
    </row>
    <row r="1064" spans="9:9">
      <c r="I1064"/>
    </row>
    <row r="1065" spans="9:9">
      <c r="I1065"/>
    </row>
    <row r="1066" spans="9:9">
      <c r="I1066"/>
    </row>
    <row r="1067" spans="9:9">
      <c r="I1067"/>
    </row>
    <row r="1068" spans="9:9">
      <c r="I1068"/>
    </row>
    <row r="1069" spans="9:9">
      <c r="I1069"/>
    </row>
    <row r="1070" spans="9:9">
      <c r="I1070"/>
    </row>
    <row r="1071" spans="9:9">
      <c r="I1071"/>
    </row>
    <row r="1072" spans="9:9">
      <c r="I1072"/>
    </row>
    <row r="1073" spans="9:9">
      <c r="I1073"/>
    </row>
    <row r="1074" spans="9:9">
      <c r="I1074"/>
    </row>
    <row r="1075" spans="9:9">
      <c r="I1075"/>
    </row>
    <row r="1076" spans="9:9">
      <c r="I1076"/>
    </row>
    <row r="1077" spans="9:9">
      <c r="I1077"/>
    </row>
    <row r="1078" spans="9:9">
      <c r="I1078"/>
    </row>
    <row r="1079" spans="9:9">
      <c r="I1079"/>
    </row>
    <row r="1080" spans="9:9">
      <c r="I1080"/>
    </row>
    <row r="1081" spans="9:9">
      <c r="I1081"/>
    </row>
    <row r="1082" spans="9:9">
      <c r="I1082"/>
    </row>
    <row r="1083" spans="9:9">
      <c r="I1083"/>
    </row>
    <row r="1084" spans="9:9">
      <c r="I1084"/>
    </row>
    <row r="1085" spans="9:9">
      <c r="I1085"/>
    </row>
    <row r="1086" spans="9:9">
      <c r="I1086" s="43"/>
    </row>
  </sheetData>
  <autoFilter ref="A1:AB1086" xr:uid="{00000000-0001-0000-0100-000000000000}"/>
  <conditionalFormatting sqref="A1:A1048576">
    <cfRule type="duplicateValues" dxfId="3" priority="4"/>
  </conditionalFormatting>
  <conditionalFormatting sqref="B1:B1048576">
    <cfRule type="duplicateValues" dxfId="2" priority="3"/>
  </conditionalFormatting>
  <conditionalFormatting sqref="C1:D1048576">
    <cfRule type="duplicateValues" dxfId="1" priority="1"/>
  </conditionalFormatting>
  <conditionalFormatting sqref="AA6">
    <cfRule type="duplicateValues" dxfId="0"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F13B-93AB-4CF8-AFCE-A0524EBA5C24}">
  <dimension ref="A1:D16"/>
  <sheetViews>
    <sheetView workbookViewId="0">
      <selection activeCell="C3" sqref="C3"/>
    </sheetView>
  </sheetViews>
  <sheetFormatPr defaultRowHeight="14.5"/>
  <cols>
    <col min="1" max="1" width="3.90625" customWidth="1"/>
    <col min="2" max="2" width="59.08984375" customWidth="1"/>
    <col min="3" max="3" width="55.08984375" customWidth="1"/>
    <col min="4" max="4" width="39" customWidth="1"/>
  </cols>
  <sheetData>
    <row r="1" spans="1:4" ht="28.5">
      <c r="A1" s="100" t="s">
        <v>161</v>
      </c>
      <c r="B1" s="100"/>
      <c r="C1" s="100"/>
      <c r="D1" s="100"/>
    </row>
    <row r="2" spans="1:4">
      <c r="A2" s="12" t="s">
        <v>160</v>
      </c>
      <c r="B2" s="13" t="s">
        <v>164</v>
      </c>
      <c r="C2" s="13" t="s">
        <v>162</v>
      </c>
      <c r="D2" s="13" t="s">
        <v>26</v>
      </c>
    </row>
    <row r="3" spans="1:4" ht="159.5">
      <c r="A3" s="11">
        <v>1</v>
      </c>
      <c r="B3" s="11" t="s">
        <v>166</v>
      </c>
      <c r="C3" s="11" t="s">
        <v>165</v>
      </c>
      <c r="D3" s="11"/>
    </row>
    <row r="4" spans="1:4">
      <c r="A4" s="11"/>
      <c r="B4" s="11"/>
      <c r="C4" s="11"/>
      <c r="D4" s="11"/>
    </row>
    <row r="5" spans="1:4">
      <c r="A5" s="11"/>
      <c r="B5" s="11"/>
      <c r="C5" s="11"/>
      <c r="D5" s="11"/>
    </row>
    <row r="6" spans="1:4">
      <c r="A6" s="11"/>
      <c r="B6" s="11"/>
      <c r="C6" s="11"/>
      <c r="D6" s="11"/>
    </row>
    <row r="7" spans="1:4">
      <c r="A7" s="11"/>
      <c r="B7" s="11"/>
      <c r="C7" s="11"/>
      <c r="D7" s="11"/>
    </row>
    <row r="8" spans="1:4">
      <c r="A8" s="11"/>
      <c r="B8" s="11"/>
      <c r="C8" s="11"/>
      <c r="D8" s="11"/>
    </row>
    <row r="9" spans="1:4">
      <c r="A9" s="11"/>
      <c r="B9" s="11"/>
      <c r="C9" s="11"/>
      <c r="D9" s="11"/>
    </row>
    <row r="10" spans="1:4">
      <c r="A10" s="11"/>
      <c r="B10" s="11"/>
      <c r="C10" s="11"/>
      <c r="D10" s="11"/>
    </row>
    <row r="11" spans="1:4">
      <c r="A11" s="11"/>
      <c r="B11" s="11"/>
      <c r="C11" s="11"/>
      <c r="D11" s="11"/>
    </row>
    <row r="12" spans="1:4">
      <c r="A12" s="11"/>
      <c r="B12" s="11"/>
      <c r="C12" s="11"/>
      <c r="D12" s="11"/>
    </row>
    <row r="13" spans="1:4">
      <c r="A13" s="11"/>
      <c r="B13" s="11"/>
      <c r="C13" s="11"/>
      <c r="D13" s="11"/>
    </row>
    <row r="14" spans="1:4">
      <c r="A14" s="11"/>
      <c r="B14" s="11"/>
      <c r="C14" s="11"/>
      <c r="D14" s="11"/>
    </row>
    <row r="15" spans="1:4">
      <c r="A15" s="11"/>
      <c r="B15" s="11"/>
      <c r="C15" s="11"/>
      <c r="D15" s="11"/>
    </row>
    <row r="16" spans="1:4">
      <c r="A16" s="10"/>
      <c r="B16" s="10"/>
      <c r="C16" s="10"/>
      <c r="D16" s="10"/>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HtSurveyForm - 081025</vt:lpstr>
      <vt:lpstr>Sheet4</vt:lpstr>
      <vt:lpstr>Gpx - 081025</vt:lpstr>
      <vt:lpstr>Sheet1</vt:lpstr>
      <vt:lpstr>mdb_gps_points</vt:lpstr>
      <vt:lpstr>Requirement 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best consultant</cp:lastModifiedBy>
  <cp:lastPrinted>2026-07-05T07:33:28Z</cp:lastPrinted>
  <dcterms:created xsi:type="dcterms:W3CDTF">2015-06-05T18:17:20Z</dcterms:created>
  <dcterms:modified xsi:type="dcterms:W3CDTF">2026-08-11T06:21:27Z</dcterms:modified>
</cp:coreProperties>
</file>