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0" yWindow="105" windowWidth="15195" windowHeight="7935" activeTab="0"/>
  </bookViews>
  <sheets>
    <sheet name="Feuil1" sheetId="1" r:id="rId2"/>
  </sheets>
  <definedNames/>
  <calcPr fullCalcOnLoad="1"/>
</workbook>
</file>

<file path=xl/calcChain.xml><?xml version="1.0" encoding="utf-8"?>
<calcChain xmlns="http://schemas.openxmlformats.org/spreadsheetml/2006/main">
  <c r="C36" i="1" l="1"/>
</calcChain>
</file>

<file path=xl/comments1.xml><?xml version="1.0" encoding="utf-8"?>
<comments xmlns="http://schemas.openxmlformats.org/spreadsheetml/2006/main">
  <authors>
    <author>CRIdF</author>
    <author>erba</author>
  </authors>
  <commentList>
    <comment ref="A7" authorId="0">
      <text>
        <r>
          <rPr>
            <b/>
            <sz val="8"/>
            <rFont val="Tahoma"/>
            <family val="0"/>
          </rPr>
          <t>CRIdF:</t>
        </r>
        <r>
          <rPr>
            <sz val="8"/>
            <rFont val="Tahoma"/>
            <family val="0"/>
          </rPr>
          <t xml:space="preserve">
Frais d'établissement, frais de recherche et de développement, concessions, brevets, licences,marques, procédés, logiciels, fonds commercial, etc...</t>
        </r>
      </text>
    </comment>
    <comment ref="A11" authorId="0">
      <text>
        <r>
          <rPr>
            <b/>
            <sz val="8"/>
            <rFont val="Tahoma"/>
            <family val="0"/>
          </rPr>
          <t>CRIdF:</t>
        </r>
        <r>
          <rPr>
            <sz val="8"/>
            <rFont val="Tahoma"/>
            <family val="0"/>
          </rPr>
          <t xml:space="preserve">
matières premières et autres approvisionnements, en-cours de production, produits imtermédiaires et finis, marchandises</t>
        </r>
      </text>
    </comment>
    <comment ref="A28" authorId="1">
      <text>
        <r>
          <rPr>
            <b/>
            <sz val="8"/>
            <rFont val="Tahoma"/>
            <family val="0"/>
          </rPr>
          <t xml:space="preserve">S Erba: </t>
        </r>
        <r>
          <rPr>
            <sz val="8"/>
            <rFont val="Tahoma"/>
            <family val="2"/>
          </rPr>
          <t xml:space="preserve">L'analyse bilantielle par cycle d'activité (cycle d'investissement, cycle d'exploitation, cycle de trésorerie) permet de vérifier le respect d'équilibres financiers fondamentaux, à savoir:
</t>
        </r>
        <r>
          <rPr>
            <b/>
            <sz val="8"/>
            <rFont val="Tahoma"/>
            <family val="2"/>
          </rPr>
          <t>- l'investissement doit être financé par des ressources stables (fonds de roulement positif, taux de financement des immobilisations par les fonds permanents égal ou supérieur à 100%),</t>
        </r>
        <r>
          <rPr>
            <sz val="8"/>
            <rFont val="Tahoma"/>
            <family val="2"/>
          </rPr>
          <t xml:space="preserve">
- </t>
        </r>
        <r>
          <rPr>
            <b/>
            <sz val="8"/>
            <rFont val="Tahoma"/>
            <family val="2"/>
          </rPr>
          <t>l'exploitation doit être intégralement couverte par des ressources provenant du fonds de roulement et de l'exploitation,</t>
        </r>
        <r>
          <rPr>
            <sz val="8"/>
            <rFont val="Tahoma"/>
            <family val="2"/>
          </rPr>
          <t xml:space="preserve">
</t>
        </r>
        <r>
          <rPr>
            <b/>
            <sz val="8"/>
            <rFont val="Tahoma"/>
            <family val="2"/>
          </rPr>
          <t>- la trésorie disponible doit être prositive sans être pléthorique (maximum 10% du total de bilan).</t>
        </r>
        <r>
          <rPr>
            <sz val="8"/>
            <rFont val="Tahoma"/>
            <family val="0"/>
          </rPr>
          <t xml:space="preserve">
</t>
        </r>
      </text>
    </comment>
    <comment ref="A30" authorId="1">
      <text>
        <r>
          <rPr>
            <b/>
            <sz val="8"/>
            <rFont val="Tahoma"/>
            <family val="0"/>
          </rPr>
          <t>S Erba:</t>
        </r>
        <r>
          <rPr>
            <sz val="8"/>
            <rFont val="Tahoma"/>
            <family val="0"/>
          </rPr>
          <t xml:space="preserve">
[(sous total 1 passif+sous-total 2 passif + sous total 3 passif + emprunts et dettes auprés des établissements de crédits)]- [sous total 1 actif+sous-total 2 actif)]), soit la différence entre ressources stables et emplois stables traduisant le financement du cycle d'investissement ou "haut de bilan".
</t>
        </r>
      </text>
    </comment>
    <comment ref="A31" authorId="1">
      <text>
        <r>
          <rPr>
            <b/>
            <sz val="8"/>
            <rFont val="Tahoma"/>
            <family val="0"/>
          </rPr>
          <t>S Erba:</t>
        </r>
        <r>
          <rPr>
            <sz val="8"/>
            <rFont val="Tahoma"/>
            <family val="0"/>
          </rPr>
          <t xml:space="preserve">
[(sous total 1 passif+sous-total 2 passif + sous total 3 passif + emprunts et dettes auprés des établissements de crédits)]/ [sous total 1 actif+sous-total 2 actif)]). Objectif: vérifier le financement des immobilisations par des ressources stables. Doit être supétieur à 1 (investissements financés intégralement par les ressources stables) afin d'assurer l'équilibre financier du haut de bilan.</t>
        </r>
      </text>
    </comment>
    <comment ref="A32" authorId="1">
      <text>
        <r>
          <rPr>
            <b/>
            <sz val="12"/>
            <rFont val="Tahoma"/>
            <family val="2"/>
          </rPr>
          <t xml:space="preserve">S Erba
</t>
        </r>
        <r>
          <rPr>
            <sz val="12"/>
            <rFont val="Tahoma"/>
            <family val="2"/>
          </rPr>
          <t xml:space="preserve">(créances+sous-total 4 actif/dettes à court terme, soit sous-total 4 passif-emprunts et dettes auprès des établissements de crédits. Doit être au moins compris entre 0,6 et 0,8
</t>
        </r>
      </text>
    </comment>
    <comment ref="A33" authorId="1">
      <text>
        <r>
          <rPr>
            <b/>
            <sz val="12"/>
            <rFont val="Tahoma"/>
            <family val="2"/>
          </rPr>
          <t>S Erba:</t>
        </r>
        <r>
          <rPr>
            <sz val="12"/>
            <rFont val="Tahoma"/>
            <family val="2"/>
          </rPr>
          <t xml:space="preserve"> Disponibilités/dettes à court terme, soit soit sous-total 4 passif-emprunts et dettes auprès des établissements de crédits. 
</t>
        </r>
      </text>
    </comment>
  </commentList>
</comments>
</file>

<file path=xl/sharedStrings.xml><?xml version="1.0" encoding="utf-8"?>
<sst xmlns="http://schemas.openxmlformats.org/spreadsheetml/2006/main" count="32" uniqueCount="32">
  <si>
    <t>ACTIF</t>
  </si>
  <si>
    <t>Immobilisations financières</t>
  </si>
  <si>
    <t>Rappel des principes de base de l'analyse bilantielle</t>
  </si>
  <si>
    <t>Variation en %</t>
  </si>
  <si>
    <t>Fonds de roulement</t>
  </si>
  <si>
    <t>Ratio de financement des valeurs immobilisées</t>
  </si>
  <si>
    <t>Ratio de trésorerie globale</t>
  </si>
  <si>
    <t>Ratio de trésorerie immédiate</t>
  </si>
  <si>
    <t>FR</t>
  </si>
  <si>
    <t>BFR</t>
  </si>
  <si>
    <t>TN</t>
  </si>
  <si>
    <t>exercice du 1er au 31 décembre ………………..</t>
  </si>
  <si>
    <t>brut</t>
  </si>
  <si>
    <t>l'association ………………………..……………. certifie l'exactitude du bilan - signature</t>
  </si>
  <si>
    <t>10 - bilan comptable simplifié et certifié de ……………………….. (indiquer année N-1)</t>
  </si>
  <si>
    <t>Revenus</t>
  </si>
  <si>
    <t>Produits d'exploitation</t>
  </si>
  <si>
    <t>Charges d'exploitation</t>
  </si>
  <si>
    <t xml:space="preserve">Variation des stocks des produits finis et des encours (en+ou-) </t>
  </si>
  <si>
    <t>Achats de marchandises consommés</t>
  </si>
  <si>
    <t xml:space="preserve">Achats d'approvisionnements consommés </t>
  </si>
  <si>
    <t>Charges de personnel</t>
  </si>
  <si>
    <t>Dotations aux amortissements et aux provisions</t>
  </si>
  <si>
    <t>Autres charges d'exploitation</t>
  </si>
  <si>
    <t>Résultat d'exploitation</t>
  </si>
  <si>
    <t>Charges financières nettes</t>
  </si>
  <si>
    <t xml:space="preserve">Produits des placements </t>
  </si>
  <si>
    <t>Autres gains ordinaires</t>
  </si>
  <si>
    <t xml:space="preserve">Autres pertes ordinaires </t>
  </si>
  <si>
    <t>Impôt sur les bénéfices</t>
  </si>
  <si>
    <t>Eléments extraordinaires (Gains/Pertes)</t>
  </si>
  <si>
    <t xml:space="preserve">Effet des modifications comptables (net d'impôt) </t>
  </si>
</sst>
</file>

<file path=xl/styles.xml><?xml version="1.0" encoding="utf-8"?>
<styleSheet xmlns="http://schemas.openxmlformats.org/spreadsheetml/2006/main">
  <numFmts count="9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00\ _F"/>
  </numFmts>
  <fonts count="41">
    <font>
      <sz val="10"/>
      <name val="Arial"/>
      <family val="0"/>
    </font>
    <font>
      <b/>
      <sz val="10"/>
      <name val="Arial"/>
      <family val="2"/>
    </font>
    <font>
      <b/>
      <sz val="8"/>
      <name val="Tahoma"/>
      <family val="0"/>
    </font>
    <font>
      <sz val="8"/>
      <name val="Tahoma"/>
      <family val="0"/>
    </font>
    <font>
      <b/>
      <sz val="12"/>
      <name val="Tahoma"/>
      <family val="2"/>
    </font>
    <font>
      <sz val="12"/>
      <name val="Tahoma"/>
      <family val="2"/>
    </font>
    <font>
      <b/>
      <sz val="8"/>
      <name val="Arial"/>
      <family val="0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6" tint="0.79998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>
        <color indexed="0"/>
      </left>
      <right>
        <color indexed="0"/>
      </right>
      <top>
        <color indexed="0"/>
      </top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>
        <color indexed="0"/>
      </left>
      <right>
        <color indexed="0"/>
      </right>
      <top>
        <color indexed="0"/>
      </top>
      <bottom style="thick">
        <color theme="4"/>
      </bottom>
    </border>
    <border>
      <left>
        <color indexed="0"/>
      </left>
      <right>
        <color indexed="0"/>
      </right>
      <top>
        <color indexed="0"/>
      </top>
      <bottom style="thick">
        <color theme="4" tint="0.49998"/>
      </bottom>
    </border>
    <border>
      <left>
        <color indexed="0"/>
      </left>
      <right>
        <color indexed="0"/>
      </right>
      <top>
        <color indexed="0"/>
      </top>
      <bottom style="medium">
        <color theme="4" tint="0.39998"/>
      </bottom>
    </border>
    <border>
      <left>
        <color indexed="0"/>
      </left>
      <right>
        <color indexed="0"/>
      </right>
      <top style="thin">
        <color theme="4"/>
      </top>
      <bottom style="double">
        <color theme="4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>
        <color indexed="0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>
        <color indexed="0"/>
      </bottom>
    </border>
    <border>
      <left style="thin">
        <color auto="1"/>
      </left>
      <right style="thin">
        <color auto="1"/>
      </right>
      <top>
        <color indexed="0"/>
      </top>
      <bottom>
        <color indexed="0"/>
      </bottom>
    </border>
    <border>
      <left style="thin">
        <color auto="1"/>
      </left>
      <right style="thin">
        <color auto="1"/>
      </right>
      <top>
        <color indexed="0"/>
      </top>
      <bottom style="thin">
        <color auto="1"/>
      </bottom>
    </border>
    <border>
      <left>
        <color indexed="0"/>
      </left>
      <right>
        <color indexed="0"/>
      </right>
      <top>
        <color indexed="0"/>
      </top>
      <bottom style="thin">
        <color auto="1"/>
      </bottom>
    </border>
    <border>
      <left>
        <color indexed="0"/>
      </left>
      <right>
        <color indexed="0"/>
      </right>
      <top style="thin">
        <color auto="1"/>
      </top>
      <bottom style="thin">
        <color auto="1"/>
      </bottom>
    </border>
    <border>
      <left>
        <color indexed="0"/>
      </left>
      <right style="thin">
        <color auto="1"/>
      </right>
      <top style="thin">
        <color auto="1"/>
      </top>
      <bottom style="thin">
        <color auto="1"/>
      </bottom>
    </border>
  </borders>
  <cellStyleXfs count="61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40" fillId="2" borderId="0" applyNumberFormat="0" applyBorder="0" applyAlignment="0" applyProtection="0"/>
    <xf numFmtId="0" fontId="40" fillId="3" borderId="0" applyNumberFormat="0" applyBorder="0" applyAlignment="0" applyProtection="0"/>
    <xf numFmtId="0" fontId="40" fillId="4" borderId="0" applyNumberFormat="0" applyBorder="0" applyAlignment="0" applyProtection="0"/>
    <xf numFmtId="0" fontId="40" fillId="5" borderId="0" applyNumberFormat="0" applyBorder="0" applyAlignment="0" applyProtection="0"/>
    <xf numFmtId="0" fontId="40" fillId="6" borderId="0" applyNumberFormat="0" applyBorder="0" applyAlignment="0" applyProtection="0"/>
    <xf numFmtId="0" fontId="40" fillId="7" borderId="0" applyNumberFormat="0" applyBorder="0" applyAlignment="0" applyProtection="0"/>
    <xf numFmtId="0" fontId="40" fillId="8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0" borderId="0" applyNumberFormat="0" applyFill="0" applyBorder="0" applyAlignment="0" applyProtection="0"/>
    <xf numFmtId="0" fontId="37" fillId="26" borderId="1" applyNumberFormat="0" applyAlignment="0" applyProtection="0"/>
    <xf numFmtId="0" fontId="36" fillId="0" borderId="2" applyNumberFormat="0" applyFill="0" applyAlignment="0" applyProtection="0"/>
    <xf numFmtId="0" fontId="0" fillId="27" borderId="3" applyNumberFormat="0" applyFont="0" applyAlignment="0" applyProtection="0"/>
    <xf numFmtId="0" fontId="35" fillId="28" borderId="1" applyNumberFormat="0" applyAlignment="0" applyProtection="0"/>
    <xf numFmtId="0" fontId="34" fillId="29" borderId="0" applyNumberFormat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33" fillId="30" borderId="0" applyNumberFormat="0" applyBorder="0" applyAlignment="0" applyProtection="0"/>
    <xf numFmtId="9" fontId="0" fillId="0" borderId="0" applyFont="0" applyFill="0" applyBorder="0" applyAlignment="0" applyProtection="0"/>
    <xf numFmtId="0" fontId="32" fillId="31" borderId="0" applyNumberFormat="0" applyBorder="0" applyAlignment="0" applyProtection="0"/>
    <xf numFmtId="0" fontId="31" fillId="26" borderId="4" applyNumberFormat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5" applyNumberFormat="0" applyFill="0" applyAlignment="0" applyProtection="0"/>
    <xf numFmtId="0" fontId="27" fillId="0" borderId="6" applyNumberFormat="0" applyFill="0" applyAlignment="0" applyProtection="0"/>
    <xf numFmtId="0" fontId="26" fillId="0" borderId="7" applyNumberFormat="0" applyFill="0" applyAlignment="0" applyProtection="0"/>
    <xf numFmtId="0" fontId="26" fillId="0" borderId="0" applyNumberFormat="0" applyFill="0" applyBorder="0" applyAlignment="0" applyProtection="0"/>
    <xf numFmtId="0" fontId="25" fillId="0" borderId="8" applyNumberFormat="0" applyFill="0" applyAlignment="0" applyProtection="0"/>
    <xf numFmtId="0" fontId="24" fillId="32" borderId="9" applyNumberFormat="0" applyAlignment="0" applyProtection="0"/>
  </cellStyleXfs>
  <cellXfs count="52">
    <xf numFmtId="0" fontId="0" fillId="0" borderId="0" xfId="0" applyAlignment="1">
      <alignment/>
    </xf>
    <xf numFmtId="0" fontId="1" fillId="0" borderId="0" xfId="0" applyFont="1" applyFill="1" applyAlignment="1">
      <alignment/>
    </xf>
    <xf numFmtId="0" fontId="0" fillId="0" borderId="0" xfId="0" applyFont="1" applyFill="1" applyAlignment="1">
      <alignment/>
    </xf>
    <xf numFmtId="0" fontId="1" fillId="0" borderId="0" xfId="0" applyFont="1" applyFill="1" applyAlignment="1">
      <alignment/>
    </xf>
    <xf numFmtId="0" fontId="0" fillId="0" borderId="0" xfId="0" applyFont="1" applyFill="1" applyAlignment="1">
      <alignment/>
    </xf>
    <xf numFmtId="0" fontId="0" fillId="0" borderId="0" xfId="0" applyFont="1" applyFill="1" applyAlignment="1">
      <alignment wrapText="1"/>
    </xf>
    <xf numFmtId="0" fontId="0" fillId="0" borderId="0" xfId="0" applyFont="1" applyFill="1" applyAlignment="1" applyProtection="1">
      <alignment/>
      <protection locked="0"/>
    </xf>
    <xf numFmtId="0" fontId="1" fillId="0" borderId="10" xfId="0" applyFont="1" applyFill="1" applyBorder="1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 wrapText="1"/>
      <protection locked="0"/>
    </xf>
    <xf numFmtId="0" fontId="1" fillId="0" borderId="12" xfId="0" applyFont="1" applyFill="1" applyBorder="1" applyAlignment="1" applyProtection="1">
      <alignment horizontal="left" vertical="center" wrapText="1"/>
      <protection locked="0"/>
    </xf>
    <xf numFmtId="4" fontId="0" fillId="0" borderId="11" xfId="0" applyNumberFormat="1" applyFont="1" applyFill="1" applyBorder="1" applyAlignment="1" applyProtection="1">
      <alignment horizontal="center" vertical="center"/>
      <protection/>
    </xf>
    <xf numFmtId="10" fontId="0" fillId="0" borderId="11" xfId="0" applyNumberFormat="1" applyFont="1" applyFill="1" applyBorder="1" applyAlignment="1" applyProtection="1">
      <alignment horizontal="center" vertical="center"/>
      <protection/>
    </xf>
    <xf numFmtId="0" fontId="1" fillId="0" borderId="12" xfId="0" applyFont="1" applyFill="1" applyBorder="1" applyAlignment="1" applyProtection="1">
      <alignment horizontal="left" wrapText="1"/>
      <protection locked="0"/>
    </xf>
    <xf numFmtId="2" fontId="0" fillId="0" borderId="11" xfId="0" applyNumberFormat="1" applyFont="1" applyFill="1" applyBorder="1" applyAlignment="1" applyProtection="1">
      <alignment horizontal="center" vertical="center"/>
      <protection/>
    </xf>
    <xf numFmtId="2" fontId="0" fillId="0" borderId="11" xfId="50" applyNumberFormat="1" applyFont="1" applyFill="1" applyBorder="1" applyAlignment="1" applyProtection="1">
      <alignment horizontal="center" vertical="center"/>
      <protection/>
    </xf>
    <xf numFmtId="0" fontId="1" fillId="0" borderId="12" xfId="0" applyFont="1" applyFill="1" applyBorder="1" applyAlignment="1" applyProtection="1">
      <alignment wrapText="1"/>
      <protection locked="0"/>
    </xf>
    <xf numFmtId="2" fontId="0" fillId="0" borderId="11" xfId="0" applyNumberFormat="1" applyFont="1" applyFill="1" applyBorder="1" applyAlignment="1" applyProtection="1">
      <alignment horizontal="center"/>
      <protection/>
    </xf>
    <xf numFmtId="4" fontId="0" fillId="0" borderId="11" xfId="0" applyNumberFormat="1" applyFont="1" applyFill="1" applyBorder="1" applyAlignment="1" applyProtection="1">
      <alignment horizontal="center"/>
      <protection/>
    </xf>
    <xf numFmtId="0" fontId="1" fillId="0" borderId="12" xfId="0" applyFont="1" applyFill="1" applyBorder="1" applyAlignment="1" applyProtection="1">
      <alignment/>
      <protection locked="0"/>
    </xf>
    <xf numFmtId="0" fontId="0" fillId="0" borderId="0" xfId="0" applyFont="1" applyFill="1" applyBorder="1" applyAlignment="1" applyProtection="1">
      <alignment/>
      <protection locked="0"/>
    </xf>
    <xf numFmtId="0" fontId="1" fillId="0" borderId="11" xfId="0" applyFont="1" applyFill="1" applyBorder="1" applyAlignment="1" applyProtection="1">
      <alignment/>
      <protection locked="0"/>
    </xf>
    <xf numFmtId="2" fontId="0" fillId="0" borderId="11" xfId="0" applyNumberFormat="1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 applyProtection="1">
      <alignment horizontal="center"/>
      <protection locked="0"/>
    </xf>
    <xf numFmtId="164" fontId="0" fillId="0" borderId="11" xfId="0" applyNumberFormat="1" applyFont="1" applyFill="1" applyBorder="1" applyAlignment="1" applyProtection="1">
      <alignment/>
      <protection locked="0"/>
    </xf>
    <xf numFmtId="164" fontId="0" fillId="0" borderId="11" xfId="0" applyNumberFormat="1" applyFont="1" applyFill="1" applyBorder="1" applyAlignment="1" applyProtection="1">
      <alignment/>
      <protection/>
    </xf>
    <xf numFmtId="164" fontId="0" fillId="0" borderId="11" xfId="0" applyNumberFormat="1" applyFont="1" applyFill="1" applyBorder="1" applyAlignment="1" applyProtection="1">
      <alignment horizontal="right"/>
      <protection locked="0"/>
    </xf>
    <xf numFmtId="0" fontId="0" fillId="0" borderId="0" xfId="0" applyFont="1" applyFill="1" applyBorder="1" applyAlignment="1">
      <alignment/>
    </xf>
    <xf numFmtId="0" fontId="1" fillId="0" borderId="13" xfId="0" applyFont="1" applyFill="1" applyBorder="1" applyAlignment="1" applyProtection="1">
      <alignment horizontal="center"/>
      <protection locked="0"/>
    </xf>
    <xf numFmtId="0" fontId="1" fillId="0" borderId="14" xfId="0" applyFont="1" applyFill="1" applyBorder="1" applyAlignment="1" applyProtection="1">
      <alignment horizontal="center" wrapText="1"/>
      <protection locked="0"/>
    </xf>
    <xf numFmtId="0" fontId="0" fillId="0" borderId="14" xfId="0" applyFont="1" applyFill="1" applyBorder="1" applyAlignment="1" applyProtection="1">
      <alignment/>
      <protection locked="0"/>
    </xf>
    <xf numFmtId="164" fontId="0" fillId="0" borderId="14" xfId="0" applyNumberFormat="1" applyFont="1" applyFill="1" applyBorder="1" applyAlignment="1" applyProtection="1">
      <alignment/>
      <protection locked="0"/>
    </xf>
    <xf numFmtId="164" fontId="0" fillId="0" borderId="14" xfId="0" applyNumberFormat="1" applyFont="1" applyFill="1" applyBorder="1" applyAlignment="1" applyProtection="1">
      <alignment/>
      <protection/>
    </xf>
    <xf numFmtId="164" fontId="1" fillId="0" borderId="15" xfId="0" applyNumberFormat="1" applyFont="1" applyFill="1" applyBorder="1" applyAlignment="1" applyProtection="1">
      <alignment/>
      <protection/>
    </xf>
    <xf numFmtId="0" fontId="0" fillId="0" borderId="11" xfId="0" applyFont="1" applyFill="1" applyBorder="1" applyAlignment="1" applyProtection="1">
      <alignment/>
      <protection locked="0"/>
    </xf>
    <xf numFmtId="4" fontId="0" fillId="0" borderId="11" xfId="0" applyNumberFormat="1" applyFont="1" applyFill="1" applyBorder="1" applyAlignment="1" applyProtection="1">
      <alignment/>
      <protection locked="0"/>
    </xf>
    <xf numFmtId="0" fontId="0" fillId="33" borderId="11" xfId="0" applyFont="1" applyFill="1" applyBorder="1" applyAlignment="1" applyProtection="1">
      <alignment wrapText="1"/>
      <protection locked="0"/>
    </xf>
    <xf numFmtId="0" fontId="1" fillId="33" borderId="11" xfId="0" applyFont="1" applyFill="1" applyBorder="1" applyAlignment="1" applyProtection="1">
      <alignment horizontal="center" wrapText="1"/>
      <protection locked="0"/>
    </xf>
    <xf numFmtId="0" fontId="1" fillId="0" borderId="11" xfId="0" applyFont="1" applyFill="1" applyBorder="1" applyAlignment="1" applyProtection="1">
      <alignment horizontal="left"/>
      <protection locked="0"/>
    </xf>
    <xf numFmtId="0" fontId="1" fillId="33" borderId="11" xfId="0" applyFont="1" applyFill="1" applyBorder="1" applyAlignment="1" applyProtection="1">
      <alignment/>
      <protection locked="0"/>
    </xf>
    <xf numFmtId="164" fontId="0" fillId="33" borderId="11" xfId="0" applyNumberFormat="1" applyFont="1" applyFill="1" applyBorder="1" applyAlignment="1" applyProtection="1">
      <alignment/>
      <protection/>
    </xf>
    <xf numFmtId="164" fontId="1" fillId="33" borderId="11" xfId="0" applyNumberFormat="1" applyFont="1" applyFill="1" applyBorder="1" applyAlignment="1" applyProtection="1">
      <alignment/>
      <protection/>
    </xf>
    <xf numFmtId="0" fontId="0" fillId="0" borderId="11" xfId="0" applyFont="1" applyFill="1" applyBorder="1" applyAlignment="1" applyProtection="1">
      <alignment horizontal="left" wrapText="1"/>
      <protection locked="0"/>
    </xf>
    <xf numFmtId="0" fontId="1" fillId="33" borderId="11" xfId="0" applyFont="1" applyFill="1" applyBorder="1" applyAlignment="1" applyProtection="1">
      <alignment wrapText="1"/>
      <protection locked="0"/>
    </xf>
    <xf numFmtId="0" fontId="6" fillId="33" borderId="11" xfId="0" applyFont="1" applyFill="1" applyBorder="1" applyAlignment="1" applyProtection="1">
      <alignment horizontal="center" wrapText="1"/>
      <protection locked="0"/>
    </xf>
    <xf numFmtId="0" fontId="0" fillId="0" borderId="11" xfId="0" applyFill="1" applyBorder="1" applyAlignment="1" applyProtection="1">
      <alignment horizontal="left" wrapText="1"/>
      <protection locked="0"/>
    </xf>
    <xf numFmtId="0" fontId="0" fillId="0" borderId="11" xfId="0" applyFill="1" applyBorder="1" applyAlignment="1" applyProtection="1">
      <alignment wrapText="1"/>
      <protection locked="0"/>
    </xf>
    <xf numFmtId="0" fontId="0" fillId="0" borderId="11" xfId="0" applyFont="1" applyFill="1" applyBorder="1" applyAlignment="1" applyProtection="1">
      <alignment horizontal="left" wrapText="1"/>
      <protection locked="0"/>
    </xf>
    <xf numFmtId="0" fontId="1" fillId="34" borderId="16" xfId="0" applyFont="1" applyFill="1" applyBorder="1" applyAlignment="1">
      <alignment horizontal="center"/>
    </xf>
    <xf numFmtId="0" fontId="1" fillId="33" borderId="12" xfId="0" applyFont="1" applyFill="1" applyBorder="1" applyAlignment="1" applyProtection="1">
      <alignment horizontal="center"/>
      <protection locked="0"/>
    </xf>
    <xf numFmtId="0" fontId="1" fillId="33" borderId="17" xfId="0" applyFont="1" applyFill="1" applyBorder="1" applyAlignment="1" applyProtection="1">
      <alignment horizontal="center"/>
      <protection locked="0"/>
    </xf>
    <xf numFmtId="0" fontId="1" fillId="33" borderId="18" xfId="0" applyFont="1" applyFill="1" applyBorder="1" applyAlignment="1" applyProtection="1">
      <alignment horizontal="center"/>
      <protection locked="0"/>
    </xf>
  </cellXfs>
  <cellStyles count="47">
    <cellStyle name="Normal" xfId="0" builtinId="0"/>
    <cellStyle name="20 % - Accent1" xfId="15"/>
    <cellStyle name="20 % - Accent2" xfId="16"/>
    <cellStyle name="20 % - Accent3" xfId="17"/>
    <cellStyle name="20 % - Accent4" xfId="18"/>
    <cellStyle name="20 % - Accent5" xfId="19"/>
    <cellStyle name="20 % - Accent6" xfId="20"/>
    <cellStyle name="40 % - Accent1" xfId="21"/>
    <cellStyle name="40 % - Accent2" xfId="22"/>
    <cellStyle name="40 % - Accent3" xfId="23"/>
    <cellStyle name="40 % - Accent4" xfId="24"/>
    <cellStyle name="40 % - Accent5" xfId="25"/>
    <cellStyle name="40 % - Accent6" xfId="26"/>
    <cellStyle name="60 % - Accent1" xfId="27"/>
    <cellStyle name="60 % - Accent2" xfId="28"/>
    <cellStyle name="60 % - Accent3" xfId="29"/>
    <cellStyle name="60 % - Accent4" xfId="30"/>
    <cellStyle name="60 % - Accent5" xfId="31"/>
    <cellStyle name="60 % - Accent6" xfId="32"/>
    <cellStyle name="Accent1" xfId="33"/>
    <cellStyle name="Accent2" xfId="34"/>
    <cellStyle name="Accent3" xfId="35"/>
    <cellStyle name="Accent4" xfId="36"/>
    <cellStyle name="Accent5" xfId="37"/>
    <cellStyle name="Accent6" xfId="38"/>
    <cellStyle name="Avertissement" xfId="39"/>
    <cellStyle name="Calcul" xfId="40"/>
    <cellStyle name="Cellule liée" xfId="41"/>
    <cellStyle name="Commentaire" xfId="42"/>
    <cellStyle name="Entrée" xfId="43"/>
    <cellStyle name="Insatisfaisant" xfId="44"/>
    <cellStyle name="Comma" xfId="45" builtinId="3"/>
    <cellStyle name="Comma [0]" xfId="46" builtinId="6"/>
    <cellStyle name="Currency" xfId="47" builtinId="4"/>
    <cellStyle name="Currency [0]" xfId="48" builtinId="7"/>
    <cellStyle name="Neutre" xfId="49"/>
    <cellStyle name="Percent" xfId="50" builtinId="5"/>
    <cellStyle name="Satisfaisant" xfId="51"/>
    <cellStyle name="Sortie" xfId="52"/>
    <cellStyle name="Texte explicatif" xfId="53"/>
    <cellStyle name="Titre" xfId="54"/>
    <cellStyle name="Titre 1" xfId="55"/>
    <cellStyle name="Titre 2" xfId="56"/>
    <cellStyle name="Titre 3" xfId="57"/>
    <cellStyle name="Titre 4" xfId="58"/>
    <cellStyle name="Total" xfId="59"/>
    <cellStyle name="Vérification" xfId="6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F70"/>
  <sheetViews>
    <sheetView tabSelected="1" workbookViewId="0" topLeftCell="A1">
      <selection pane="topLeft" activeCell="C26" sqref="C26"/>
    </sheetView>
  </sheetViews>
  <sheetFormatPr defaultRowHeight="12.75"/>
  <cols>
    <col min="1" max="1" width="37" style="4" customWidth="1"/>
    <col min="2" max="2" width="9.71428571428571" style="4" customWidth="1"/>
    <col min="3" max="3" width="13.1428571428571" style="4" customWidth="1"/>
    <col min="4" max="4" width="9.57142857142857" style="4" customWidth="1"/>
    <col min="5" max="5" width="10.4285714285714" style="4" customWidth="1"/>
    <col min="6" max="6" width="3.14285714285714" style="4" customWidth="1"/>
    <col min="7" max="7" width="11.4285714285714" style="4"/>
    <col min="8" max="8" width="35" style="4" customWidth="1"/>
    <col min="9" max="16384" width="11.4285714285714" style="4"/>
  </cols>
  <sheetData>
    <row r="1" spans="1:6" s="2" customFormat="1" ht="24" customHeight="1">
      <c r="A1" s="48" t="s">
        <v>14</v>
      </c>
      <c r="B1" s="48"/>
      <c r="C1" s="48"/>
      <c r="D1" s="48"/>
      <c r="E1" s="48"/>
      <c r="F1" s="48"/>
    </row>
    <row r="2" spans="1:3" ht="23.25" customHeight="1">
      <c r="A2" s="1" t="s">
        <v>11</v>
      </c>
      <c r="B2" s="2"/>
      <c r="C2" s="3"/>
    </row>
    <row r="3" spans="1:4" ht="25.5" customHeight="1">
      <c r="A3" s="1" t="s">
        <v>13</v>
      </c>
      <c r="D3" s="3"/>
    </row>
    <row r="4" spans="1:6" ht="12.75">
      <c r="A4" s="49" t="s">
        <v>0</v>
      </c>
      <c r="B4" s="50"/>
      <c r="C4" s="50"/>
      <c r="D4" s="50"/>
      <c r="E4" s="51"/>
      <c r="F4" s="28"/>
    </row>
    <row r="5" spans="1:6" s="5" customFormat="1" ht="12.75">
      <c r="A5" s="36"/>
      <c r="B5" s="37" t="s">
        <v>12</v>
      </c>
      <c r="C5" s="44"/>
      <c r="D5" s="37"/>
      <c r="E5" s="37"/>
      <c r="F5" s="29"/>
    </row>
    <row r="6" spans="1:6" ht="12.75">
      <c r="A6" s="38" t="s">
        <v>15</v>
      </c>
      <c r="B6" s="34"/>
      <c r="C6" s="34"/>
      <c r="D6" s="34"/>
      <c r="E6" s="34"/>
      <c r="F6" s="30"/>
    </row>
    <row r="7" spans="1:6" ht="12.75">
      <c r="A7" s="45" t="s">
        <v>16</v>
      </c>
      <c r="B7" s="24">
        <v>5000</v>
      </c>
      <c r="C7" s="24"/>
      <c r="D7" s="25"/>
      <c r="E7" s="24"/>
      <c r="F7" s="31"/>
    </row>
    <row r="8" spans="1:6" ht="12.75">
      <c r="A8" s="42" t="s">
        <v>1</v>
      </c>
      <c r="B8" s="26">
        <v>6000</v>
      </c>
      <c r="C8" s="26"/>
      <c r="D8" s="25"/>
      <c r="E8" s="25"/>
      <c r="F8" s="32"/>
    </row>
    <row r="9" spans="1:6" ht="12.75">
      <c r="A9" s="39"/>
      <c r="B9" s="40"/>
      <c r="C9" s="40"/>
      <c r="D9" s="40"/>
      <c r="E9" s="40"/>
      <c r="F9" s="33"/>
    </row>
    <row r="10" spans="1:6" ht="18.75" customHeight="1">
      <c r="A10" s="21" t="s">
        <v>17</v>
      </c>
      <c r="B10" s="34"/>
      <c r="C10" s="24"/>
      <c r="D10" s="24"/>
      <c r="E10" s="24"/>
      <c r="F10" s="31"/>
    </row>
    <row r="11" spans="1:6" ht="25.5">
      <c r="A11" s="46" t="s">
        <v>18</v>
      </c>
      <c r="B11" s="34">
        <v>7000</v>
      </c>
      <c r="C11" s="24"/>
      <c r="D11" s="24"/>
      <c r="E11" s="24"/>
      <c r="F11" s="31"/>
    </row>
    <row r="12" spans="1:6" ht="12.75">
      <c r="A12" s="47" t="s">
        <v>19</v>
      </c>
      <c r="B12" s="24">
        <v>2500</v>
      </c>
      <c r="C12" s="24"/>
      <c r="D12" s="24"/>
      <c r="E12" s="24"/>
      <c r="F12" s="31"/>
    </row>
    <row r="13" spans="1:6" ht="12.75">
      <c r="A13" s="45" t="s">
        <v>20</v>
      </c>
      <c r="B13" s="24">
        <v>1500</v>
      </c>
      <c r="C13" s="24"/>
      <c r="D13" s="25"/>
      <c r="E13" s="25"/>
      <c r="F13" s="32"/>
    </row>
    <row r="14" spans="1:6" ht="12.75">
      <c r="A14" s="45" t="s">
        <v>21</v>
      </c>
      <c r="B14" s="24">
        <v>200</v>
      </c>
      <c r="C14" s="24"/>
      <c r="D14" s="25"/>
      <c r="E14" s="24"/>
      <c r="F14" s="31"/>
    </row>
    <row r="15" spans="1:6" ht="25.5">
      <c r="A15" s="45" t="s">
        <v>22</v>
      </c>
      <c r="B15" s="24">
        <v>300</v>
      </c>
      <c r="C15" s="24"/>
      <c r="D15" s="25"/>
      <c r="E15" s="24"/>
      <c r="F15" s="31"/>
    </row>
    <row r="16" spans="1:6" ht="12.75">
      <c r="A16" s="45" t="s">
        <v>23</v>
      </c>
      <c r="B16" s="24">
        <v>200</v>
      </c>
      <c r="C16" s="24"/>
      <c r="D16" s="25"/>
      <c r="E16" s="24"/>
      <c r="F16" s="31"/>
    </row>
    <row r="17" spans="1:6" ht="12.75">
      <c r="A17" s="39"/>
      <c r="B17" s="40"/>
      <c r="C17" s="40"/>
      <c r="D17" s="40"/>
      <c r="E17" s="40"/>
      <c r="F17" s="33"/>
    </row>
    <row r="18" spans="1:6" ht="16.5" customHeight="1">
      <c r="A18" s="21" t="s">
        <v>24</v>
      </c>
      <c r="B18" s="34"/>
      <c r="C18" s="24"/>
      <c r="D18" s="24"/>
      <c r="E18" s="24"/>
      <c r="F18" s="31"/>
    </row>
    <row r="19" spans="1:6" ht="15" customHeight="1">
      <c r="A19" s="45" t="s">
        <v>25</v>
      </c>
      <c r="B19" s="35">
        <v>450</v>
      </c>
      <c r="C19" s="24"/>
      <c r="D19" s="24"/>
      <c r="E19" s="24"/>
      <c r="F19" s="31"/>
    </row>
    <row r="20" spans="1:6" ht="12.75">
      <c r="A20" s="45" t="s">
        <v>26</v>
      </c>
      <c r="B20" s="35">
        <v>480</v>
      </c>
      <c r="C20" s="24"/>
      <c r="D20" s="24"/>
      <c r="E20" s="24"/>
      <c r="F20" s="31"/>
    </row>
    <row r="21" spans="1:6" ht="12.75">
      <c r="A21" s="45" t="s">
        <v>27</v>
      </c>
      <c r="B21" s="24">
        <v>6000</v>
      </c>
      <c r="C21" s="24"/>
      <c r="D21" s="24"/>
      <c r="E21" s="24"/>
      <c r="F21" s="31"/>
    </row>
    <row r="22" spans="1:6" ht="12.75">
      <c r="A22" s="45" t="s">
        <v>28</v>
      </c>
      <c r="B22" s="24">
        <v>3000</v>
      </c>
      <c r="C22" s="24"/>
      <c r="D22" s="24"/>
      <c r="E22" s="24"/>
      <c r="F22" s="31"/>
    </row>
    <row r="23" spans="1:6" ht="12.75">
      <c r="A23" s="43"/>
      <c r="B23" s="41"/>
      <c r="C23" s="41"/>
      <c r="D23" s="41"/>
      <c r="E23" s="41"/>
      <c r="F23" s="33"/>
    </row>
    <row r="24" spans="1:6" ht="12.75">
      <c r="A24" s="47" t="s">
        <v>29</v>
      </c>
      <c r="B24" s="24">
        <v>3500</v>
      </c>
      <c r="C24" s="24"/>
      <c r="D24" s="24"/>
      <c r="E24" s="24"/>
      <c r="F24" s="31"/>
    </row>
    <row r="25" spans="1:6" ht="12.75">
      <c r="A25" s="47" t="s">
        <v>30</v>
      </c>
      <c r="B25" s="24">
        <v>9500</v>
      </c>
      <c r="C25" s="24"/>
      <c r="D25" s="24"/>
      <c r="E25" s="24"/>
      <c r="F25" s="31"/>
    </row>
    <row r="26" spans="1:6" ht="25.5">
      <c r="A26" s="47" t="s">
        <v>31</v>
      </c>
      <c r="B26" s="24">
        <v>1200</v>
      </c>
      <c r="C26" s="24"/>
      <c r="D26" s="24"/>
      <c r="E26" s="24"/>
      <c r="F26" s="31"/>
    </row>
    <row r="28" spans="1:6" ht="26.25" hidden="1" thickBot="1">
      <c r="A28" s="7" t="s">
        <v>2</v>
      </c>
      <c r="B28" s="6"/>
      <c r="C28" s="6"/>
      <c r="D28" s="6"/>
      <c r="E28" s="6"/>
      <c r="F28" s="20"/>
    </row>
    <row r="29" spans="1:6" ht="25.5" hidden="1">
      <c r="A29" s="6"/>
      <c r="B29" s="8" t="e">
        <f>#REF!</f>
        <v>#REF!</v>
      </c>
      <c r="C29" s="8" t="e">
        <f>#REF!</f>
        <v>#REF!</v>
      </c>
      <c r="D29" s="9" t="s">
        <v>3</v>
      </c>
      <c r="E29" s="6"/>
      <c r="F29" s="20"/>
    </row>
    <row r="30" spans="1:6" ht="12.75" hidden="1">
      <c r="A30" s="10" t="s">
        <v>4</v>
      </c>
      <c r="B30" s="11" t="e">
        <f>(#REF!+#REF!+#REF!+#REF!)-(#REF!+E9)</f>
        <v>#REF!</v>
      </c>
      <c r="C30" s="11" t="e">
        <f>(#REF!+#REF!+#REF!+#REF!)-(#REF!+D9)</f>
        <v>#REF!</v>
      </c>
      <c r="D30" s="12" t="e">
        <f>IF((C30&lt;0)*AND(B30&lt;0),-((C30-B30)/B30),(IF((C30&gt;0)*AND(B30&lt;0),-((C30-B30)/B30),((C30-B30)/B30))))</f>
        <v>#REF!</v>
      </c>
      <c r="E30" s="6"/>
      <c r="F30" s="20"/>
    </row>
    <row r="31" spans="1:6" ht="25.5" hidden="1">
      <c r="A31" s="13" t="s">
        <v>5</v>
      </c>
      <c r="B31" s="14" t="e">
        <f>(#REF!+#REF!+#REF!+#REF!)/(#REF!+E9)</f>
        <v>#REF!</v>
      </c>
      <c r="C31" s="15" t="e">
        <f>(#REF!+#REF!+#REF!+#REF!)/(#REF!+D9)</f>
        <v>#REF!</v>
      </c>
      <c r="D31" s="12" t="e">
        <f>IF((C31&lt;0)*AND(B31&lt;0),-((C31-B31)/B31),(IF((C31&gt;0)*AND(B31&lt;0),-((C31-B31)/B31),((C31-B31)/B31))))</f>
        <v>#REF!</v>
      </c>
      <c r="E31" s="6"/>
      <c r="F31" s="20"/>
    </row>
    <row r="32" spans="1:6" ht="12.75" hidden="1">
      <c r="A32" s="16" t="s">
        <v>6</v>
      </c>
      <c r="B32" s="17" t="e">
        <f>(E13+#REF!)/(#REF!+#REF!+#REF!+#REF!+#REF!+#REF!+#REF!)</f>
        <v>#REF!</v>
      </c>
      <c r="C32" s="18" t="e">
        <f>(D13+D22)/(#REF!+#REF!+#REF!+#REF!+#REF!+#REF!+#REF!)</f>
        <v>#REF!</v>
      </c>
      <c r="D32" s="12" t="e">
        <f>IF((C32&lt;0)*AND(B32&lt;0),-((C32-B32)/B32),(IF((C32&gt;0)*AND(B32&lt;0),-((C32-B32)/B32),((C32-B32)/B32))))</f>
        <v>#REF!</v>
      </c>
      <c r="E32" s="6"/>
      <c r="F32" s="20"/>
    </row>
    <row r="33" spans="1:6" ht="12.75" hidden="1">
      <c r="A33" s="19" t="s">
        <v>7</v>
      </c>
      <c r="B33" s="18" t="e">
        <f>#REF!/(#REF!+#REF!+#REF!+#REF!+#REF!+#REF!+#REF!+#REF!)</f>
        <v>#REF!</v>
      </c>
      <c r="C33" s="18" t="e">
        <f>#REF!/(#REF!+#REF!+#REF!+#REF!+#REF!+#REF!+#REF!+#REF!)</f>
        <v>#REF!</v>
      </c>
      <c r="D33" s="12" t="e">
        <f>IF((C33&lt;0)*AND(B33&lt;0),-((C33-B33)/B33),(IF((C33&gt;0)*AND(B33&lt;0),-((C33-B33)/B33),((C33-B33)/B33))))</f>
        <v>#REF!</v>
      </c>
      <c r="E33" s="6"/>
      <c r="F33" s="20"/>
    </row>
    <row r="34" spans="1:6" ht="12.75" hidden="1">
      <c r="A34" s="21" t="s">
        <v>8</v>
      </c>
      <c r="B34" s="22" t="e">
        <f>SUM(#REF!+#REF!+#REF!+#REF!-E9-#REF!)</f>
        <v>#REF!</v>
      </c>
      <c r="C34" s="22" t="e">
        <f>SUM(#REF!+#REF!+#REF!+#REF!-D9-#REF!)</f>
        <v>#REF!</v>
      </c>
      <c r="D34" s="23"/>
      <c r="E34" s="6"/>
      <c r="F34" s="20"/>
    </row>
    <row r="35" spans="1:6" ht="12.75" hidden="1">
      <c r="A35" s="21" t="s">
        <v>9</v>
      </c>
      <c r="B35" s="22" t="e">
        <f>SUM(E17-#REF!-#REF!-#REF!+#REF!)</f>
        <v>#REF!</v>
      </c>
      <c r="C35" s="22" t="e">
        <f>SUM(E17-#REF!-#REF!-#REF!+#REF!)</f>
        <v>#REF!</v>
      </c>
      <c r="D35" s="23"/>
      <c r="E35" s="6"/>
      <c r="F35" s="20"/>
    </row>
    <row r="36" spans="1:6" ht="12.75" hidden="1">
      <c r="A36" s="21" t="s">
        <v>10</v>
      </c>
      <c r="B36" s="22" t="e">
        <f>B34-(B35)</f>
        <v>#REF!</v>
      </c>
      <c r="C36" s="22" t="e">
        <f>C34-(C35)</f>
        <v>#REF!</v>
      </c>
      <c r="D36" s="23"/>
      <c r="E36" s="6"/>
      <c r="F36" s="20"/>
    </row>
    <row r="44" spans="6:6" ht="12.75">
      <c r="F44" s="27"/>
    </row>
    <row r="45" spans="6:6" ht="12.75">
      <c r="F45" s="27"/>
    </row>
    <row r="46" spans="6:6" ht="12.75">
      <c r="F46" s="27"/>
    </row>
    <row r="47" spans="6:6" ht="12.75">
      <c r="F47" s="27"/>
    </row>
    <row r="48" spans="6:6" ht="12.75">
      <c r="F48" s="27"/>
    </row>
    <row r="49" spans="6:6" ht="12.75">
      <c r="F49" s="27"/>
    </row>
    <row r="50" spans="6:6" ht="12.75">
      <c r="F50" s="27"/>
    </row>
    <row r="51" spans="6:6" ht="12.75">
      <c r="F51" s="27"/>
    </row>
    <row r="52" spans="6:6" ht="12.75">
      <c r="F52" s="27"/>
    </row>
    <row r="53" spans="6:6" ht="12.75">
      <c r="F53" s="27"/>
    </row>
    <row r="54" spans="6:6" ht="12.75">
      <c r="F54" s="27"/>
    </row>
    <row r="55" spans="6:6" ht="12.75">
      <c r="F55" s="27"/>
    </row>
    <row r="56" spans="6:6" ht="12.75">
      <c r="F56" s="27"/>
    </row>
    <row r="57" spans="6:6" ht="12.75">
      <c r="F57" s="27"/>
    </row>
    <row r="58" spans="6:6" ht="12.75">
      <c r="F58" s="27"/>
    </row>
    <row r="59" spans="6:6" ht="12.75">
      <c r="F59" s="27"/>
    </row>
    <row r="60" spans="6:6" ht="12.75">
      <c r="F60" s="27"/>
    </row>
    <row r="61" spans="6:6" ht="12.75">
      <c r="F61" s="27"/>
    </row>
    <row r="62" spans="6:6" ht="12.75">
      <c r="F62" s="27"/>
    </row>
    <row r="63" spans="6:6" ht="12.75">
      <c r="F63" s="27"/>
    </row>
    <row r="64" spans="6:6" ht="12.75">
      <c r="F64" s="27"/>
    </row>
    <row r="65" spans="6:6" ht="12.75">
      <c r="F65" s="27"/>
    </row>
    <row r="66" spans="6:6" ht="12.75">
      <c r="F66" s="27"/>
    </row>
    <row r="67" spans="6:6" ht="12.75">
      <c r="F67" s="27"/>
    </row>
    <row r="68" spans="6:6" ht="12.75">
      <c r="F68" s="27"/>
    </row>
    <row r="69" spans="6:6" ht="12.75">
      <c r="F69" s="27"/>
    </row>
    <row r="70" spans="6:6" ht="12.75">
      <c r="F70" s="27"/>
    </row>
  </sheetData>
  <sheetProtection/>
  <mergeCells count="2">
    <mergeCell ref="A1:F1"/>
    <mergeCell ref="A4:E4"/>
  </mergeCells>
  <printOptions horizontalCentered="1" verticalCentered="1"/>
  <pageMargins left="0.29" right="0.2" top="0.17" bottom="0.22" header="0.17" footer="0.2"/>
  <pageSetup horizontalDpi="300" verticalDpi="300" orientation="landscape" paperSize="9" r:id="rId3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Template/>
  <Manager/>
  <Company>RIDF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Printed>2013-02-27T10:38:26Z</cp:lastPrinted>
  <dcterms:created xsi:type="dcterms:W3CDTF">2010-12-02T16:24:17Z</dcterms:created>
  <dcterms:modified xsi:type="dcterms:W3CDTF">2020-06-22T02:42:21Z</dcterms:modified>
  <cp:category/>
</cp:coreProperties>
</file>