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rillsequeira/Documents/docs/PHD/JOURNAL_PAPER_idea2/"/>
    </mc:Choice>
  </mc:AlternateContent>
  <xr:revisionPtr revIDLastSave="0" documentId="13_ncr:1_{E0842D11-0CEA-CA41-9E59-3533DCC02846}" xr6:coauthVersionLast="46" xr6:coauthVersionMax="46" xr10:uidLastSave="{00000000-0000-0000-0000-000000000000}"/>
  <bookViews>
    <workbookView xWindow="380" yWindow="460" windowWidth="28040" windowHeight="17040" xr2:uid="{3C7D5F89-0D54-FD40-B762-F72234E6D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3" i="1"/>
  <c r="B6" i="1"/>
  <c r="B7" i="1" s="1"/>
  <c r="B8" i="1" s="1"/>
  <c r="B5" i="1"/>
  <c r="B19" i="1" l="1"/>
</calcChain>
</file>

<file path=xl/sharedStrings.xml><?xml version="1.0" encoding="utf-8"?>
<sst xmlns="http://schemas.openxmlformats.org/spreadsheetml/2006/main" count="22" uniqueCount="22">
  <si>
    <t xml:space="preserve">K or population </t>
  </si>
  <si>
    <t xml:space="preserve">industry revenue </t>
  </si>
  <si>
    <t xml:space="preserve">willingess to pay </t>
  </si>
  <si>
    <t xml:space="preserve">gaana subscription </t>
  </si>
  <si>
    <t xml:space="preserve">actual paying subs  </t>
  </si>
  <si>
    <t xml:space="preserve">revneue annual </t>
  </si>
  <si>
    <t xml:space="preserve">revenue qtrly </t>
  </si>
  <si>
    <t xml:space="preserve">effective subsciption cost per consumer </t>
  </si>
  <si>
    <t xml:space="preserve">avg cost of aquiring consumer - k </t>
  </si>
  <si>
    <t xml:space="preserve">probability of reach - phi </t>
  </si>
  <si>
    <t xml:space="preserve">reservation price paid by comsumer - R </t>
  </si>
  <si>
    <t>*here we are using the full shadow price from gaana</t>
  </si>
  <si>
    <t>(1-phi*)</t>
  </si>
  <si>
    <t xml:space="preserve">phi* </t>
  </si>
  <si>
    <t xml:space="preserve">*optimal phi </t>
  </si>
  <si>
    <t xml:space="preserve">optimising qtrly social cost - the phi would be </t>
  </si>
  <si>
    <t xml:space="preserve">(R-c-k) </t>
  </si>
  <si>
    <t xml:space="preserve">social cost is optimised when reservation price of consumer is equal to cost per ad plus cost of aquring consumer </t>
  </si>
  <si>
    <t xml:space="preserve">also when phi is equal to 1 </t>
  </si>
  <si>
    <t xml:space="preserve">cost of product- c </t>
  </si>
  <si>
    <r>
      <t xml:space="preserve">R </t>
    </r>
    <r>
      <rPr>
        <sz val="12"/>
        <color theme="1"/>
        <rFont val="Cmsy10"/>
      </rPr>
      <t xml:space="preserve">− </t>
    </r>
    <r>
      <rPr>
        <sz val="12"/>
        <color theme="1"/>
        <rFont val="Cmmi12"/>
      </rPr>
      <t xml:space="preserve">c </t>
    </r>
    <r>
      <rPr>
        <sz val="12"/>
        <color theme="1"/>
        <rFont val="Cmsy10"/>
      </rPr>
      <t xml:space="preserve">− </t>
    </r>
    <r>
      <rPr>
        <sz val="12"/>
        <color theme="1"/>
        <rFont val="Cmmi12"/>
      </rPr>
      <t>κ/</t>
    </r>
    <r>
      <rPr>
        <sz val="12"/>
        <color theme="1"/>
        <rFont val="Cmr12"/>
      </rPr>
      <t xml:space="preserve">(1 </t>
    </r>
    <r>
      <rPr>
        <sz val="12"/>
        <color theme="1"/>
        <rFont val="Cmsy10"/>
      </rPr>
      <t xml:space="preserve">− </t>
    </r>
    <r>
      <rPr>
        <sz val="12"/>
        <color theme="1"/>
        <rFont val="Cmr12"/>
      </rPr>
      <t>Φ</t>
    </r>
    <r>
      <rPr>
        <sz val="8"/>
        <color theme="1"/>
        <rFont val="Cmsy8"/>
      </rPr>
      <t xml:space="preserve">∗ </t>
    </r>
    <r>
      <rPr>
        <sz val="12"/>
        <color theme="1"/>
        <rFont val="Cmr12"/>
      </rPr>
      <t>) = 0</t>
    </r>
    <r>
      <rPr>
        <sz val="12"/>
        <color theme="1"/>
        <rFont val="Cmmi12"/>
      </rPr>
      <t xml:space="preserve">, </t>
    </r>
  </si>
  <si>
    <t xml:space="preserve">first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</si>
</sst>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mmi12"/>
    </font>
    <font>
      <sz val="12"/>
      <color theme="1"/>
      <name val="Cmsy10"/>
    </font>
    <font>
      <sz val="12"/>
      <color theme="1"/>
      <name val="Cmr12"/>
    </font>
    <font>
      <sz val="8"/>
      <color theme="1"/>
      <name val="Cmsy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1882-6F31-E347-8587-774D8DA66566}">
  <dimension ref="A1:F23"/>
  <sheetViews>
    <sheetView tabSelected="1" workbookViewId="0">
      <selection activeCell="F17" sqref="F17"/>
    </sheetView>
  </sheetViews>
  <sheetFormatPr baseColWidth="10" defaultRowHeight="16"/>
  <cols>
    <col min="1" max="1" width="34.6640625" bestFit="1" customWidth="1"/>
  </cols>
  <sheetData>
    <row r="1" spans="1:6">
      <c r="A1" t="s">
        <v>0</v>
      </c>
      <c r="B1">
        <v>12326532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  <c r="B4">
        <v>299</v>
      </c>
    </row>
    <row r="5" spans="1:6">
      <c r="A5" t="s">
        <v>4</v>
      </c>
      <c r="B5">
        <f>B1*0.05</f>
        <v>616326.6</v>
      </c>
    </row>
    <row r="6" spans="1:6">
      <c r="A6" t="s">
        <v>5</v>
      </c>
      <c r="B6">
        <f>B5*B4</f>
        <v>184281653.40000001</v>
      </c>
    </row>
    <row r="7" spans="1:6">
      <c r="A7" t="s">
        <v>6</v>
      </c>
      <c r="B7">
        <f>B6/4</f>
        <v>46070413.350000001</v>
      </c>
    </row>
    <row r="8" spans="1:6">
      <c r="A8" t="s">
        <v>7</v>
      </c>
      <c r="B8">
        <f>B7/B1</f>
        <v>3.7375000000000003</v>
      </c>
    </row>
    <row r="10" spans="1:6">
      <c r="A10" t="s">
        <v>8</v>
      </c>
      <c r="B10">
        <v>52</v>
      </c>
    </row>
    <row r="11" spans="1:6">
      <c r="A11" t="s">
        <v>9</v>
      </c>
      <c r="B11">
        <v>0.3</v>
      </c>
    </row>
    <row r="12" spans="1:6">
      <c r="A12" t="s">
        <v>19</v>
      </c>
      <c r="B12">
        <v>0</v>
      </c>
    </row>
    <row r="13" spans="1:6">
      <c r="A13" t="s">
        <v>10</v>
      </c>
      <c r="B13">
        <f>B4/4</f>
        <v>74.75</v>
      </c>
      <c r="C13" t="s">
        <v>11</v>
      </c>
    </row>
    <row r="15" spans="1:6">
      <c r="A15" t="s">
        <v>15</v>
      </c>
      <c r="F15" t="s">
        <v>21</v>
      </c>
    </row>
    <row r="16" spans="1:6">
      <c r="A16" t="s">
        <v>16</v>
      </c>
      <c r="B16">
        <f>B13+(-1*(B12+B10))</f>
        <v>22.75</v>
      </c>
      <c r="F16" s="1" t="s">
        <v>20</v>
      </c>
    </row>
    <row r="17" spans="1:3">
      <c r="A17" t="s">
        <v>12</v>
      </c>
      <c r="B17">
        <f>(1-B18)</f>
        <v>0.7</v>
      </c>
    </row>
    <row r="18" spans="1:3">
      <c r="A18" t="s">
        <v>13</v>
      </c>
      <c r="B18">
        <v>0.3</v>
      </c>
      <c r="C18" t="s">
        <v>14</v>
      </c>
    </row>
    <row r="19" spans="1:3">
      <c r="B19">
        <f>B16/B17</f>
        <v>32.5</v>
      </c>
    </row>
    <row r="22" spans="1:3">
      <c r="B22" t="s">
        <v>17</v>
      </c>
    </row>
    <row r="23" spans="1:3">
      <c r="B2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 sequeira</dc:creator>
  <cp:lastModifiedBy>merrill sequeira</cp:lastModifiedBy>
  <dcterms:created xsi:type="dcterms:W3CDTF">2021-11-02T12:34:16Z</dcterms:created>
  <dcterms:modified xsi:type="dcterms:W3CDTF">2021-11-18T13:47:07Z</dcterms:modified>
</cp:coreProperties>
</file>