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4832FFDF-3978-41C1-B80D-2168BDE41089}" xr6:coauthVersionLast="47" xr6:coauthVersionMax="47" xr10:uidLastSave="{00000000-0000-0000-0000-000000000000}"/>
  <bookViews>
    <workbookView xWindow="-120" yWindow="-120" windowWidth="20730" windowHeight="11310" tabRatio="796" activeTab="5" xr2:uid="{00000000-000D-0000-FFFF-FFFF00000000}"/>
  </bookViews>
  <sheets>
    <sheet name="Version History" sheetId="8" r:id="rId1"/>
    <sheet name="Test Scenarios" sheetId="7" r:id="rId2"/>
    <sheet name="Register" sheetId="4" r:id="rId3"/>
    <sheet name="Login" sheetId="5" r:id="rId4"/>
    <sheet name="Logout" sheetId="6" r:id="rId5"/>
    <sheet name="Forgot Password" sheetId="14" r:id="rId6"/>
    <sheet name="Add to Cart" sheetId="9" r:id="rId7"/>
    <sheet name="Product Details" sheetId="18" r:id="rId8"/>
    <sheet name="My Account" sheetId="17" r:id="rId9"/>
    <sheet name="Change Password" sheetId="16" r:id="rId10"/>
    <sheet name="Search" sheetId="13" r:id="rId11"/>
    <sheet name="Check Out" sheetId="15" r:id="rId12"/>
    <sheet name="Wishlist" sheetId="12" r:id="rId13"/>
    <sheet name="Template" sheetId="11"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8" l="1"/>
  <c r="J3" i="18"/>
  <c r="J4" i="18"/>
  <c r="J4" i="17"/>
  <c r="J3" i="17"/>
  <c r="J2" i="17"/>
  <c r="J5" i="17" s="1"/>
  <c r="J4" i="16"/>
  <c r="J3" i="16"/>
  <c r="J2" i="16"/>
  <c r="J4" i="15"/>
  <c r="J3" i="15"/>
  <c r="J2" i="15"/>
  <c r="J5" i="15" s="1"/>
  <c r="J4" i="14"/>
  <c r="J3" i="14"/>
  <c r="J2" i="14"/>
  <c r="J5" i="14" s="1"/>
  <c r="J4" i="13"/>
  <c r="J3" i="13"/>
  <c r="J2" i="13"/>
  <c r="J5" i="13" s="1"/>
  <c r="J4" i="12"/>
  <c r="J3" i="12"/>
  <c r="J2" i="12"/>
  <c r="J5" i="12" s="1"/>
  <c r="J4" i="11"/>
  <c r="J3" i="11"/>
  <c r="J2" i="11"/>
  <c r="J5" i="11" s="1"/>
  <c r="J4" i="9"/>
  <c r="J3" i="9"/>
  <c r="J2" i="9"/>
  <c r="J4" i="6"/>
  <c r="J3" i="6"/>
  <c r="J2" i="6"/>
  <c r="J2" i="4"/>
  <c r="K4" i="5"/>
  <c r="K5" i="5" s="1"/>
  <c r="K3" i="5"/>
  <c r="K2" i="5"/>
  <c r="J4" i="4"/>
  <c r="J3" i="4"/>
  <c r="J5" i="18" l="1"/>
  <c r="J5" i="9"/>
  <c r="J5" i="16"/>
  <c r="J5" i="6"/>
  <c r="J5" i="4"/>
</calcChain>
</file>

<file path=xl/sharedStrings.xml><?xml version="1.0" encoding="utf-8"?>
<sst xmlns="http://schemas.openxmlformats.org/spreadsheetml/2006/main" count="1088" uniqueCount="502">
  <si>
    <t>Project Name</t>
  </si>
  <si>
    <t>Prepared By</t>
  </si>
  <si>
    <t>Version No</t>
  </si>
  <si>
    <t>Mithu Roy</t>
  </si>
  <si>
    <t>Version 1.0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</si>
  <si>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</si>
  <si>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</si>
  <si>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</si>
  <si>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</si>
  <si>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</si>
  <si>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</si>
  <si>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</si>
  <si>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</si>
  <si>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</si>
  <si>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</si>
  <si>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</si>
  <si>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</si>
  <si>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</si>
  <si>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</si>
  <si>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</si>
  <si>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</si>
  <si>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</si>
  <si>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</si>
  <si>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</si>
  <si>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</si>
  <si>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</si>
  <si>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</si>
  <si>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</si>
  <si>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</si>
  <si>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</si>
  <si>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</si>
  <si>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</si>
  <si>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</si>
  <si>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</si>
  <si>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</si>
  <si>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</si>
  <si>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</si>
  <si>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</si>
  <si>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</si>
  <si>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</si>
  <si>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</si>
  <si>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</si>
  <si>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</si>
  <si>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</si>
  <si>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</si>
  <si>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</si>
  <si>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</si>
  <si>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</si>
  <si>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</si>
  <si>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</si>
  <si>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</si>
  <si>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</si>
  <si>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</si>
  <si>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</si>
  <si>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</si>
  <si>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</si>
  <si>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</si>
  <si>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</si>
  <si>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</si>
  <si>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</si>
  <si>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</si>
  <si>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</si>
  <si>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</si>
  <si>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</si>
  <si>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</si>
  <si>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</si>
  <si>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</si>
  <si>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</si>
  <si>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</si>
  <si>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</si>
  <si>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</si>
  <si>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</si>
  <si>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</si>
  <si>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</si>
  <si>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</si>
  <si>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</si>
  <si>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</si>
  <si>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</si>
  <si>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</si>
  <si>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</si>
  <si>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</si>
  <si>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</si>
  <si>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</si>
  <si>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</si>
  <si>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</si>
  <si>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</si>
  <si>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</si>
  <si>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</si>
  <si>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</si>
  <si>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</si>
  <si>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</si>
  <si>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</si>
  <si>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</si>
  <si>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</si>
  <si>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</si>
  <si>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</si>
  <si>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</si>
  <si>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</si>
  <si>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</si>
  <si>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</si>
  <si>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</si>
  <si>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</si>
  <si>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</si>
  <si>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</si>
  <si>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</si>
  <si>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</si>
  <si>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</si>
  <si>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</si>
  <si>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</si>
  <si>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</si>
  <si>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</si>
  <si>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</si>
  <si>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</si>
  <si>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</si>
  <si>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</si>
  <si>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</si>
  <si>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</si>
  <si>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</si>
  <si>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</si>
  <si>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</si>
  <si>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</si>
  <si>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</si>
  <si>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</si>
  <si>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</si>
  <si>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</si>
  <si>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</si>
  <si>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</si>
  <si>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</si>
  <si>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</si>
  <si>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</si>
  <si>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</si>
  <si>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</si>
  <si>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</si>
  <si>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</si>
  <si>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</si>
  <si>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</si>
  <si>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</si>
  <si>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</si>
  <si>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</si>
  <si>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</si>
  <si>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</si>
  <si>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</si>
  <si>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</si>
  <si>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</si>
  <si>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</si>
  <si>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</si>
  <si>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</si>
  <si>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</si>
  <si>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</si>
  <si>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</si>
  <si>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</si>
  <si>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</si>
  <si>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</si>
  <si>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</si>
  <si>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</si>
  <si>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</si>
  <si>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</si>
  <si>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</si>
  <si>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</si>
  <si>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</si>
  <si>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</si>
  <si>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</si>
  <si>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</si>
  <si>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</si>
  <si>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</si>
  <si>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</si>
  <si>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</si>
  <si>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</si>
  <si>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</si>
  <si>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</si>
  <si>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</si>
  <si>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</si>
  <si>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</si>
  <si>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</si>
  <si>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</si>
  <si>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</si>
  <si>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</si>
  <si>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</si>
  <si>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</si>
  <si>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</si>
  <si>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</si>
  <si>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</si>
  <si>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</si>
  <si>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</si>
  <si>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</si>
  <si>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</si>
  <si>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</si>
  <si>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</si>
  <si>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</si>
  <si>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</si>
  <si>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</si>
  <si>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</si>
  <si>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</si>
  <si>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</si>
  <si>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</si>
  <si>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</si>
  <si>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</si>
  <si>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</si>
  <si>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</si>
  <si>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</si>
  <si>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</si>
  <si>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</si>
  <si>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</si>
  <si>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</si>
  <si>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</si>
  <si>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</si>
  <si>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</si>
  <si>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</si>
  <si>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</si>
  <si>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</si>
  <si>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</si>
  <si>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</si>
  <si>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</si>
  <si>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</si>
  <si>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</si>
  <si>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</si>
  <si>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</si>
  <si>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</si>
  <si>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</si>
  <si>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</si>
  <si>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</si>
  <si>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</si>
  <si>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</si>
  <si>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</si>
  <si>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</si>
  <si>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</si>
  <si>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</si>
  <si>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</si>
  <si>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</si>
  <si>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</si>
  <si>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</si>
  <si>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</si>
  <si>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</si>
  <si>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</si>
  <si>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</si>
  <si>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</si>
  <si>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</si>
  <si>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</si>
  <si>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</si>
  <si>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</si>
  <si>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</si>
  <si>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</si>
  <si>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</si>
  <si>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</si>
  <si>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</si>
  <si>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</si>
  <si>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</si>
  <si>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</si>
  <si>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</si>
  <si>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</si>
  <si>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</si>
  <si>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</si>
  <si>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</si>
  <si>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</si>
  <si>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</si>
  <si>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</si>
  <si>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</si>
  <si>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</si>
  <si>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</si>
  <si>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</si>
  <si>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</si>
  <si>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</si>
  <si>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</si>
  <si>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</si>
  <si>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</si>
  <si>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</si>
  <si>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</si>
  <si>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</si>
  <si>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</si>
  <si>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</si>
  <si>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</si>
  <si>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</si>
  <si>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</si>
  <si>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</si>
  <si>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</si>
  <si>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</si>
  <si>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</si>
  <si>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</si>
  <si>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</si>
  <si>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</si>
  <si>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</si>
  <si>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</si>
  <si>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</si>
  <si>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</si>
  <si>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</si>
  <si>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</si>
  <si>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</si>
  <si>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</si>
  <si>
    <t>https://www.pickaboo.com/</t>
  </si>
  <si>
    <t>TC_ATC_001</t>
  </si>
  <si>
    <t>(TS_006)
Add to Cart</t>
  </si>
  <si>
    <t>Verify adding the product to Cart from 'Wish List' Page</t>
  </si>
  <si>
    <t>Verify adding the product to Cart from 'Product Display Page'</t>
  </si>
  <si>
    <t>Verify adding the product to Cart from 'Search Result' Page</t>
  </si>
  <si>
    <t>Verify the 'Add to Cart' page functionality in all the supported enviroments</t>
  </si>
  <si>
    <t>Verify adding the product to Cart which product is not in Stock.</t>
  </si>
  <si>
    <t>Add the same item multiple times and verify.</t>
  </si>
  <si>
    <t>Verify adding multiple items of different types</t>
  </si>
  <si>
    <t>TC_ATC_002</t>
  </si>
  <si>
    <t>TC_ATC_003</t>
  </si>
  <si>
    <t>TC_ATC_004</t>
  </si>
  <si>
    <t>TC_ATC_005</t>
  </si>
  <si>
    <t>TC_ATC_007</t>
  </si>
  <si>
    <t>TC_ATC_008</t>
  </si>
  <si>
    <t>TC_ATC_009</t>
  </si>
  <si>
    <t>TC_ATC_010</t>
  </si>
  <si>
    <t>TC_ATC_011</t>
  </si>
  <si>
    <t>TC_ATC_012</t>
  </si>
  <si>
    <t>Add item(s) to the cart, close the browser and reopen the same site.</t>
  </si>
  <si>
    <t>Remove some items from the cart and verify</t>
  </si>
  <si>
    <t>Remove all items from the cart and then verify.</t>
  </si>
  <si>
    <t>Click on an item in the cart and verify that the user is redirected to the product detail page.</t>
  </si>
  <si>
    <t>TC_ATC_013</t>
  </si>
  <si>
    <t>1. Open the application and login.</t>
  </si>
  <si>
    <t>1. Enter any existing product name into he Search Tex Box field.
2. Click on the button having search results. 
3. Click on the Product displayed in the Search results
4. Click on 'Add to Cart' button in the displa yed Product page.</t>
  </si>
  <si>
    <t xml:space="preserve">1. Success massage with text ' You added Samsung F23(83878) to your shopping cart.
2. Product should be display in the ' Cart' page </t>
  </si>
  <si>
    <t>1. Product should not add in the 'Cart' again.</t>
  </si>
  <si>
    <t xml:space="preserve">1. Open the application and login.
</t>
  </si>
  <si>
    <t>1. Click on 'Cart' menu 
2. Select 'Wish List' dropdown menu and click.
3. Click on the product.
4. Add to cart.</t>
  </si>
  <si>
    <t>Product Name: Samsung Galaxy F23</t>
  </si>
  <si>
    <t>Verify adding the product to Cart from the Similar products section of the Product Display Page</t>
  </si>
  <si>
    <t>1. Click on the any Product
2. Go to 'Product Display' page
4. Scroll down on the page and check 'Similar product'
5. Click on the product.
6. Click on 'Add to Cart' option</t>
  </si>
  <si>
    <t xml:space="preserve">1. Success massage with text ' You added (Product Name) to your shopping cart.
2. Product should be display in the ' Cart' page </t>
  </si>
  <si>
    <t>1. Enter any existing product name into he Search Tex Box field.
2. Click on the button having search results. 
3. Click on the Product displayed in the Search results
4. Click on 'Add to Cart' button in the displayed Product page.</t>
  </si>
  <si>
    <t>1. Click on the any Product
2. Go to 'Product Display' page
3. Click on 'Add to Cart' button in the displayed Product page
4. Click on again ' Add to Cart' button.</t>
  </si>
  <si>
    <t>1. Warning massage with text' Product is alredy on your cart'</t>
  </si>
  <si>
    <t>Product Name: 
1. Mi Beard Trimmer IPX7</t>
  </si>
  <si>
    <t>Product Name: 
1. Mi Beard Trimmer IPX7
2. Fastrack 3192AL01 
3. Panasonic</t>
  </si>
  <si>
    <t>1. Enter any existing product name into he Search Tex Box field.
2. Click on the button having search results. Click on the any Product
3. Go to 'Product Display' page
4. Click on 'Add to Cart' button in the displayed Product page
5. Repet the step 1, 2 , 3 and 4
6. adding multiple product on 'Cart'</t>
  </si>
  <si>
    <t>1. Enter any existing product name into he Search Tex Box field.
2. Click on the button having search results. 
3. Click on the Product displayed in the Search results
4. Close the browser 
5. Again open the browser and open the application
6. Check the 'Cart' page that items are sitll added.</t>
  </si>
  <si>
    <t>1. Product should not be remove in the 'Cart' page.</t>
  </si>
  <si>
    <t>1. Products should be removing from 'Cart' page</t>
  </si>
  <si>
    <t>1. Open 'Cart' menu 
2. Removeing some items from cart</t>
  </si>
  <si>
    <t xml:space="preserve">1. Open the application and login.
2. Producs should add on 'Cart' </t>
  </si>
  <si>
    <t>1. All products should be removing from 'Cart' page</t>
  </si>
  <si>
    <t>1. Open 'Cart' menu 
2. Removeing all items from cart</t>
  </si>
  <si>
    <t>1. Open 'Cart' manu
2. Click on any product</t>
  </si>
  <si>
    <t>1. Page should be redirected to the product detail page</t>
  </si>
  <si>
    <t>1. Enter any existing product name into he Search Tex Box field.
2. Click on the button having search results. 
3. Click on the Product displayed in the Search results
4. Click on 'Add to Cart' button</t>
  </si>
  <si>
    <t>Product Name: Xaomi note 8</t>
  </si>
  <si>
    <t>1. Open the Application URL in any supported browser</t>
  </si>
  <si>
    <t xml:space="preserve">1. Check the 'Add to Cart' functionality in all the supported environments </t>
  </si>
  <si>
    <t>1. 'Add to Cart' functionality should work correctly in all the supported environments</t>
  </si>
  <si>
    <t>TC_ATC_006</t>
  </si>
  <si>
    <t xml:space="preserve">1.Get success massage with text ' You added Samsung F23(83878) to your shopping cart.
2. Product is display in the 'Cart' page </t>
  </si>
  <si>
    <t xml:space="preserve">1. Success massage with text ' You added Samsung F23(83878) to your shopping cart.
2. Product should be display in the 'Cart' page </t>
  </si>
  <si>
    <t>1. Product is not add in the 'Cart' again.</t>
  </si>
  <si>
    <t>1.Get success massage with text ' You added Samsung F23(83878) to your shopping cart.</t>
  </si>
  <si>
    <t>1. All products is added  in the 'Cart' page.</t>
  </si>
  <si>
    <t>1. All products should be add  in the 'Cart' page.</t>
  </si>
  <si>
    <t>1. Product is  not be remove in the 'Cart' page.</t>
  </si>
  <si>
    <t>1. No option to add on Cart</t>
  </si>
  <si>
    <t>1. All products are removing from 'Cart' page</t>
  </si>
  <si>
    <t>1. Products are remove from 'Cart' page</t>
  </si>
  <si>
    <t>1. Page is redirected to the product detail page</t>
  </si>
  <si>
    <t>1. 'Add to Cart' functionality is work correctly in all the supported environments</t>
  </si>
  <si>
    <t>TC_PD_001</t>
  </si>
  <si>
    <t>TS_007
Product Details</t>
  </si>
  <si>
    <t>Verfiy the Thumbnails of the product displayed in the product display page</t>
  </si>
  <si>
    <t>TC_PD_002</t>
  </si>
  <si>
    <t>TC_PD_003</t>
  </si>
  <si>
    <t>TC_PD_004</t>
  </si>
  <si>
    <t>TC_PD_005</t>
  </si>
  <si>
    <t>TC_PD_006</t>
  </si>
  <si>
    <t>TC_PD_007</t>
  </si>
  <si>
    <t>TC_PD_008</t>
  </si>
  <si>
    <t>TC_PD_009</t>
  </si>
  <si>
    <t>TC_PD_010</t>
  </si>
  <si>
    <t>TC_PD_011</t>
  </si>
  <si>
    <t>TC_PD_012</t>
  </si>
  <si>
    <t>TC_PD_013</t>
  </si>
  <si>
    <t>TC_PD_014</t>
  </si>
  <si>
    <t>TC_PD_015</t>
  </si>
  <si>
    <t>TC_PD_016</t>
  </si>
  <si>
    <t>TC_PD_017</t>
  </si>
  <si>
    <t>TC_PD_018</t>
  </si>
  <si>
    <t>TC_PD_019</t>
  </si>
  <si>
    <t xml:space="preserve">Verify the default quantity for the Product is displayed as 1 in the Product Display Page, When there is no minimum quantity set for the Product </t>
  </si>
  <si>
    <t>Verfiy the negative quantity or zero quantity or null quantity should not be allowed in the Product Details Page</t>
  </si>
  <si>
    <t>Verify submitting a review without filling the mandatory fields</t>
  </si>
  <si>
    <t>TC_PD_020</t>
  </si>
  <si>
    <t>TC_PD_021</t>
  </si>
  <si>
    <t>TC_PD_022</t>
  </si>
  <si>
    <t>TC_PD_023</t>
  </si>
  <si>
    <t>TC_PD_024</t>
  </si>
  <si>
    <t>TC_PD_025</t>
  </si>
  <si>
    <t>TC_PD_026</t>
  </si>
  <si>
    <t>TC_PD_027</t>
  </si>
  <si>
    <r>
      <t>Verify navigating to the Product Details Page by using the</t>
    </r>
    <r>
      <rPr>
        <b/>
        <sz val="11"/>
        <color theme="1"/>
        <rFont val="Calibri"/>
        <family val="2"/>
        <scheme val="minor"/>
      </rPr>
      <t xml:space="preserve"> Product Name Link</t>
    </r>
    <r>
      <rPr>
        <sz val="11"/>
        <color theme="1"/>
        <rFont val="Calibri"/>
        <family val="2"/>
        <scheme val="minor"/>
      </rPr>
      <t xml:space="preserve"> in the </t>
    </r>
    <r>
      <rPr>
        <b/>
        <sz val="11"/>
        <color theme="1"/>
        <rFont val="Calibri"/>
        <family val="2"/>
        <scheme val="minor"/>
      </rPr>
      <t xml:space="preserve">'Wish List' </t>
    </r>
    <r>
      <rPr>
        <sz val="11"/>
        <color theme="1"/>
        <rFont val="Calibri"/>
        <family val="2"/>
        <scheme val="minor"/>
      </rPr>
      <t>Page</t>
    </r>
  </si>
  <si>
    <r>
      <t xml:space="preserve">Verify navigating to the Product Details Page by using the </t>
    </r>
    <r>
      <rPr>
        <b/>
        <sz val="11"/>
        <color theme="1"/>
        <rFont val="Calibri"/>
        <family val="2"/>
        <scheme val="minor"/>
      </rPr>
      <t>Product image</t>
    </r>
    <r>
      <rPr>
        <sz val="11"/>
        <color theme="1"/>
        <rFont val="Calibri"/>
        <family val="2"/>
        <scheme val="minor"/>
      </rPr>
      <t xml:space="preserve"> in the </t>
    </r>
    <r>
      <rPr>
        <b/>
        <sz val="11"/>
        <color theme="1"/>
        <rFont val="Calibri"/>
        <family val="2"/>
        <scheme val="minor"/>
      </rPr>
      <t>'Wish List'</t>
    </r>
    <r>
      <rPr>
        <sz val="11"/>
        <color theme="1"/>
        <rFont val="Calibri"/>
        <family val="2"/>
        <scheme val="minor"/>
      </rPr>
      <t xml:space="preserve"> Page</t>
    </r>
  </si>
  <si>
    <r>
      <t>Verify navigating to the Product Details page by using the Product</t>
    </r>
    <r>
      <rPr>
        <b/>
        <sz val="11"/>
        <color theme="1"/>
        <rFont val="Calibri"/>
        <family val="2"/>
        <scheme val="minor"/>
      </rPr>
      <t xml:space="preserve"> image</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</si>
  <si>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r>
      <t>Verify navigating to the Product Details page by using the Product</t>
    </r>
    <r>
      <rPr>
        <b/>
        <sz val="11"/>
        <color theme="1"/>
        <rFont val="Calibri"/>
        <family val="2"/>
        <scheme val="minor"/>
      </rPr>
      <t xml:space="preserve"> Name link</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</si>
  <si>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t>Verify the original price of the Product without offer in the Product Details Page</t>
  </si>
  <si>
    <t>Verify Page Title , Page Heading and Page URL of the Product Details Page</t>
  </si>
  <si>
    <t>Verify the 'Product Display' page functionality in all the supported environments</t>
  </si>
  <si>
    <t>1. Enter any existing product name into the Search text box field
2. Click on button having serarch icon
3. Click on the Product Details in the Search result
4. Check the Qty text field in the Product Details Page 
5. Update the Quantity in the Qty text field by providing a negative number or zero number or null quantity and click on 'Add to Cart' button</t>
  </si>
  <si>
    <t>Verify the description of the Product in the Product Details Page</t>
  </si>
  <si>
    <t>Verify the 'Reviews' leblel there are reviews and rating are showing</t>
  </si>
  <si>
    <t>1. Enter any existing product name into the Search text box field
2. Click on button having serarch icon
3. Click on the Product Details in the Search result
4. Check on the lebel of 'Rating' and 'Review' Lebel</t>
  </si>
  <si>
    <t>1. Open the Application URL in any supported browser
2. Longin account</t>
  </si>
  <si>
    <t>Verify the User is able to write a review for the Product form the 'Reviews'  of Product Details Page</t>
  </si>
  <si>
    <t xml:space="preserve">1. Enter any existing product name into the Search text box field
2. Click on button having serarch icon
3. Click on the Product Details in the Search result
4. Click on the Review tab of the Product Details Page 
5. Click on 'Rate Product' button in below
6. Select any radio button to give the rating  based on Price, Value, Quality and Service
7. Fil up the 'Review title' and "Description' fielld
8. Add photo on this field
7. Click on 'Submith Review' Button </t>
  </si>
  <si>
    <r>
      <t>1. Enter any existing product name into the Search text box field
2. Click on button having serarch icon
3. Click on the Product Details in the Search result
4. Don’t put any Title and Description on this '</t>
    </r>
    <r>
      <rPr>
        <b/>
        <sz val="11"/>
        <color theme="1"/>
        <rFont val="Calibri"/>
        <family val="2"/>
        <scheme val="minor"/>
      </rPr>
      <t>Title</t>
    </r>
    <r>
      <rPr>
        <sz val="11"/>
        <color theme="1"/>
        <rFont val="Calibri"/>
        <family val="2"/>
        <scheme val="minor"/>
      </rPr>
      <t>' and '</t>
    </r>
    <r>
      <rPr>
        <b/>
        <sz val="11"/>
        <color theme="1"/>
        <rFont val="Calibri"/>
        <family val="2"/>
        <scheme val="minor"/>
      </rPr>
      <t>Description</t>
    </r>
    <r>
      <rPr>
        <sz val="11"/>
        <color theme="1"/>
        <rFont val="Calibri"/>
        <family val="2"/>
        <scheme val="minor"/>
      </rPr>
      <t>' field
5. Click on 'Submit Review' button'</t>
    </r>
  </si>
  <si>
    <t>1. Warining massage with text 'Please Enter Review'</t>
  </si>
  <si>
    <t>1. All review should be showing in the Product Details Page</t>
  </si>
  <si>
    <t>Verify the all reviews should be displayed when click on 'All Reviews' or ' '+' button on  the Product Details Page</t>
  </si>
  <si>
    <t>1. Enter any existing product name into the Search text box field
2. Click on button having serarch icon
3. Click on the Product Details in the Search result
4. Click on 'All Reviews' button or '+' button</t>
  </si>
  <si>
    <t>1. Open the Application URL in any supported browser
2. Loging  into valid account</t>
  </si>
  <si>
    <t>Verify the all reviews should be Less  when click on 'Less Reviews' or ' '-' button on  the Product Details Page</t>
  </si>
  <si>
    <t>1. Enter any existing product name into the Search text box field
2. Click on button having serarch icon
3. Click on the Product Details in the Search result
4. Click on 'Less Reviews' button or '-' button</t>
  </si>
  <si>
    <t>1. All review should be showing Less number of review in the Product Details Page</t>
  </si>
  <si>
    <t>Verify 'Add your review' link under 'Product title' text on the Product Details Page</t>
  </si>
  <si>
    <t xml:space="preserve">1. Enter any existing product name into the Search text box field
2. Click on button having serarch icon
3. Click on the Product Details in the Search result
4. Click on the 'Add your review' button </t>
  </si>
  <si>
    <t>1. Review Page should be showng as a pop up page</t>
  </si>
  <si>
    <r>
      <t>1. Enter any existing product name into the Search text box field
2. Click on button having serarch icon
3. Click on the Product Details in the Search result
4. Click on the '</t>
    </r>
    <r>
      <rPr>
        <b/>
        <sz val="11"/>
        <color theme="1"/>
        <rFont val="Calibri"/>
        <family val="2"/>
        <scheme val="minor"/>
      </rPr>
      <t>Read More</t>
    </r>
    <r>
      <rPr>
        <sz val="11"/>
        <color theme="1"/>
        <rFont val="Calibri"/>
        <family val="2"/>
        <scheme val="minor"/>
      </rPr>
      <t>' button of the Prodcut in the displayed 'Product Details Page'</t>
    </r>
  </si>
  <si>
    <t>1. Product description should be show.</t>
  </si>
  <si>
    <r>
      <t xml:space="preserve">Vefiry the Product having the minimum quantity set </t>
    </r>
    <r>
      <rPr>
        <b/>
        <sz val="11"/>
        <color theme="1"/>
        <rFont val="Calibri"/>
        <family val="2"/>
        <scheme val="minor"/>
      </rPr>
      <t>'1'</t>
    </r>
  </si>
  <si>
    <t>1. Enter any existing product name into the Search text box field
2. Click on button having serarch icon
3. Click on the Product Details in the Search result
4.  Click one 'Quantity' '-' button 
5. Not allow to set allow</t>
  </si>
  <si>
    <t>1. Quantity should not be set with minus or zero value</t>
  </si>
  <si>
    <t>1. Enter any existing product name into the Search text box field
2. Click on button having serarch icon
3. Click on the Product Details in the Search result
4. Hover on the 'Product Thumbnails' 
5. Check Thumbnails zoom or not</t>
  </si>
  <si>
    <t xml:space="preserve">1. Thumbnails should be zoom </t>
  </si>
  <si>
    <t xml:space="preserve">1. Enter any existing product name into the Search text box field
2. Click on button having serarch icon
3. Click on the Product Details in the Search result
4. Click on the product's images below 'Rate Review' button 
5. Click on "&lt; and &gt;" option on pop up page for going forword and backword 
6. click on x (Close)  option or press 'ESC' keyboard key when the imgaes are displayed in light box view 
</t>
  </si>
  <si>
    <t>Verify that Product Name, Brand, Sold by and Club Points  displayed in the Product Details Page</t>
  </si>
  <si>
    <t>1. Enter any existing product name into the Search text box field
2. Click on button having serarch icon
3. Click on the Product Details in the Search result
4. Check the Product Name, Brand, Sold by and Club Points in the displayed Product Details Page</t>
  </si>
  <si>
    <t>Verify the Color option available on the Produc Details Page</t>
  </si>
  <si>
    <t>1. Enter any existing product name into the Search text box field
2. Click on button having serarch icon
3. Click on the Product Details in the Search result
4. Click color option and select only one option</t>
  </si>
  <si>
    <t xml:space="preserve">1. Color should be selected </t>
  </si>
  <si>
    <r>
      <t>Vefiry the Price of the Product with  '</t>
    </r>
    <r>
      <rPr>
        <b/>
        <sz val="11"/>
        <color theme="1"/>
        <rFont val="Calibri"/>
        <family val="2"/>
        <scheme val="minor"/>
      </rPr>
      <t>Main Price</t>
    </r>
    <r>
      <rPr>
        <sz val="11"/>
        <color theme="1"/>
        <rFont val="Calibri"/>
        <family val="2"/>
        <scheme val="minor"/>
      </rPr>
      <t xml:space="preserve"> '</t>
    </r>
    <r>
      <rPr>
        <b/>
        <sz val="11"/>
        <color theme="1"/>
        <rFont val="Calibri"/>
        <family val="2"/>
        <scheme val="minor"/>
      </rPr>
      <t>Discount'</t>
    </r>
    <r>
      <rPr>
        <sz val="11"/>
        <color theme="1"/>
        <rFont val="Calibri"/>
        <family val="2"/>
        <scheme val="minor"/>
      </rPr>
      <t xml:space="preserve"> and </t>
    </r>
    <r>
      <rPr>
        <b/>
        <sz val="11"/>
        <color theme="1"/>
        <rFont val="Calibri"/>
        <family val="2"/>
        <scheme val="minor"/>
      </rPr>
      <t>'Orginal Price'</t>
    </r>
    <r>
      <rPr>
        <sz val="11"/>
        <color theme="1"/>
        <rFont val="Calibri"/>
        <family val="2"/>
        <scheme val="minor"/>
      </rPr>
      <t xml:space="preserve"> is displayed in the Product Display Page</t>
    </r>
  </si>
  <si>
    <t>1. Enter any existing product name into the Search text box field
2. Click on button having serarch icon
3. Click on the Product Details in the Search result
4. Check the Price is display accordingly Main price, Orginal price and Discount showing displayed Product Details Page</t>
  </si>
  <si>
    <t>1. Price Should be display accordingly Main price, Orginal price and Discount showing displayed Product Details Page</t>
  </si>
  <si>
    <t>1. Enter any existing product name into the Search text box field
2. Click on button having serarch icon
3. Click on the Product Details in the Search result
4.  Click one 'Quantity' '-' button 
5. Not allow to set low.</t>
  </si>
  <si>
    <t xml:space="preserve">1. Quantity should be '1' as minimum quantity set for the Product </t>
  </si>
  <si>
    <t>Verify 'Buy Now' and 'Add to Cart' button of Product Display Page</t>
  </si>
  <si>
    <t>1. Enter any existing product name into the Search text box field
2. Click on button having serarch icon
3. Click on the Product Details in the Search result
4. Click on Buy now button and check page redirect to 'Cart' page
5. Back to Product Details Page and click on 'Add to Cart' check</t>
  </si>
  <si>
    <t>Verify the Sold by link will be redirect to Seller Page.</t>
  </si>
  <si>
    <t>1. Enter any existing product name into the Search text box field
2. Click on button having serarch icon
3. Click on the Product Details in the Search result
4. Click on 'Sold by ' seller link
5. Redirect to seller products page</t>
  </si>
  <si>
    <t>1. Should be Redirect to seller products page</t>
  </si>
  <si>
    <t>Verify the EMI link</t>
  </si>
  <si>
    <t>1. Enter any existing product name into the Search text box field
2. Click on button having serarch icon
3. Click on the Product Details in the Search result
4. Click on EMIs from 'Know More' link</t>
  </si>
  <si>
    <t>1. Should be display pop up page for EMI details with Bank Name</t>
  </si>
  <si>
    <t xml:space="preserve">Verify Product 'Review' Images is showing </t>
  </si>
  <si>
    <t xml:space="preserve">Verfiy  the products  all type of image displayed in the product display page </t>
  </si>
  <si>
    <t xml:space="preserve">1. Enter any existing product name into the Search text box field
2. Click on button having serarch icon
3. Click on the Product Details in the Search result
4. Click on the product's images left side on thumbnails image
5. Click on any image and check imgaes are zooming perfectly </t>
  </si>
  <si>
    <t xml:space="preserve">Verify proper option for Product sharing on </t>
  </si>
  <si>
    <t>1. Enter any existing product name into the Search text box field
2. Click on button having serarch icon
3. Click on the Product Details in the Search result
4. Click on 'Share' button on the top left side,  
5. Click on drop down Facebook, massenger. whetsap linkedIn, tweeting, sharing the Product Display page on social  platfroms</t>
  </si>
  <si>
    <t>1. Product should be shareable on Social Media timeline</t>
  </si>
  <si>
    <r>
      <t>Verify '</t>
    </r>
    <r>
      <rPr>
        <b/>
        <sz val="11"/>
        <color theme="1"/>
        <rFont val="Calibri"/>
        <family val="2"/>
        <scheme val="minor"/>
      </rPr>
      <t>SIMILAR PRODUCTS</t>
    </r>
    <r>
      <rPr>
        <sz val="11"/>
        <color theme="1"/>
        <rFont val="Calibri"/>
        <family val="2"/>
        <scheme val="minor"/>
      </rPr>
      <t>' Section in Product Details Page</t>
    </r>
  </si>
  <si>
    <t>1. Enter any existing product name into the Search text box field
2. Click on button having serarch icon
3. Click on the Product Details in the Search result
4. Click on  similar produc and redirect to Product details page</t>
  </si>
  <si>
    <t>1. Product should be redirect to Product Details Page</t>
  </si>
  <si>
    <t>Verify adding the product to 'Wish List' from the Product Details Page</t>
  </si>
  <si>
    <t xml:space="preserve">1. Enter any existing product name into the Search text box field
2. Click on button having serarch icon
3. Click on the Product Details in the Search result
4. Click on 'Love' sign to add to Wish List in product details page
</t>
  </si>
  <si>
    <t>1. Success massage with text 'Added to your Wishlist'</t>
  </si>
  <si>
    <t>1. Click on 'My Account' nevigation menu 
2. In drop down menu click on 'My Wishilst'
3. Click on 'Name Link' on Wish List page</t>
  </si>
  <si>
    <t>1. Page should be redirect to Product details page</t>
  </si>
  <si>
    <t>1. Click on 'My Account' nevigation menu 
2. In drop down menu click on 'My Wishilst'
3. Click on 'Product image' on Wish List page</t>
  </si>
  <si>
    <t>1. Click on 'Cart' menu
2 Go to Cart Pgae
3. Click on Product image and redirect to Product Details Page</t>
  </si>
  <si>
    <t>1. Click on 'Cart' menu
2 Go to Cart Pgae
3. Click on Product Title Link and redirect to Product Details Page</t>
  </si>
  <si>
    <t>1. Enter any existing product name into the Search text box field
2. Click on button having serarch icon
3. Click on the Product Details in the Search result
4. Check the original price of the Product without offer in the displayed 'Product Details Page'</t>
  </si>
  <si>
    <t>1. Enter any existing product name into the Search text box field
2. Click on button having serarch icon
3. Click on the Product Details in the Search result
4. Check Page Title , Page Heading and Page URL of the Product Details Page</t>
  </si>
  <si>
    <t>1. 'Product  Details' page functionality should work correctly in all the supported environments</t>
  </si>
  <si>
    <t>1. Enter any existing product name into the Search text box field
2. Click on button having serarch icon
3. Click on the Product Details in the Search result
4. Check the all functionality in Product Details Page</t>
  </si>
  <si>
    <t>1. Orignal price should be displayed as striked off</t>
  </si>
  <si>
    <t xml:space="preserve">1. All revies Imgages should be visible properly </t>
  </si>
  <si>
    <t>TC_PD_028</t>
  </si>
  <si>
    <t>TC_PD_029</t>
  </si>
  <si>
    <t>1. All Images should be displayed visible properly</t>
  </si>
  <si>
    <t>1. Product Name, Brand, Sold by and Club Points  displayed visible properly</t>
  </si>
  <si>
    <t xml:space="preserve">1. Negative quantity or zero quantity or null quantity should not be allowed </t>
  </si>
  <si>
    <t>1. User should be able to write Produt title, description and select rating properly</t>
  </si>
  <si>
    <t>1. Total Review and Avarage Ratting should be visible properly</t>
  </si>
  <si>
    <t xml:space="preserve">Product Name: Apple MacBook </t>
  </si>
  <si>
    <t>1. Thumbnail is display and  zoom able</t>
  </si>
  <si>
    <t>1. All images are displaye visible properly</t>
  </si>
  <si>
    <t>1. Name, Brand , Sold By, Vlub Points field are set on actual place</t>
  </si>
  <si>
    <t xml:space="preserve">1. Color option is selectable </t>
  </si>
  <si>
    <t>1. Main price, Orginal price and Discount are showing displayed Product Details Page</t>
  </si>
  <si>
    <t xml:space="preserve">1. Minimum quantity is one and can  be incress value for the Product </t>
  </si>
  <si>
    <t>1. Negative quantity or zero quantity or null quantity is notbe setable</t>
  </si>
  <si>
    <t>1. The Product having the minimum quantity set '1'</t>
  </si>
  <si>
    <t>1. Product description is showing on Product Details Page</t>
  </si>
  <si>
    <t>1. Review is not showing on Product Detail Page</t>
  </si>
  <si>
    <t>1. Total Review and Avarage Ratting are visible properly</t>
  </si>
  <si>
    <t>Verify Review like dislike can be work</t>
  </si>
  <si>
    <t xml:space="preserve">1. Enter any existing product name into the Search text box field
2. Click on button having serarch icon
3. Click on the Product Details in the Search result
4. Click on like or dislike button </t>
  </si>
  <si>
    <t>1. User should be able to Like or Dislike the review</t>
  </si>
  <si>
    <t>1. User is not  able to Like or Dislike the review</t>
  </si>
  <si>
    <t>1. User are able to write Product title, description and select rating properly but not submitable</t>
  </si>
  <si>
    <t>1. Review Page is showng as a pop up page</t>
  </si>
  <si>
    <t>1. All revieware showing in the Product Details Page</t>
  </si>
  <si>
    <t>1. All review are showing Less number of review in the Product Details Page</t>
  </si>
  <si>
    <t>1. Button is not work</t>
  </si>
  <si>
    <t xml:space="preserve">1. When click on 'Buy Now', page will be redirect to Cart option. 
2. When Click on 'Add to Cart', page will be Success massage with text ' You added (Product Name) to your shopping cart.' </t>
  </si>
  <si>
    <t>1. 'Buy Now', page is redirect to Cart option. 
2.  'Add to Cart' button is not working for some product</t>
  </si>
  <si>
    <t xml:space="preserve">1. Some product is not add on Cart option, Ex 'Infinix Smart 7 X6515 4GB/64GB' </t>
  </si>
  <si>
    <t>1.Link is redirect to seller products page</t>
  </si>
  <si>
    <t>1. Display pop up page for EMI details with Bank Name</t>
  </si>
  <si>
    <t xml:space="preserve">1. Imgages are not visible properly </t>
  </si>
  <si>
    <t>1. Product is shareable on Social Media timeline</t>
  </si>
  <si>
    <t>1. Product is redirect to Product Details Page</t>
  </si>
  <si>
    <t>1. Orignal price is displayed as striked off</t>
  </si>
  <si>
    <t>1. 'Product  Details' page functionality are work correctly in all the supported environments</t>
  </si>
  <si>
    <t>TC_PD_030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</si>
</sst>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48">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0" borderId="0" xfId="0" applyFont="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center" vertical="top"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4">
    <cellStyle name="Hyperlink" xfId="1" builtinId="8"/>
    <cellStyle name="Hyperlink 2" xfId="3" xr:uid="{E328E411-EA83-43CA-8821-EF0C63526CF7}"/>
    <cellStyle name="Normal" xfId="0" builtinId="0"/>
    <cellStyle name="Normal 2" xfId="2" xr:uid="{39CB52D2-00E3-4F35-83F8-5B6A1156C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7" sqref="C17"/>
    </sheetView>
  </sheetViews>
  <sheetFormatPr defaultRowHeight="15" x14ac:dyDescent="0.25"/>
  <cols>
    <col min="1" max="1" width="8.85546875" customWidth="1"/>
    <col min="2" max="2" width="31.28515625" customWidth="1"/>
    <col min="3" max="3" width="66.85546875" customWidth="1"/>
  </cols>
  <sheetData>
    <row r="6" spans="2:4" x14ac:dyDescent="0.25">
      <c r="B6" s="45" t="s">
        <v>5</v>
      </c>
      <c r="C6" s="45"/>
    </row>
    <row r="7" spans="2:4" x14ac:dyDescent="0.25">
      <c r="B7" s="1" t="s">
        <v>0</v>
      </c>
      <c r="C7" s="2" t="s">
        <v>105</v>
      </c>
      <c r="D7" s="3"/>
    </row>
    <row r="8" spans="2:4" x14ac:dyDescent="0.25">
      <c r="B8" s="1" t="s">
        <v>1</v>
      </c>
      <c r="C8" s="2" t="s">
        <v>3</v>
      </c>
      <c r="D8" s="3"/>
    </row>
    <row r="9" spans="2:4" ht="16.5" customHeight="1" x14ac:dyDescent="0.25">
      <c r="B9" s="44" t="s">
        <v>2</v>
      </c>
      <c r="C9" s="2" t="s">
        <v>4</v>
      </c>
      <c r="D9" s="3"/>
    </row>
    <row r="10" spans="2:4" x14ac:dyDescent="0.25">
      <c r="B10" s="44"/>
      <c r="C10" s="2"/>
      <c r="D10" s="3"/>
    </row>
    <row r="11" spans="2:4" x14ac:dyDescent="0.25">
      <c r="B11" s="44"/>
      <c r="C11" s="2"/>
      <c r="D11" s="3"/>
    </row>
    <row r="12" spans="2:4" x14ac:dyDescent="0.25">
      <c r="B12" s="44"/>
      <c r="C12" s="3"/>
      <c r="D12" s="3"/>
    </row>
  </sheetData>
  <mergeCells count="2">
    <mergeCell ref="B9:B12"/>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2B6D-3C64-421F-9490-B9AE76834FBF}">
  <dimension ref="A1:K25"/>
  <sheetViews>
    <sheetView topLeftCell="A4" zoomScale="70" zoomScaleNormal="70" workbookViewId="0">
      <selection activeCell="D35" sqref="D35"/>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FE18-F224-4C16-9E97-ECD2DB8B161A}">
  <dimension ref="A1:K25"/>
  <sheetViews>
    <sheetView zoomScale="70" zoomScaleNormal="70" workbookViewId="0">
      <selection activeCell="D11" sqref="D11"/>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98CC-E497-4A2F-A05A-818A027F4FCE}">
  <dimension ref="A1:K25"/>
  <sheetViews>
    <sheetView topLeftCell="A4" zoomScale="70" zoomScaleNormal="70" workbookViewId="0">
      <selection activeCell="H14" sqref="H14"/>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A276-A102-4D64-A77F-25781A61F136}">
  <dimension ref="A1:K25"/>
  <sheetViews>
    <sheetView zoomScale="70" zoomScaleNormal="70" workbookViewId="0">
      <selection activeCell="H12" sqref="H12"/>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6343-3B72-4494-964E-5F61599E5A50}">
  <dimension ref="A1:K25"/>
  <sheetViews>
    <sheetView zoomScale="70" zoomScaleNormal="70" workbookViewId="0">
      <selection activeCell="H29" sqref="H29"/>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zoomScale="70" zoomScaleNormal="70" workbookViewId="0">
      <selection activeCell="C16" sqref="C16"/>
    </sheetView>
  </sheetViews>
  <sheetFormatPr defaultRowHeight="15" x14ac:dyDescent="0.2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x14ac:dyDescent="0.25">
      <c r="B1" s="4"/>
    </row>
    <row r="2" spans="1:7" ht="25.5" customHeight="1" x14ac:dyDescent="0.25">
      <c r="B2" s="4"/>
      <c r="C2" s="5" t="s">
        <v>0</v>
      </c>
      <c r="D2" s="46" t="s">
        <v>6</v>
      </c>
      <c r="E2" s="46"/>
    </row>
    <row r="3" spans="1:7" ht="20.25" customHeight="1" x14ac:dyDescent="0.25">
      <c r="B3" s="4"/>
      <c r="C3" s="6" t="s">
        <v>7</v>
      </c>
      <c r="D3" s="47" t="s">
        <v>8</v>
      </c>
      <c r="E3" s="47"/>
    </row>
    <row r="4" spans="1:7" ht="23.25" customHeight="1" x14ac:dyDescent="0.25">
      <c r="B4" s="4"/>
      <c r="C4" s="5" t="s">
        <v>9</v>
      </c>
      <c r="D4" s="46"/>
      <c r="E4" s="46"/>
    </row>
    <row r="5" spans="1:7" ht="24.75" customHeight="1" x14ac:dyDescent="0.25">
      <c r="B5" s="4"/>
      <c r="C5" s="5" t="s">
        <v>10</v>
      </c>
      <c r="D5" s="46" t="s">
        <v>3</v>
      </c>
      <c r="E5" s="46"/>
    </row>
    <row r="6" spans="1:7" ht="23.25" customHeight="1" x14ac:dyDescent="0.25">
      <c r="B6" s="4"/>
      <c r="C6" s="5" t="s">
        <v>11</v>
      </c>
      <c r="D6" s="46" t="s">
        <v>12</v>
      </c>
      <c r="E6" s="46"/>
    </row>
    <row r="7" spans="1:7" ht="21.75" customHeight="1" x14ac:dyDescent="0.25">
      <c r="B7" s="4"/>
      <c r="C7" s="5" t="s">
        <v>13</v>
      </c>
      <c r="D7" s="46"/>
      <c r="E7" s="46"/>
    </row>
    <row r="8" spans="1:7" x14ac:dyDescent="0.25">
      <c r="B8" s="4"/>
    </row>
    <row r="9" spans="1:7" x14ac:dyDescent="0.25">
      <c r="B9" s="4"/>
      <c r="C9" s="7"/>
    </row>
    <row r="10" spans="1:7" ht="32.25" customHeight="1" x14ac:dyDescent="0.25">
      <c r="A10" s="8"/>
      <c r="B10" s="9" t="s">
        <v>14</v>
      </c>
      <c r="C10" s="9" t="s">
        <v>15</v>
      </c>
      <c r="D10" s="9" t="s">
        <v>16</v>
      </c>
      <c r="E10" s="9" t="s">
        <v>17</v>
      </c>
      <c r="F10" s="9" t="s">
        <v>18</v>
      </c>
      <c r="G10" s="9" t="s">
        <v>19</v>
      </c>
    </row>
    <row r="11" spans="1:7" ht="35.25" customHeight="1" x14ac:dyDescent="0.25">
      <c r="B11" s="10" t="s">
        <v>20</v>
      </c>
      <c r="C11" s="10" t="s">
        <v>21</v>
      </c>
      <c r="D11" s="20" t="s">
        <v>71</v>
      </c>
      <c r="E11" s="11" t="s">
        <v>22</v>
      </c>
      <c r="F11" s="10" t="s">
        <v>23</v>
      </c>
      <c r="G11" s="3"/>
    </row>
    <row r="12" spans="1:7" ht="31.5" customHeight="1" x14ac:dyDescent="0.25">
      <c r="B12" s="10" t="s">
        <v>24</v>
      </c>
      <c r="C12" s="10" t="s">
        <v>25</v>
      </c>
      <c r="D12" s="20" t="s">
        <v>106</v>
      </c>
      <c r="E12" s="11" t="s">
        <v>26</v>
      </c>
      <c r="F12" s="10" t="s">
        <v>23</v>
      </c>
      <c r="G12" s="3"/>
    </row>
    <row r="13" spans="1:7" ht="33.75" customHeight="1" x14ac:dyDescent="0.25">
      <c r="B13" s="10" t="s">
        <v>27</v>
      </c>
      <c r="C13" s="10" t="s">
        <v>28</v>
      </c>
      <c r="D13" s="20" t="s">
        <v>246</v>
      </c>
      <c r="E13" s="11" t="s">
        <v>29</v>
      </c>
      <c r="F13" s="10" t="s">
        <v>23</v>
      </c>
      <c r="G13" s="3"/>
    </row>
    <row r="14" spans="1:7" ht="29.25" customHeight="1" x14ac:dyDescent="0.25">
      <c r="B14" s="10" t="s">
        <v>30</v>
      </c>
      <c r="C14" s="10" t="s">
        <v>31</v>
      </c>
      <c r="D14" s="20" t="s">
        <v>288</v>
      </c>
      <c r="E14" s="11" t="s">
        <v>32</v>
      </c>
      <c r="F14" s="10" t="s">
        <v>33</v>
      </c>
      <c r="G14" s="3"/>
    </row>
    <row r="15" spans="1:7" ht="29.25" customHeight="1" x14ac:dyDescent="0.25">
      <c r="B15" s="10" t="s">
        <v>34</v>
      </c>
      <c r="C15" s="10" t="s">
        <v>35</v>
      </c>
      <c r="D15" s="2"/>
      <c r="E15" s="11" t="s">
        <v>36</v>
      </c>
      <c r="F15" s="10" t="s">
        <v>37</v>
      </c>
      <c r="G15" s="3"/>
    </row>
    <row r="16" spans="1:7" ht="33" customHeight="1" x14ac:dyDescent="0.25">
      <c r="B16" s="10" t="s">
        <v>38</v>
      </c>
      <c r="C16" s="10" t="s">
        <v>39</v>
      </c>
      <c r="D16" s="20" t="s">
        <v>71</v>
      </c>
      <c r="E16" s="11" t="s">
        <v>40</v>
      </c>
      <c r="F16" s="10" t="s">
        <v>37</v>
      </c>
      <c r="G16" s="3"/>
    </row>
    <row r="17" spans="2:7" ht="33" customHeight="1" x14ac:dyDescent="0.25">
      <c r="B17" s="10" t="s">
        <v>41</v>
      </c>
      <c r="C17" s="10" t="s">
        <v>42</v>
      </c>
      <c r="D17" s="20" t="s">
        <v>71</v>
      </c>
      <c r="E17" s="11" t="s">
        <v>43</v>
      </c>
      <c r="F17" s="10" t="s">
        <v>37</v>
      </c>
      <c r="G17" s="3"/>
    </row>
    <row r="18" spans="2:7" ht="29.25" customHeight="1" x14ac:dyDescent="0.25">
      <c r="B18" s="10" t="s">
        <v>44</v>
      </c>
      <c r="C18" s="10" t="s">
        <v>45</v>
      </c>
      <c r="D18" s="20" t="s">
        <v>71</v>
      </c>
      <c r="E18" s="11" t="s">
        <v>46</v>
      </c>
      <c r="F18" s="10" t="s">
        <v>37</v>
      </c>
      <c r="G18" s="3"/>
    </row>
    <row r="19" spans="2:7" ht="28.5" customHeight="1" x14ac:dyDescent="0.25">
      <c r="B19" s="10" t="s">
        <v>47</v>
      </c>
      <c r="C19" s="10" t="s">
        <v>48</v>
      </c>
      <c r="D19" s="20" t="s">
        <v>71</v>
      </c>
      <c r="E19" s="11" t="s">
        <v>49</v>
      </c>
      <c r="F19" s="10" t="s">
        <v>37</v>
      </c>
      <c r="G19" s="3"/>
    </row>
    <row r="20" spans="2:7" ht="28.5" customHeight="1" x14ac:dyDescent="0.25">
      <c r="B20" s="10" t="s">
        <v>50</v>
      </c>
      <c r="C20" s="10" t="s">
        <v>51</v>
      </c>
      <c r="D20" s="20" t="s">
        <v>71</v>
      </c>
      <c r="E20" s="11" t="s">
        <v>52</v>
      </c>
      <c r="F20" s="10" t="s">
        <v>37</v>
      </c>
      <c r="G20" s="3"/>
    </row>
    <row r="21" spans="2:7" ht="30" customHeight="1" x14ac:dyDescent="0.25">
      <c r="B21" s="10" t="s">
        <v>53</v>
      </c>
      <c r="C21" s="10" t="s">
        <v>54</v>
      </c>
      <c r="D21" s="2" t="s">
        <v>71</v>
      </c>
      <c r="E21" s="11" t="s">
        <v>55</v>
      </c>
      <c r="F21" s="10" t="s">
        <v>37</v>
      </c>
      <c r="G21" s="3"/>
    </row>
    <row r="22" spans="2:7" ht="32.25" customHeight="1" x14ac:dyDescent="0.25">
      <c r="B22" s="10" t="s">
        <v>56</v>
      </c>
      <c r="C22" s="10" t="s">
        <v>57</v>
      </c>
      <c r="D22" s="2" t="s">
        <v>71</v>
      </c>
      <c r="E22" s="11" t="s">
        <v>58</v>
      </c>
      <c r="F22" s="10" t="s">
        <v>37</v>
      </c>
      <c r="G22" s="3"/>
    </row>
    <row r="23" spans="2:7" ht="31.5" customHeight="1" x14ac:dyDescent="0.25">
      <c r="B23" s="10" t="s">
        <v>59</v>
      </c>
      <c r="C23" s="10" t="s">
        <v>60</v>
      </c>
      <c r="D23" s="2" t="s">
        <v>71</v>
      </c>
      <c r="E23" s="11" t="s">
        <v>61</v>
      </c>
      <c r="F23" s="10" t="s">
        <v>37</v>
      </c>
      <c r="G23" s="3"/>
    </row>
    <row r="24" spans="2:7" x14ac:dyDescent="0.25">
      <c r="B24" s="4"/>
      <c r="C24" s="13"/>
    </row>
    <row r="25" spans="2:7" x14ac:dyDescent="0.2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zoomScale="55" zoomScaleNormal="55" workbookViewId="0">
      <selection activeCell="D9" sqref="D9"/>
    </sheetView>
  </sheetViews>
  <sheetFormatPr defaultRowHeight="15" x14ac:dyDescent="0.2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x14ac:dyDescent="0.25">
      <c r="I1" s="21" t="s">
        <v>132</v>
      </c>
      <c r="J1" s="21" t="s">
        <v>133</v>
      </c>
    </row>
    <row r="2" spans="1:11" ht="21.75" customHeight="1" x14ac:dyDescent="0.25">
      <c r="I2" s="16" t="s">
        <v>78</v>
      </c>
      <c r="J2" s="23">
        <f>COUNTIF(J7:J26, "Pass")</f>
        <v>10</v>
      </c>
    </row>
    <row r="3" spans="1:11" ht="21.75" customHeight="1" x14ac:dyDescent="0.25">
      <c r="I3" s="19" t="s">
        <v>134</v>
      </c>
      <c r="J3" s="23">
        <f>COUNTIF(J7:J26, "Fail")</f>
        <v>3</v>
      </c>
    </row>
    <row r="4" spans="1:11" ht="21.75" customHeight="1" x14ac:dyDescent="0.25">
      <c r="I4" s="22" t="s">
        <v>135</v>
      </c>
      <c r="J4" s="23">
        <f>COUNTIF(J7:J26, "Wrpmg")</f>
        <v>0</v>
      </c>
    </row>
    <row r="5" spans="1:11" ht="21.75" customHeight="1" x14ac:dyDescent="0.25">
      <c r="I5" s="23" t="s">
        <v>131</v>
      </c>
      <c r="J5" s="23">
        <f>SUM(J2:J4)</f>
        <v>13</v>
      </c>
    </row>
    <row r="6" spans="1:11" s="18" customFormat="1" ht="27.75" customHeight="1" x14ac:dyDescent="0.25">
      <c r="A6" s="17" t="s">
        <v>62</v>
      </c>
      <c r="B6" s="17" t="s">
        <v>15</v>
      </c>
      <c r="C6" s="17" t="s">
        <v>63</v>
      </c>
      <c r="D6" s="17" t="s">
        <v>64</v>
      </c>
      <c r="E6" s="17" t="s">
        <v>65</v>
      </c>
      <c r="F6" s="17" t="s">
        <v>66</v>
      </c>
      <c r="G6" s="17" t="s">
        <v>67</v>
      </c>
      <c r="H6" s="17" t="s">
        <v>68</v>
      </c>
      <c r="I6" s="17" t="s">
        <v>18</v>
      </c>
      <c r="J6" s="17" t="s">
        <v>69</v>
      </c>
      <c r="K6" s="17" t="s">
        <v>70</v>
      </c>
    </row>
    <row r="7" spans="1:11" ht="135" x14ac:dyDescent="0.25">
      <c r="A7" s="10" t="s">
        <v>72</v>
      </c>
      <c r="B7" s="14" t="s">
        <v>73</v>
      </c>
      <c r="C7" s="12" t="s">
        <v>74</v>
      </c>
      <c r="D7" s="12" t="s">
        <v>75</v>
      </c>
      <c r="E7" s="12" t="s">
        <v>81</v>
      </c>
      <c r="F7" s="12" t="s">
        <v>76</v>
      </c>
      <c r="G7" s="12" t="s">
        <v>77</v>
      </c>
      <c r="H7" s="12" t="s">
        <v>77</v>
      </c>
      <c r="I7" s="10"/>
      <c r="J7" s="16" t="s">
        <v>78</v>
      </c>
      <c r="K7" s="11"/>
    </row>
    <row r="8" spans="1:11" ht="150" x14ac:dyDescent="0.25">
      <c r="A8" s="10" t="s">
        <v>79</v>
      </c>
      <c r="B8" s="14" t="s">
        <v>73</v>
      </c>
      <c r="C8" s="12" t="s">
        <v>80</v>
      </c>
      <c r="D8" s="12" t="s">
        <v>75</v>
      </c>
      <c r="E8" s="12" t="s">
        <v>82</v>
      </c>
      <c r="F8" s="12" t="s">
        <v>83</v>
      </c>
      <c r="G8" s="12" t="s">
        <v>77</v>
      </c>
      <c r="H8" s="12" t="s">
        <v>77</v>
      </c>
      <c r="I8" s="10"/>
      <c r="J8" s="16" t="s">
        <v>78</v>
      </c>
      <c r="K8" s="11"/>
    </row>
    <row r="9" spans="1:11" ht="150" x14ac:dyDescent="0.25">
      <c r="A9" s="10" t="s">
        <v>120</v>
      </c>
      <c r="B9" s="14" t="s">
        <v>73</v>
      </c>
      <c r="C9" s="12" t="s">
        <v>88</v>
      </c>
      <c r="D9" s="12" t="s">
        <v>75</v>
      </c>
      <c r="E9" s="12" t="s">
        <v>82</v>
      </c>
      <c r="F9" s="12" t="s">
        <v>84</v>
      </c>
      <c r="G9" s="12" t="s">
        <v>85</v>
      </c>
      <c r="H9" s="15" t="s">
        <v>86</v>
      </c>
      <c r="I9" s="10"/>
      <c r="J9" s="16" t="s">
        <v>78</v>
      </c>
      <c r="K9" s="11"/>
    </row>
    <row r="10" spans="1:11" ht="150" x14ac:dyDescent="0.25">
      <c r="A10" s="10" t="s">
        <v>121</v>
      </c>
      <c r="B10" s="14" t="s">
        <v>73</v>
      </c>
      <c r="C10" s="12" t="s">
        <v>91</v>
      </c>
      <c r="D10" s="12"/>
      <c r="E10" s="12" t="s">
        <v>82</v>
      </c>
      <c r="F10" s="12"/>
      <c r="G10" s="12"/>
      <c r="H10" s="15"/>
      <c r="I10" s="10"/>
      <c r="J10" s="16" t="s">
        <v>78</v>
      </c>
      <c r="K10" s="11"/>
    </row>
    <row r="11" spans="1:11" ht="135" x14ac:dyDescent="0.25">
      <c r="A11" s="10" t="s">
        <v>122</v>
      </c>
      <c r="B11" s="14" t="s">
        <v>73</v>
      </c>
      <c r="C11" s="12" t="s">
        <v>87</v>
      </c>
      <c r="D11" s="12" t="s">
        <v>75</v>
      </c>
      <c r="E11" s="12" t="s">
        <v>103</v>
      </c>
      <c r="F11" s="12" t="s">
        <v>89</v>
      </c>
      <c r="G11" s="12" t="s">
        <v>90</v>
      </c>
      <c r="H11" s="12" t="s">
        <v>90</v>
      </c>
      <c r="I11" s="10"/>
      <c r="J11" s="16" t="s">
        <v>78</v>
      </c>
      <c r="K11" s="11"/>
    </row>
    <row r="12" spans="1:11" ht="135" x14ac:dyDescent="0.25">
      <c r="A12" s="10" t="s">
        <v>123</v>
      </c>
      <c r="B12" s="14" t="s">
        <v>73</v>
      </c>
      <c r="C12" s="12" t="s">
        <v>102</v>
      </c>
      <c r="D12" s="12" t="s">
        <v>75</v>
      </c>
      <c r="E12" s="12" t="s">
        <v>103</v>
      </c>
      <c r="F12" s="12" t="s">
        <v>95</v>
      </c>
      <c r="G12" s="12" t="s">
        <v>96</v>
      </c>
      <c r="H12" s="12" t="s">
        <v>97</v>
      </c>
      <c r="I12" s="10"/>
      <c r="J12" s="19" t="s">
        <v>98</v>
      </c>
      <c r="K12" s="11" t="s">
        <v>138</v>
      </c>
    </row>
    <row r="13" spans="1:11" ht="135" x14ac:dyDescent="0.25">
      <c r="A13" s="10" t="s">
        <v>124</v>
      </c>
      <c r="B13" s="14" t="s">
        <v>73</v>
      </c>
      <c r="C13" s="12" t="s">
        <v>101</v>
      </c>
      <c r="D13" s="12" t="s">
        <v>75</v>
      </c>
      <c r="E13" s="12" t="s">
        <v>103</v>
      </c>
      <c r="F13" s="12" t="s">
        <v>99</v>
      </c>
      <c r="G13" s="12" t="s">
        <v>96</v>
      </c>
      <c r="H13" s="12" t="s">
        <v>97</v>
      </c>
      <c r="I13" s="10"/>
      <c r="J13" s="19" t="s">
        <v>98</v>
      </c>
      <c r="K13" s="11" t="s">
        <v>138</v>
      </c>
    </row>
    <row r="14" spans="1:11" ht="135" x14ac:dyDescent="0.25">
      <c r="A14" s="10" t="s">
        <v>125</v>
      </c>
      <c r="B14" s="14" t="s">
        <v>73</v>
      </c>
      <c r="C14" s="12" t="s">
        <v>100</v>
      </c>
      <c r="D14" s="12" t="s">
        <v>75</v>
      </c>
      <c r="E14" s="12" t="s">
        <v>103</v>
      </c>
      <c r="F14" s="12" t="s">
        <v>104</v>
      </c>
      <c r="G14" s="12" t="s">
        <v>96</v>
      </c>
      <c r="H14" s="12" t="s">
        <v>97</v>
      </c>
      <c r="I14" s="10"/>
      <c r="J14" s="19" t="s">
        <v>98</v>
      </c>
      <c r="K14" s="11" t="s">
        <v>138</v>
      </c>
    </row>
    <row r="15" spans="1:11" ht="129" customHeight="1" x14ac:dyDescent="0.25">
      <c r="A15" s="10" t="s">
        <v>126</v>
      </c>
      <c r="B15" s="14" t="s">
        <v>73</v>
      </c>
      <c r="C15" s="12" t="s">
        <v>92</v>
      </c>
      <c r="D15" s="12" t="s">
        <v>75</v>
      </c>
      <c r="E15" s="12" t="s">
        <v>110</v>
      </c>
      <c r="F15" s="12" t="s">
        <v>107</v>
      </c>
      <c r="G15" s="12" t="s">
        <v>108</v>
      </c>
      <c r="H15" s="12" t="s">
        <v>108</v>
      </c>
      <c r="I15" s="10"/>
      <c r="J15" s="16" t="s">
        <v>78</v>
      </c>
      <c r="K15" s="11"/>
    </row>
    <row r="16" spans="1:11" ht="101.25" customHeight="1" x14ac:dyDescent="0.25">
      <c r="A16" s="10" t="s">
        <v>127</v>
      </c>
      <c r="B16" s="14" t="s">
        <v>73</v>
      </c>
      <c r="C16" s="12" t="s">
        <v>116</v>
      </c>
      <c r="D16" s="12" t="s">
        <v>75</v>
      </c>
      <c r="E16" s="12" t="s">
        <v>113</v>
      </c>
      <c r="F16" s="12" t="s">
        <v>112</v>
      </c>
      <c r="G16" s="12" t="s">
        <v>111</v>
      </c>
      <c r="H16" s="12" t="s">
        <v>111</v>
      </c>
      <c r="I16" s="10"/>
      <c r="J16" s="16" t="s">
        <v>78</v>
      </c>
      <c r="K16" s="11"/>
    </row>
    <row r="17" spans="1:11" ht="120" customHeight="1" x14ac:dyDescent="0.25">
      <c r="A17" s="10" t="s">
        <v>128</v>
      </c>
      <c r="B17" s="14" t="s">
        <v>73</v>
      </c>
      <c r="C17" s="12" t="s">
        <v>115</v>
      </c>
      <c r="D17" s="12" t="s">
        <v>75</v>
      </c>
      <c r="E17" s="12" t="s">
        <v>109</v>
      </c>
      <c r="F17" s="12" t="s">
        <v>114</v>
      </c>
      <c r="G17" s="12" t="s">
        <v>111</v>
      </c>
      <c r="H17" s="12" t="s">
        <v>111</v>
      </c>
      <c r="I17" s="10"/>
      <c r="J17" s="16" t="s">
        <v>78</v>
      </c>
      <c r="K17" s="11"/>
    </row>
    <row r="18" spans="1:11" ht="129" customHeight="1" x14ac:dyDescent="0.25">
      <c r="A18" s="10" t="s">
        <v>129</v>
      </c>
      <c r="B18" s="14" t="s">
        <v>73</v>
      </c>
      <c r="C18" s="12" t="s">
        <v>93</v>
      </c>
      <c r="D18" s="12" t="s">
        <v>75</v>
      </c>
      <c r="E18" s="12" t="s">
        <v>119</v>
      </c>
      <c r="F18" s="12" t="s">
        <v>117</v>
      </c>
      <c r="G18" s="12" t="s">
        <v>108</v>
      </c>
      <c r="H18" s="12" t="s">
        <v>108</v>
      </c>
      <c r="I18" s="10"/>
      <c r="J18" s="16" t="s">
        <v>78</v>
      </c>
      <c r="K18" s="11"/>
    </row>
    <row r="19" spans="1:11" ht="134.25" customHeight="1" x14ac:dyDescent="0.25">
      <c r="A19" s="10" t="s">
        <v>130</v>
      </c>
      <c r="B19" s="14" t="s">
        <v>73</v>
      </c>
      <c r="C19" s="12" t="s">
        <v>94</v>
      </c>
      <c r="D19" s="12" t="s">
        <v>75</v>
      </c>
      <c r="E19" s="12" t="s">
        <v>119</v>
      </c>
      <c r="F19" s="12" t="s">
        <v>118</v>
      </c>
      <c r="G19" s="12" t="s">
        <v>111</v>
      </c>
      <c r="H19" s="12" t="s">
        <v>111</v>
      </c>
      <c r="I19" s="10"/>
      <c r="J19" s="16" t="s">
        <v>78</v>
      </c>
      <c r="K19" s="11"/>
    </row>
    <row r="20" spans="1:11" ht="24.95" customHeight="1" x14ac:dyDescent="0.25">
      <c r="A20" s="10"/>
      <c r="B20" s="10"/>
      <c r="C20" s="12"/>
      <c r="D20" s="12"/>
      <c r="E20" s="12"/>
      <c r="F20" s="12"/>
      <c r="G20" s="12"/>
      <c r="H20" s="12"/>
      <c r="I20" s="10"/>
      <c r="J20" s="16"/>
      <c r="K20" s="11"/>
    </row>
    <row r="21" spans="1:11" ht="24.95" customHeight="1" x14ac:dyDescent="0.25">
      <c r="A21" s="10"/>
      <c r="B21" s="10"/>
      <c r="C21" s="12"/>
      <c r="D21" s="12"/>
      <c r="E21" s="12"/>
      <c r="F21" s="12"/>
      <c r="G21" s="12"/>
      <c r="H21" s="12"/>
      <c r="I21" s="10"/>
      <c r="J21" s="16"/>
      <c r="K21" s="11"/>
    </row>
    <row r="22" spans="1:11" ht="24.95" customHeight="1" x14ac:dyDescent="0.25">
      <c r="A22" s="10"/>
      <c r="B22" s="10"/>
      <c r="C22" s="12"/>
      <c r="D22" s="12"/>
      <c r="E22" s="12"/>
      <c r="F22" s="12"/>
      <c r="G22" s="12"/>
      <c r="H22" s="12"/>
      <c r="I22" s="10"/>
      <c r="J22" s="16"/>
      <c r="K22" s="11"/>
    </row>
    <row r="23" spans="1:11" ht="24.95" customHeight="1" x14ac:dyDescent="0.25">
      <c r="A23" s="10"/>
      <c r="B23" s="10"/>
      <c r="C23" s="12"/>
      <c r="D23" s="12"/>
      <c r="E23" s="12"/>
      <c r="F23" s="12"/>
      <c r="G23" s="12"/>
      <c r="H23" s="12"/>
      <c r="I23" s="10"/>
      <c r="J23" s="16"/>
      <c r="K23" s="11"/>
    </row>
    <row r="24" spans="1:11" ht="24.95" customHeight="1" x14ac:dyDescent="0.25">
      <c r="A24" s="10"/>
      <c r="B24" s="10"/>
      <c r="C24" s="12"/>
      <c r="D24" s="12"/>
      <c r="E24" s="12"/>
      <c r="F24" s="12"/>
      <c r="G24" s="12"/>
      <c r="H24" s="12"/>
      <c r="I24" s="10"/>
      <c r="J24" s="16"/>
      <c r="K24" s="11"/>
    </row>
    <row r="25" spans="1:11" ht="24.95" customHeight="1" x14ac:dyDescent="0.25">
      <c r="A25" s="10"/>
      <c r="B25" s="10"/>
      <c r="C25" s="12"/>
      <c r="D25" s="12"/>
      <c r="E25" s="12"/>
      <c r="F25" s="12"/>
      <c r="G25" s="12"/>
      <c r="H25" s="12"/>
      <c r="I25" s="10"/>
      <c r="J25" s="16"/>
      <c r="K25" s="11"/>
    </row>
    <row r="26" spans="1:11" ht="24.95" customHeight="1" x14ac:dyDescent="0.25">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C1" zoomScale="55" zoomScaleNormal="55" workbookViewId="0">
      <selection activeCell="H28" sqref="H28"/>
    </sheetView>
  </sheetViews>
  <sheetFormatPr defaultRowHeight="15" x14ac:dyDescent="0.25"/>
  <cols>
    <col min="1" max="1" width="17.42578125" customWidth="1"/>
    <col min="2" max="2" width="22.5703125" customWidth="1"/>
    <col min="3" max="3" width="28.85546875" customWidth="1"/>
    <col min="4" max="4" width="23" style="4" customWidth="1"/>
    <col min="5" max="5" width="44.57031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x14ac:dyDescent="0.25">
      <c r="J1" s="21" t="s">
        <v>132</v>
      </c>
      <c r="K1" s="21" t="s">
        <v>133</v>
      </c>
    </row>
    <row r="2" spans="1:12" ht="24.75" customHeight="1" x14ac:dyDescent="0.25">
      <c r="J2" s="16" t="s">
        <v>78</v>
      </c>
      <c r="K2" s="23">
        <f>COUNTIF(J7:J33, "Pass")</f>
        <v>19</v>
      </c>
    </row>
    <row r="3" spans="1:12" ht="25.5" customHeight="1" x14ac:dyDescent="0.25">
      <c r="J3" s="19" t="s">
        <v>134</v>
      </c>
      <c r="K3" s="23">
        <f>COUNTIF(J7:J33, "Fail")</f>
        <v>3</v>
      </c>
    </row>
    <row r="4" spans="1:12" ht="19.5" customHeight="1" x14ac:dyDescent="0.25">
      <c r="J4" s="22" t="s">
        <v>135</v>
      </c>
      <c r="K4" s="23">
        <f>COUNTIF(J7:J33, "Wrpmg")</f>
        <v>0</v>
      </c>
    </row>
    <row r="5" spans="1:12" ht="25.5" customHeight="1" x14ac:dyDescent="0.25">
      <c r="J5" s="23" t="s">
        <v>131</v>
      </c>
      <c r="K5" s="23">
        <f>SUM(K2:K4)</f>
        <v>22</v>
      </c>
    </row>
    <row r="6" spans="1:12" ht="41.25" customHeight="1" x14ac:dyDescent="0.25">
      <c r="A6" s="9" t="s">
        <v>133</v>
      </c>
      <c r="B6" s="9" t="s">
        <v>15</v>
      </c>
      <c r="C6" s="9" t="s">
        <v>63</v>
      </c>
      <c r="D6" s="9" t="s">
        <v>140</v>
      </c>
      <c r="E6" s="26" t="s">
        <v>139</v>
      </c>
      <c r="F6" s="9" t="s">
        <v>136</v>
      </c>
      <c r="G6" s="9" t="s">
        <v>66</v>
      </c>
      <c r="H6" s="9" t="s">
        <v>67</v>
      </c>
      <c r="I6" s="9" t="s">
        <v>68</v>
      </c>
      <c r="J6" s="9" t="s">
        <v>18</v>
      </c>
      <c r="K6" s="9" t="s">
        <v>137</v>
      </c>
      <c r="L6" s="9" t="s">
        <v>70</v>
      </c>
    </row>
    <row r="7" spans="1:12" ht="105" customHeight="1" x14ac:dyDescent="0.25">
      <c r="A7" s="14" t="s">
        <v>141</v>
      </c>
      <c r="B7" s="14" t="s">
        <v>142</v>
      </c>
      <c r="C7" s="12" t="s">
        <v>144</v>
      </c>
      <c r="D7" s="14" t="s">
        <v>167</v>
      </c>
      <c r="E7" s="12" t="s">
        <v>75</v>
      </c>
      <c r="F7" s="12" t="s">
        <v>242</v>
      </c>
      <c r="G7" s="12" t="s">
        <v>181</v>
      </c>
      <c r="H7" s="12" t="s">
        <v>182</v>
      </c>
      <c r="I7" s="12" t="s">
        <v>238</v>
      </c>
      <c r="J7" s="28" t="s">
        <v>134</v>
      </c>
      <c r="K7" s="14"/>
      <c r="L7" s="11"/>
    </row>
    <row r="8" spans="1:12" ht="102.75" customHeight="1" x14ac:dyDescent="0.25">
      <c r="A8" s="14" t="s">
        <v>148</v>
      </c>
      <c r="B8" s="14" t="s">
        <v>142</v>
      </c>
      <c r="C8" s="12" t="s">
        <v>143</v>
      </c>
      <c r="D8" s="14" t="s">
        <v>169</v>
      </c>
      <c r="E8" s="12" t="s">
        <v>75</v>
      </c>
      <c r="F8" s="12" t="s">
        <v>243</v>
      </c>
      <c r="G8" s="12" t="s">
        <v>183</v>
      </c>
      <c r="H8" s="12" t="s">
        <v>184</v>
      </c>
      <c r="I8" s="12" t="s">
        <v>230</v>
      </c>
      <c r="J8" s="31" t="s">
        <v>78</v>
      </c>
      <c r="K8" s="14"/>
      <c r="L8" s="11"/>
    </row>
    <row r="9" spans="1:12" ht="109.5" customHeight="1" x14ac:dyDescent="0.25">
      <c r="A9" s="14" t="s">
        <v>149</v>
      </c>
      <c r="B9" s="14" t="s">
        <v>142</v>
      </c>
      <c r="C9" s="12" t="s">
        <v>145</v>
      </c>
      <c r="D9" s="14" t="s">
        <v>169</v>
      </c>
      <c r="E9" s="12" t="s">
        <v>75</v>
      </c>
      <c r="F9" s="12" t="s">
        <v>186</v>
      </c>
      <c r="G9" s="12" t="s">
        <v>187</v>
      </c>
      <c r="H9" s="12" t="s">
        <v>184</v>
      </c>
      <c r="I9" s="12" t="s">
        <v>230</v>
      </c>
      <c r="J9" s="31" t="s">
        <v>78</v>
      </c>
      <c r="K9" s="14"/>
      <c r="L9" s="11"/>
    </row>
    <row r="10" spans="1:12" ht="111" customHeight="1" x14ac:dyDescent="0.25">
      <c r="A10" s="14" t="s">
        <v>150</v>
      </c>
      <c r="B10" s="14" t="s">
        <v>142</v>
      </c>
      <c r="C10" s="12" t="s">
        <v>146</v>
      </c>
      <c r="D10" s="14" t="s">
        <v>169</v>
      </c>
      <c r="E10" s="12" t="s">
        <v>75</v>
      </c>
      <c r="F10" s="12" t="s">
        <v>185</v>
      </c>
      <c r="G10" s="12" t="s">
        <v>188</v>
      </c>
      <c r="H10" s="12" t="s">
        <v>200</v>
      </c>
      <c r="I10" s="12" t="s">
        <v>230</v>
      </c>
      <c r="J10" s="31" t="s">
        <v>78</v>
      </c>
      <c r="K10" s="14"/>
      <c r="L10" s="11"/>
    </row>
    <row r="11" spans="1:12" ht="105.75" customHeight="1" x14ac:dyDescent="0.25">
      <c r="A11" s="14" t="s">
        <v>151</v>
      </c>
      <c r="B11" s="14" t="s">
        <v>142</v>
      </c>
      <c r="C11" s="12" t="s">
        <v>147</v>
      </c>
      <c r="D11" s="14" t="s">
        <v>169</v>
      </c>
      <c r="E11" s="12" t="s">
        <v>75</v>
      </c>
      <c r="F11" s="12" t="s">
        <v>189</v>
      </c>
      <c r="G11" s="14" t="s">
        <v>190</v>
      </c>
      <c r="H11" s="12" t="s">
        <v>191</v>
      </c>
      <c r="I11" s="12" t="s">
        <v>233</v>
      </c>
      <c r="J11" s="31" t="s">
        <v>78</v>
      </c>
      <c r="K11" s="14"/>
      <c r="L11" s="11"/>
    </row>
    <row r="12" spans="1:12" ht="105.75" customHeight="1" x14ac:dyDescent="0.25">
      <c r="A12" s="14" t="s">
        <v>152</v>
      </c>
      <c r="B12" s="14" t="s">
        <v>142</v>
      </c>
      <c r="C12" s="12" t="s">
        <v>170</v>
      </c>
      <c r="D12" s="14" t="s">
        <v>167</v>
      </c>
      <c r="E12" s="12" t="s">
        <v>75</v>
      </c>
      <c r="F12" s="12" t="s">
        <v>192</v>
      </c>
      <c r="G12" s="12" t="s">
        <v>193</v>
      </c>
      <c r="H12" s="12" t="s">
        <v>182</v>
      </c>
      <c r="I12" s="12" t="s">
        <v>234</v>
      </c>
      <c r="J12" s="31" t="s">
        <v>78</v>
      </c>
      <c r="K12" s="14"/>
      <c r="L12" s="11"/>
    </row>
    <row r="13" spans="1:12" ht="105.75" customHeight="1" x14ac:dyDescent="0.25">
      <c r="A13" s="14" t="s">
        <v>153</v>
      </c>
      <c r="B13" s="14" t="s">
        <v>142</v>
      </c>
      <c r="C13" s="12" t="s">
        <v>171</v>
      </c>
      <c r="D13" s="14" t="s">
        <v>169</v>
      </c>
      <c r="E13" s="12" t="s">
        <v>75</v>
      </c>
      <c r="F13" s="12" t="s">
        <v>192</v>
      </c>
      <c r="G13" s="12" t="s">
        <v>194</v>
      </c>
      <c r="H13" s="12" t="s">
        <v>195</v>
      </c>
      <c r="I13" s="12" t="s">
        <v>195</v>
      </c>
      <c r="J13" s="31" t="s">
        <v>78</v>
      </c>
      <c r="K13" s="14"/>
      <c r="L13" s="11"/>
    </row>
    <row r="14" spans="1:12" ht="105.75" customHeight="1" x14ac:dyDescent="0.25">
      <c r="A14" s="14" t="s">
        <v>154</v>
      </c>
      <c r="B14" s="14" t="s">
        <v>142</v>
      </c>
      <c r="C14" s="12" t="s">
        <v>196</v>
      </c>
      <c r="D14" s="14" t="s">
        <v>169</v>
      </c>
      <c r="E14" s="12" t="s">
        <v>75</v>
      </c>
      <c r="F14" s="12" t="s">
        <v>197</v>
      </c>
      <c r="G14" s="12" t="s">
        <v>198</v>
      </c>
      <c r="H14" s="12" t="s">
        <v>199</v>
      </c>
      <c r="I14" s="12" t="s">
        <v>235</v>
      </c>
      <c r="J14" s="31" t="s">
        <v>78</v>
      </c>
      <c r="K14" s="14"/>
      <c r="L14" s="11"/>
    </row>
    <row r="15" spans="1:12" ht="105.75" customHeight="1" x14ac:dyDescent="0.25">
      <c r="A15" s="14" t="s">
        <v>155</v>
      </c>
      <c r="B15" s="14" t="s">
        <v>142</v>
      </c>
      <c r="C15" s="12" t="s">
        <v>168</v>
      </c>
      <c r="D15" s="14" t="s">
        <v>169</v>
      </c>
      <c r="E15" s="12" t="s">
        <v>75</v>
      </c>
      <c r="F15" s="12" t="s">
        <v>197</v>
      </c>
      <c r="G15" s="12" t="s">
        <v>201</v>
      </c>
      <c r="H15" s="12" t="s">
        <v>200</v>
      </c>
      <c r="I15" s="12" t="s">
        <v>236</v>
      </c>
      <c r="J15" s="31" t="s">
        <v>78</v>
      </c>
      <c r="K15" s="14"/>
      <c r="L15" s="11"/>
    </row>
    <row r="16" spans="1:12" ht="99" customHeight="1" x14ac:dyDescent="0.25">
      <c r="A16" s="14" t="s">
        <v>156</v>
      </c>
      <c r="B16" s="14" t="s">
        <v>142</v>
      </c>
      <c r="C16" s="12" t="s">
        <v>178</v>
      </c>
      <c r="D16" s="14" t="s">
        <v>167</v>
      </c>
      <c r="E16" s="12" t="s">
        <v>75</v>
      </c>
      <c r="F16" s="12" t="s">
        <v>197</v>
      </c>
      <c r="G16" s="12" t="s">
        <v>202</v>
      </c>
      <c r="H16" s="12" t="s">
        <v>182</v>
      </c>
      <c r="I16" s="12" t="s">
        <v>238</v>
      </c>
      <c r="J16" s="28" t="s">
        <v>134</v>
      </c>
      <c r="K16" s="14"/>
      <c r="L16" s="11"/>
    </row>
    <row r="17" spans="1:12" ht="74.25" customHeight="1" x14ac:dyDescent="0.25">
      <c r="A17" s="14" t="s">
        <v>157</v>
      </c>
      <c r="B17" s="14" t="s">
        <v>142</v>
      </c>
      <c r="C17" s="12" t="s">
        <v>173</v>
      </c>
      <c r="D17" s="14" t="s">
        <v>167</v>
      </c>
      <c r="E17" s="12" t="s">
        <v>75</v>
      </c>
      <c r="F17" s="12" t="s">
        <v>203</v>
      </c>
      <c r="G17" s="14" t="s">
        <v>190</v>
      </c>
      <c r="H17" s="12" t="s">
        <v>204</v>
      </c>
      <c r="I17" s="12" t="s">
        <v>237</v>
      </c>
      <c r="J17" s="31" t="s">
        <v>78</v>
      </c>
      <c r="K17" s="14"/>
      <c r="L17" s="11"/>
    </row>
    <row r="18" spans="1:12" ht="174.75" customHeight="1" x14ac:dyDescent="0.25">
      <c r="A18" s="14" t="s">
        <v>158</v>
      </c>
      <c r="B18" s="14" t="s">
        <v>142</v>
      </c>
      <c r="C18" s="12" t="s">
        <v>174</v>
      </c>
      <c r="D18" s="14" t="s">
        <v>167</v>
      </c>
      <c r="E18" s="12" t="s">
        <v>75</v>
      </c>
      <c r="F18" s="12" t="s">
        <v>205</v>
      </c>
      <c r="G18" s="12" t="s">
        <v>181</v>
      </c>
      <c r="H18" s="12" t="s">
        <v>182</v>
      </c>
      <c r="I18" s="12" t="s">
        <v>239</v>
      </c>
      <c r="J18" s="31" t="s">
        <v>78</v>
      </c>
      <c r="K18" s="14"/>
      <c r="L18" s="11"/>
    </row>
    <row r="19" spans="1:12" ht="60" x14ac:dyDescent="0.25">
      <c r="A19" s="14" t="s">
        <v>159</v>
      </c>
      <c r="B19" s="14" t="s">
        <v>142</v>
      </c>
      <c r="C19" s="12" t="s">
        <v>175</v>
      </c>
      <c r="D19" s="14" t="s">
        <v>167</v>
      </c>
      <c r="E19" s="12" t="s">
        <v>75</v>
      </c>
      <c r="F19" s="12" t="s">
        <v>206</v>
      </c>
      <c r="G19" s="14" t="s">
        <v>190</v>
      </c>
      <c r="H19" s="12" t="s">
        <v>207</v>
      </c>
      <c r="I19" s="12" t="s">
        <v>241</v>
      </c>
      <c r="J19" s="31" t="s">
        <v>78</v>
      </c>
      <c r="K19" s="14"/>
      <c r="L19" s="11"/>
    </row>
    <row r="20" spans="1:12" ht="133.5" customHeight="1" x14ac:dyDescent="0.25">
      <c r="A20" s="14" t="s">
        <v>160</v>
      </c>
      <c r="B20" s="14" t="s">
        <v>142</v>
      </c>
      <c r="C20" s="30" t="s">
        <v>208</v>
      </c>
      <c r="D20" s="14" t="s">
        <v>167</v>
      </c>
      <c r="E20" s="12" t="s">
        <v>75</v>
      </c>
      <c r="F20" s="12" t="s">
        <v>209</v>
      </c>
      <c r="G20" s="12" t="s">
        <v>181</v>
      </c>
      <c r="H20" s="12" t="s">
        <v>210</v>
      </c>
      <c r="I20" s="12" t="s">
        <v>240</v>
      </c>
      <c r="J20" s="31" t="s">
        <v>78</v>
      </c>
      <c r="K20" s="14"/>
      <c r="L20" s="11"/>
    </row>
    <row r="21" spans="1:12" ht="75" x14ac:dyDescent="0.25">
      <c r="A21" s="14" t="s">
        <v>161</v>
      </c>
      <c r="B21" s="14" t="s">
        <v>142</v>
      </c>
      <c r="C21" s="12" t="s">
        <v>176</v>
      </c>
      <c r="D21" s="14" t="s">
        <v>167</v>
      </c>
      <c r="E21" s="12" t="s">
        <v>75</v>
      </c>
      <c r="F21" s="12" t="s">
        <v>211</v>
      </c>
      <c r="G21" s="14" t="s">
        <v>190</v>
      </c>
      <c r="H21" s="12" t="s">
        <v>212</v>
      </c>
      <c r="I21" s="12" t="s">
        <v>212</v>
      </c>
      <c r="J21" s="31" t="s">
        <v>78</v>
      </c>
      <c r="K21" s="14"/>
      <c r="L21" s="11"/>
    </row>
    <row r="22" spans="1:12" ht="117.75" customHeight="1" x14ac:dyDescent="0.25">
      <c r="A22" s="14" t="s">
        <v>162</v>
      </c>
      <c r="B22" s="14" t="s">
        <v>142</v>
      </c>
      <c r="C22" s="12" t="s">
        <v>214</v>
      </c>
      <c r="D22" s="14" t="s">
        <v>167</v>
      </c>
      <c r="E22" s="12" t="s">
        <v>75</v>
      </c>
      <c r="F22" s="12" t="s">
        <v>215</v>
      </c>
      <c r="G22" s="12" t="s">
        <v>183</v>
      </c>
      <c r="H22" s="12" t="s">
        <v>217</v>
      </c>
      <c r="I22" s="12" t="s">
        <v>219</v>
      </c>
      <c r="J22" s="28" t="s">
        <v>134</v>
      </c>
      <c r="K22" s="14"/>
      <c r="L22" s="11"/>
    </row>
    <row r="23" spans="1:12" ht="120" x14ac:dyDescent="0.25">
      <c r="A23" s="14" t="s">
        <v>163</v>
      </c>
      <c r="B23" s="14" t="s">
        <v>142</v>
      </c>
      <c r="C23" s="12" t="s">
        <v>177</v>
      </c>
      <c r="D23" s="14" t="s">
        <v>167</v>
      </c>
      <c r="E23" s="12" t="s">
        <v>75</v>
      </c>
      <c r="F23" s="12" t="s">
        <v>218</v>
      </c>
      <c r="G23" s="12" t="s">
        <v>183</v>
      </c>
      <c r="H23" s="12" t="s">
        <v>216</v>
      </c>
      <c r="I23" s="12" t="s">
        <v>216</v>
      </c>
      <c r="J23" s="31" t="s">
        <v>78</v>
      </c>
      <c r="K23" s="14"/>
      <c r="L23" s="11"/>
    </row>
    <row r="24" spans="1:12" ht="176.25" customHeight="1" x14ac:dyDescent="0.25">
      <c r="A24" s="14" t="s">
        <v>164</v>
      </c>
      <c r="B24" s="14" t="s">
        <v>142</v>
      </c>
      <c r="C24" s="12" t="s">
        <v>179</v>
      </c>
      <c r="D24" s="14" t="s">
        <v>167</v>
      </c>
      <c r="E24" s="12" t="s">
        <v>75</v>
      </c>
      <c r="F24" s="12" t="s">
        <v>223</v>
      </c>
      <c r="G24" s="12" t="s">
        <v>181</v>
      </c>
      <c r="H24" s="12" t="s">
        <v>220</v>
      </c>
      <c r="I24" s="12" t="s">
        <v>221</v>
      </c>
      <c r="J24" s="31" t="s">
        <v>78</v>
      </c>
      <c r="K24" s="14"/>
      <c r="L24" s="11"/>
    </row>
    <row r="25" spans="1:12" ht="117" customHeight="1" x14ac:dyDescent="0.25">
      <c r="A25" s="14" t="s">
        <v>165</v>
      </c>
      <c r="B25" s="14" t="s">
        <v>142</v>
      </c>
      <c r="C25" s="12" t="s">
        <v>222</v>
      </c>
      <c r="D25" s="14" t="s">
        <v>167</v>
      </c>
      <c r="E25" s="12" t="s">
        <v>75</v>
      </c>
      <c r="F25" s="12" t="s">
        <v>224</v>
      </c>
      <c r="G25" s="14" t="s">
        <v>190</v>
      </c>
      <c r="H25" s="30" t="s">
        <v>225</v>
      </c>
      <c r="I25" s="30" t="s">
        <v>226</v>
      </c>
      <c r="J25" s="31" t="s">
        <v>78</v>
      </c>
      <c r="K25" s="14"/>
      <c r="L25" s="11"/>
    </row>
    <row r="26" spans="1:12" ht="81" customHeight="1" x14ac:dyDescent="0.25">
      <c r="A26" s="14" t="s">
        <v>166</v>
      </c>
      <c r="B26" s="14" t="s">
        <v>142</v>
      </c>
      <c r="C26" s="12" t="s">
        <v>92</v>
      </c>
      <c r="D26" s="14" t="s">
        <v>167</v>
      </c>
      <c r="E26" s="12" t="s">
        <v>75</v>
      </c>
      <c r="F26" s="12" t="s">
        <v>228</v>
      </c>
      <c r="G26" s="14" t="s">
        <v>190</v>
      </c>
      <c r="H26" s="12" t="s">
        <v>182</v>
      </c>
      <c r="I26" s="12" t="s">
        <v>229</v>
      </c>
      <c r="J26" s="31" t="s">
        <v>78</v>
      </c>
      <c r="K26" s="14"/>
      <c r="L26" s="11"/>
    </row>
    <row r="27" spans="1:12" ht="89.25" customHeight="1" x14ac:dyDescent="0.25">
      <c r="A27" s="14" t="s">
        <v>172</v>
      </c>
      <c r="B27" s="14" t="s">
        <v>142</v>
      </c>
      <c r="C27" s="12" t="s">
        <v>93</v>
      </c>
      <c r="D27" s="14" t="s">
        <v>167</v>
      </c>
      <c r="E27" s="12" t="s">
        <v>75</v>
      </c>
      <c r="F27" s="12" t="s">
        <v>227</v>
      </c>
      <c r="G27" s="14" t="s">
        <v>190</v>
      </c>
      <c r="H27" s="12" t="s">
        <v>182</v>
      </c>
      <c r="I27" s="12" t="s">
        <v>229</v>
      </c>
      <c r="J27" s="31" t="s">
        <v>78</v>
      </c>
      <c r="K27" s="14"/>
      <c r="L27" s="11"/>
    </row>
    <row r="28" spans="1:12" ht="78" customHeight="1" x14ac:dyDescent="0.25">
      <c r="A28" s="14" t="s">
        <v>213</v>
      </c>
      <c r="B28" s="14" t="s">
        <v>142</v>
      </c>
      <c r="C28" s="12" t="s">
        <v>180</v>
      </c>
      <c r="D28" s="14" t="s">
        <v>167</v>
      </c>
      <c r="E28" s="12" t="s">
        <v>75</v>
      </c>
      <c r="F28" s="29" t="s">
        <v>206</v>
      </c>
      <c r="G28" s="14" t="s">
        <v>190</v>
      </c>
      <c r="H28" s="30" t="s">
        <v>231</v>
      </c>
      <c r="I28" s="30" t="s">
        <v>232</v>
      </c>
      <c r="J28" s="31" t="s">
        <v>78</v>
      </c>
      <c r="K28" s="14"/>
      <c r="L28" s="11"/>
    </row>
    <row r="29" spans="1:12" x14ac:dyDescent="0.25">
      <c r="A29" s="14"/>
      <c r="B29" s="27"/>
      <c r="C29" s="12"/>
      <c r="D29" s="14"/>
      <c r="E29" s="12"/>
      <c r="F29" s="12"/>
      <c r="G29" s="12"/>
      <c r="H29" s="12"/>
      <c r="I29" s="12"/>
      <c r="J29" s="14"/>
      <c r="K29" s="14"/>
      <c r="L29" s="11"/>
    </row>
    <row r="30" spans="1:12" x14ac:dyDescent="0.25">
      <c r="A30" s="14"/>
      <c r="B30" s="27"/>
      <c r="C30" s="3"/>
      <c r="D30" s="14"/>
      <c r="E30" s="12"/>
      <c r="F30" s="12"/>
      <c r="G30" s="12"/>
      <c r="H30" s="12"/>
      <c r="I30" s="12"/>
      <c r="J30" s="14"/>
      <c r="K30" s="14"/>
      <c r="L30" s="11"/>
    </row>
    <row r="31" spans="1:12" x14ac:dyDescent="0.25">
      <c r="A31" s="14"/>
      <c r="B31" s="27"/>
      <c r="C31" s="3"/>
      <c r="D31" s="14"/>
      <c r="E31" s="12"/>
      <c r="F31" s="12"/>
      <c r="G31" s="12"/>
      <c r="H31" s="12"/>
      <c r="I31" s="12"/>
      <c r="J31" s="14"/>
      <c r="K31" s="14"/>
      <c r="L31" s="11"/>
    </row>
    <row r="32" spans="1:12" x14ac:dyDescent="0.25">
      <c r="A32" s="14"/>
      <c r="B32" s="27"/>
      <c r="C32" s="12"/>
      <c r="D32" s="14"/>
      <c r="E32" s="12"/>
      <c r="F32" s="12"/>
      <c r="G32" s="12"/>
      <c r="H32" s="12"/>
      <c r="I32" s="12"/>
      <c r="J32" s="14"/>
      <c r="K32" s="14"/>
      <c r="L32" s="11"/>
    </row>
    <row r="33" spans="1:12" x14ac:dyDescent="0.25">
      <c r="A33" s="14"/>
      <c r="B33" s="27"/>
      <c r="C33" s="12"/>
      <c r="D33" s="14"/>
      <c r="E33" s="12"/>
      <c r="F33" s="12"/>
      <c r="G33" s="12"/>
      <c r="H33" s="12"/>
      <c r="I33" s="12"/>
      <c r="J33" s="14"/>
      <c r="K33" s="14"/>
      <c r="L33" s="11"/>
    </row>
    <row r="34" spans="1:12" x14ac:dyDescent="0.25">
      <c r="A34" s="14"/>
      <c r="J34" s="24"/>
      <c r="K34" s="24"/>
      <c r="L34" s="25"/>
    </row>
    <row r="35" spans="1:12" x14ac:dyDescent="0.25">
      <c r="J35" s="24"/>
      <c r="K35" s="24"/>
      <c r="L35" s="25"/>
    </row>
    <row r="36" spans="1:12" x14ac:dyDescent="0.25">
      <c r="J36" s="24"/>
      <c r="K36" s="24"/>
      <c r="L36" s="25"/>
    </row>
    <row r="37" spans="1:12" x14ac:dyDescent="0.25">
      <c r="J37" s="24"/>
      <c r="K37" s="24"/>
      <c r="L37" s="25"/>
    </row>
    <row r="38" spans="1:12" x14ac:dyDescent="0.25">
      <c r="J38" s="24"/>
      <c r="K38" s="24"/>
      <c r="L38" s="25"/>
    </row>
    <row r="39" spans="1:12" x14ac:dyDescent="0.25">
      <c r="J39" s="24"/>
      <c r="K39" s="24"/>
      <c r="L39" s="2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19"/>
  <sheetViews>
    <sheetView zoomScale="55" zoomScaleNormal="55" workbookViewId="0">
      <selection activeCell="J7" sqref="J7"/>
    </sheetView>
  </sheetViews>
  <sheetFormatPr defaultRowHeight="15" x14ac:dyDescent="0.25"/>
  <cols>
    <col min="1" max="1" width="12.140625" customWidth="1"/>
    <col min="2" max="2" width="21.85546875" customWidth="1"/>
    <col min="3" max="3" width="32.42578125" customWidth="1"/>
    <col min="4" max="4" width="27.42578125" bestFit="1" customWidth="1"/>
    <col min="5" max="5" width="36" customWidth="1"/>
    <col min="6" max="6" width="29" customWidth="1"/>
    <col min="7" max="7" width="30.140625" customWidth="1"/>
    <col min="8" max="8" width="35.42578125" customWidth="1"/>
    <col min="9" max="9" width="19.140625" customWidth="1"/>
    <col min="10" max="10" width="19" customWidth="1"/>
    <col min="11" max="11" width="23" customWidth="1"/>
  </cols>
  <sheetData>
    <row r="1" spans="1:11" x14ac:dyDescent="0.25">
      <c r="E1" s="32"/>
      <c r="F1" s="32"/>
      <c r="I1" s="21" t="s">
        <v>132</v>
      </c>
      <c r="J1" s="21" t="s">
        <v>133</v>
      </c>
    </row>
    <row r="2" spans="1:11" x14ac:dyDescent="0.25">
      <c r="E2" s="32"/>
      <c r="F2" s="32"/>
      <c r="I2" s="16" t="s">
        <v>78</v>
      </c>
      <c r="J2" s="23">
        <f>COUNTIF(J7:J14, "Pass")</f>
        <v>6</v>
      </c>
    </row>
    <row r="3" spans="1:11" x14ac:dyDescent="0.25">
      <c r="E3" s="32"/>
      <c r="F3" s="32"/>
      <c r="I3" s="19" t="s">
        <v>134</v>
      </c>
      <c r="J3" s="23">
        <f>COUNTIF(J7:J14, "Fail")</f>
        <v>2</v>
      </c>
    </row>
    <row r="4" spans="1:11" x14ac:dyDescent="0.25">
      <c r="E4" s="32"/>
      <c r="F4" s="32"/>
      <c r="I4" s="22" t="s">
        <v>135</v>
      </c>
      <c r="J4" s="23">
        <f>COUNTIF(J7:J14, "Wrpmg")</f>
        <v>0</v>
      </c>
    </row>
    <row r="5" spans="1:11" x14ac:dyDescent="0.25">
      <c r="E5" s="32"/>
      <c r="F5" s="32"/>
      <c r="I5" s="23" t="s">
        <v>131</v>
      </c>
      <c r="J5" s="23">
        <f>SUM(J2:J4)</f>
        <v>8</v>
      </c>
    </row>
    <row r="6" spans="1:11" s="9" customFormat="1" ht="22.5" customHeight="1" x14ac:dyDescent="0.25">
      <c r="A6" s="9" t="s">
        <v>133</v>
      </c>
      <c r="B6" s="9" t="s">
        <v>15</v>
      </c>
      <c r="C6" s="9" t="s">
        <v>63</v>
      </c>
      <c r="D6" s="9" t="s">
        <v>249</v>
      </c>
      <c r="E6" s="9" t="s">
        <v>244</v>
      </c>
      <c r="F6" s="9" t="s">
        <v>66</v>
      </c>
      <c r="G6" s="9" t="s">
        <v>67</v>
      </c>
      <c r="H6" s="9" t="s">
        <v>68</v>
      </c>
      <c r="I6" s="9" t="s">
        <v>18</v>
      </c>
      <c r="J6" s="9" t="s">
        <v>69</v>
      </c>
      <c r="K6" s="9" t="s">
        <v>70</v>
      </c>
    </row>
    <row r="7" spans="1:11" ht="70.5" customHeight="1" x14ac:dyDescent="0.25">
      <c r="A7" s="10" t="s">
        <v>245</v>
      </c>
      <c r="B7" s="14" t="s">
        <v>247</v>
      </c>
      <c r="C7" s="12" t="s">
        <v>250</v>
      </c>
      <c r="D7" s="12" t="s">
        <v>248</v>
      </c>
      <c r="E7" s="12" t="s">
        <v>265</v>
      </c>
      <c r="F7" s="14" t="s">
        <v>190</v>
      </c>
      <c r="G7" s="12" t="s">
        <v>279</v>
      </c>
      <c r="H7" s="12" t="s">
        <v>280</v>
      </c>
      <c r="I7" s="14"/>
      <c r="J7" s="41" t="s">
        <v>78</v>
      </c>
      <c r="K7" s="14"/>
    </row>
    <row r="8" spans="1:11" ht="70.5" customHeight="1" x14ac:dyDescent="0.25">
      <c r="A8" s="10" t="s">
        <v>258</v>
      </c>
      <c r="B8" s="14" t="s">
        <v>247</v>
      </c>
      <c r="C8" s="12" t="s">
        <v>256</v>
      </c>
      <c r="D8" s="12" t="s">
        <v>248</v>
      </c>
      <c r="E8" s="12" t="s">
        <v>265</v>
      </c>
      <c r="F8" s="14" t="s">
        <v>190</v>
      </c>
      <c r="G8" s="12" t="s">
        <v>266</v>
      </c>
      <c r="H8" s="12" t="s">
        <v>278</v>
      </c>
      <c r="I8" s="14"/>
      <c r="J8" s="41" t="s">
        <v>78</v>
      </c>
      <c r="K8" s="14"/>
    </row>
    <row r="9" spans="1:11" ht="97.5" customHeight="1" x14ac:dyDescent="0.25">
      <c r="A9" s="10" t="s">
        <v>259</v>
      </c>
      <c r="B9" s="14" t="s">
        <v>247</v>
      </c>
      <c r="C9" s="12" t="s">
        <v>257</v>
      </c>
      <c r="D9" s="12" t="s">
        <v>248</v>
      </c>
      <c r="E9" s="12" t="s">
        <v>267</v>
      </c>
      <c r="F9" s="12" t="s">
        <v>181</v>
      </c>
      <c r="G9" s="12" t="s">
        <v>282</v>
      </c>
      <c r="H9" s="12" t="s">
        <v>281</v>
      </c>
      <c r="I9" s="14"/>
      <c r="J9" s="41" t="s">
        <v>78</v>
      </c>
      <c r="K9" s="14"/>
    </row>
    <row r="10" spans="1:11" ht="66.75" customHeight="1" x14ac:dyDescent="0.25">
      <c r="A10" s="10" t="s">
        <v>260</v>
      </c>
      <c r="B10" s="14" t="s">
        <v>247</v>
      </c>
      <c r="C10" s="12" t="s">
        <v>251</v>
      </c>
      <c r="D10" s="12" t="s">
        <v>248</v>
      </c>
      <c r="E10" s="12" t="s">
        <v>268</v>
      </c>
      <c r="F10" s="14" t="s">
        <v>190</v>
      </c>
      <c r="G10" s="12" t="s">
        <v>269</v>
      </c>
      <c r="H10" s="12" t="s">
        <v>283</v>
      </c>
      <c r="I10" s="14"/>
      <c r="J10" s="41" t="s">
        <v>78</v>
      </c>
      <c r="K10" s="14"/>
    </row>
    <row r="11" spans="1:11" ht="75" x14ac:dyDescent="0.25">
      <c r="A11" s="10" t="s">
        <v>261</v>
      </c>
      <c r="B11" s="14" t="s">
        <v>247</v>
      </c>
      <c r="C11" s="12" t="s">
        <v>255</v>
      </c>
      <c r="D11" s="12" t="s">
        <v>248</v>
      </c>
      <c r="E11" s="12" t="s">
        <v>270</v>
      </c>
      <c r="F11" s="14" t="s">
        <v>190</v>
      </c>
      <c r="G11" s="12" t="s">
        <v>271</v>
      </c>
      <c r="H11" s="12" t="s">
        <v>284</v>
      </c>
      <c r="I11" s="14"/>
      <c r="J11" s="41" t="s">
        <v>78</v>
      </c>
      <c r="K11" s="14"/>
    </row>
    <row r="12" spans="1:11" ht="115.5" customHeight="1" x14ac:dyDescent="0.25">
      <c r="A12" s="10" t="s">
        <v>262</v>
      </c>
      <c r="B12" s="14" t="s">
        <v>247</v>
      </c>
      <c r="C12" s="12" t="s">
        <v>252</v>
      </c>
      <c r="D12" s="12" t="s">
        <v>272</v>
      </c>
      <c r="E12" s="12" t="s">
        <v>273</v>
      </c>
      <c r="F12" s="14" t="s">
        <v>190</v>
      </c>
      <c r="G12" s="12" t="s">
        <v>274</v>
      </c>
      <c r="H12" s="12" t="s">
        <v>285</v>
      </c>
      <c r="I12" s="14"/>
      <c r="J12" s="40" t="s">
        <v>134</v>
      </c>
      <c r="K12" s="14" t="s">
        <v>287</v>
      </c>
    </row>
    <row r="13" spans="1:11" ht="60.75" customHeight="1" x14ac:dyDescent="0.25">
      <c r="A13" s="10" t="s">
        <v>263</v>
      </c>
      <c r="B13" s="14" t="s">
        <v>247</v>
      </c>
      <c r="C13" s="12" t="s">
        <v>254</v>
      </c>
      <c r="D13" s="12" t="s">
        <v>248</v>
      </c>
      <c r="E13" s="12" t="s">
        <v>275</v>
      </c>
      <c r="F13" s="33" t="s">
        <v>246</v>
      </c>
      <c r="G13" s="12" t="s">
        <v>276</v>
      </c>
      <c r="H13" s="12" t="s">
        <v>286</v>
      </c>
      <c r="I13" s="14"/>
      <c r="J13" s="40" t="s">
        <v>134</v>
      </c>
      <c r="K13" s="14" t="s">
        <v>287</v>
      </c>
    </row>
    <row r="14" spans="1:11" ht="60" customHeight="1" x14ac:dyDescent="0.25">
      <c r="A14" s="10" t="s">
        <v>264</v>
      </c>
      <c r="B14" s="35" t="s">
        <v>247</v>
      </c>
      <c r="C14" s="34" t="s">
        <v>253</v>
      </c>
      <c r="D14" s="34" t="s">
        <v>248</v>
      </c>
      <c r="E14" s="34" t="s">
        <v>265</v>
      </c>
      <c r="F14" s="35" t="s">
        <v>190</v>
      </c>
      <c r="G14" s="34" t="s">
        <v>277</v>
      </c>
      <c r="H14" s="34" t="s">
        <v>277</v>
      </c>
      <c r="I14" s="35"/>
      <c r="J14" s="41" t="s">
        <v>78</v>
      </c>
      <c r="K14" s="35"/>
    </row>
    <row r="15" spans="1:11" x14ac:dyDescent="0.25">
      <c r="A15" s="37"/>
      <c r="B15" s="37"/>
      <c r="C15" s="38"/>
      <c r="D15" s="38"/>
      <c r="E15" s="38"/>
      <c r="F15" s="39"/>
      <c r="G15" s="38"/>
      <c r="H15" s="38"/>
      <c r="I15" s="39"/>
      <c r="J15" s="39"/>
      <c r="K15" s="38"/>
    </row>
    <row r="16" spans="1:11" x14ac:dyDescent="0.25">
      <c r="A16" s="4"/>
      <c r="B16" s="4"/>
      <c r="C16" s="36"/>
      <c r="D16" s="36"/>
      <c r="E16" s="36"/>
      <c r="F16" s="24"/>
      <c r="G16" s="36"/>
      <c r="H16" s="36"/>
      <c r="I16" s="24"/>
      <c r="J16" s="24"/>
      <c r="K16" s="36"/>
    </row>
    <row r="17" spans="1:11" x14ac:dyDescent="0.25">
      <c r="A17" s="4"/>
      <c r="B17" s="4"/>
      <c r="C17" s="36"/>
      <c r="D17" s="36"/>
      <c r="E17" s="36"/>
      <c r="F17" s="24"/>
      <c r="G17" s="36"/>
      <c r="H17" s="36"/>
      <c r="I17" s="24"/>
      <c r="J17" s="24"/>
      <c r="K17" s="36"/>
    </row>
    <row r="18" spans="1:11" x14ac:dyDescent="0.25">
      <c r="A18" s="4"/>
      <c r="B18" s="4"/>
      <c r="C18" s="36"/>
      <c r="D18" s="36"/>
      <c r="E18" s="36"/>
      <c r="F18" s="24"/>
      <c r="G18" s="36"/>
      <c r="H18" s="36"/>
      <c r="I18" s="24"/>
      <c r="J18" s="24"/>
      <c r="K18" s="36"/>
    </row>
    <row r="19" spans="1:11" x14ac:dyDescent="0.25">
      <c r="A19" s="4"/>
      <c r="B19" s="4"/>
      <c r="C19" s="36"/>
      <c r="D19" s="36"/>
      <c r="E19" s="36"/>
      <c r="F19" s="24"/>
      <c r="G19" s="36"/>
      <c r="H19" s="36"/>
      <c r="I19" s="24"/>
      <c r="J19" s="24"/>
      <c r="K19" s="36"/>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6D1D-D934-49DC-940E-1A93D2F5E2D1}">
  <dimension ref="A1:K25"/>
  <sheetViews>
    <sheetView tabSelected="1" zoomScale="70" zoomScaleNormal="70" workbookViewId="0">
      <selection activeCell="B10" sqref="B10"/>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2E6E-466D-46E8-9EC5-97DD2A519152}">
  <dimension ref="A1:K31"/>
  <sheetViews>
    <sheetView zoomScale="55" zoomScaleNormal="55" workbookViewId="0">
      <selection activeCell="G11" sqref="G11"/>
    </sheetView>
  </sheetViews>
  <sheetFormatPr defaultRowHeight="15" x14ac:dyDescent="0.25"/>
  <cols>
    <col min="1" max="1" width="13.42578125" customWidth="1"/>
    <col min="2" max="2" width="17.42578125" customWidth="1"/>
    <col min="3" max="3" width="35.140625" customWidth="1"/>
    <col min="4" max="4" width="31.28515625" customWidth="1"/>
    <col min="5" max="5" width="44.5703125" customWidth="1"/>
    <col min="6" max="6" width="27.85546875" customWidth="1"/>
    <col min="7" max="7" width="41" customWidth="1"/>
    <col min="8" max="8" width="28.28515625" customWidth="1"/>
    <col min="9" max="9" width="16.140625" customWidth="1"/>
    <col min="10" max="10" width="16.57031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COUNTIF(J7:J20, "Pass")</f>
        <v>12</v>
      </c>
    </row>
    <row r="3" spans="1:11" ht="22.5" customHeight="1" x14ac:dyDescent="0.25">
      <c r="E3" s="32"/>
      <c r="F3" s="32"/>
      <c r="I3" s="19" t="s">
        <v>134</v>
      </c>
      <c r="J3" s="23">
        <f>COUNTIF(J7:J20, "Fail")</f>
        <v>1</v>
      </c>
    </row>
    <row r="4" spans="1:11" ht="22.5" customHeight="1" x14ac:dyDescent="0.25">
      <c r="E4" s="32"/>
      <c r="F4" s="32"/>
      <c r="I4" s="22" t="s">
        <v>135</v>
      </c>
      <c r="J4" s="23">
        <f>COUNTIF(J7:J20, "Wrpmg")</f>
        <v>0</v>
      </c>
    </row>
    <row r="5" spans="1:11" ht="19.5" customHeight="1" x14ac:dyDescent="0.25">
      <c r="E5" s="32"/>
      <c r="F5" s="32"/>
      <c r="I5" s="23" t="s">
        <v>131</v>
      </c>
      <c r="J5" s="23">
        <f>SUM(J2:J4)</f>
        <v>13</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145.5" customHeight="1" x14ac:dyDescent="0.25">
      <c r="A7" s="14" t="s">
        <v>289</v>
      </c>
      <c r="B7" s="14" t="s">
        <v>290</v>
      </c>
      <c r="C7" s="12" t="s">
        <v>292</v>
      </c>
      <c r="D7" s="12" t="s">
        <v>313</v>
      </c>
      <c r="E7" s="12" t="s">
        <v>323</v>
      </c>
      <c r="F7" s="12" t="s">
        <v>319</v>
      </c>
      <c r="G7" s="12" t="s">
        <v>345</v>
      </c>
      <c r="H7" s="12" t="s">
        <v>344</v>
      </c>
      <c r="I7" s="14"/>
      <c r="J7" s="41" t="s">
        <v>78</v>
      </c>
      <c r="K7" s="12"/>
    </row>
    <row r="8" spans="1:11" ht="102.75" customHeight="1" x14ac:dyDescent="0.25">
      <c r="A8" s="14" t="s">
        <v>298</v>
      </c>
      <c r="B8" s="14" t="s">
        <v>290</v>
      </c>
      <c r="C8" s="12" t="s">
        <v>296</v>
      </c>
      <c r="D8" s="12" t="s">
        <v>313</v>
      </c>
      <c r="E8" s="12" t="s">
        <v>314</v>
      </c>
      <c r="F8" s="12" t="s">
        <v>319</v>
      </c>
      <c r="G8" s="12" t="s">
        <v>316</v>
      </c>
      <c r="H8" s="12" t="s">
        <v>346</v>
      </c>
      <c r="I8" s="14"/>
      <c r="J8" s="41" t="s">
        <v>78</v>
      </c>
      <c r="K8" s="12"/>
    </row>
    <row r="9" spans="1:11" ht="96.75" customHeight="1" x14ac:dyDescent="0.25">
      <c r="A9" s="14" t="s">
        <v>299</v>
      </c>
      <c r="B9" s="14" t="s">
        <v>290</v>
      </c>
      <c r="C9" s="12" t="s">
        <v>291</v>
      </c>
      <c r="D9" s="12" t="s">
        <v>317</v>
      </c>
      <c r="E9" s="12" t="s">
        <v>318</v>
      </c>
      <c r="F9" s="12" t="s">
        <v>319</v>
      </c>
      <c r="G9" s="12" t="s">
        <v>315</v>
      </c>
      <c r="H9" s="12" t="s">
        <v>344</v>
      </c>
      <c r="I9" s="14"/>
      <c r="J9" s="41" t="s">
        <v>78</v>
      </c>
      <c r="K9" s="12"/>
    </row>
    <row r="10" spans="1:11" ht="140.25" customHeight="1" x14ac:dyDescent="0.25">
      <c r="A10" s="14" t="s">
        <v>300</v>
      </c>
      <c r="B10" s="14" t="s">
        <v>290</v>
      </c>
      <c r="C10" s="12" t="s">
        <v>293</v>
      </c>
      <c r="D10" s="12" t="s">
        <v>313</v>
      </c>
      <c r="E10" s="12" t="s">
        <v>314</v>
      </c>
      <c r="F10" s="12" t="s">
        <v>319</v>
      </c>
      <c r="G10" s="12" t="s">
        <v>315</v>
      </c>
      <c r="H10" s="12"/>
      <c r="I10" s="14"/>
      <c r="J10" s="41" t="s">
        <v>78</v>
      </c>
      <c r="K10" s="12"/>
    </row>
    <row r="11" spans="1:11" ht="111.75" customHeight="1" x14ac:dyDescent="0.25">
      <c r="A11" s="14" t="s">
        <v>301</v>
      </c>
      <c r="B11" s="14" t="s">
        <v>290</v>
      </c>
      <c r="C11" s="12" t="s">
        <v>320</v>
      </c>
      <c r="D11" s="12" t="s">
        <v>313</v>
      </c>
      <c r="E11" s="12" t="s">
        <v>321</v>
      </c>
      <c r="F11" s="12" t="s">
        <v>190</v>
      </c>
      <c r="G11" s="12" t="s">
        <v>322</v>
      </c>
      <c r="H11" s="12"/>
      <c r="I11" s="14"/>
      <c r="J11" s="41" t="s">
        <v>78</v>
      </c>
      <c r="K11" s="12"/>
    </row>
    <row r="12" spans="1:11" ht="140.25" customHeight="1" x14ac:dyDescent="0.25">
      <c r="A12" s="14" t="s">
        <v>343</v>
      </c>
      <c r="B12" s="14" t="s">
        <v>290</v>
      </c>
      <c r="C12" s="12" t="s">
        <v>296</v>
      </c>
      <c r="D12" s="12" t="s">
        <v>313</v>
      </c>
      <c r="E12" s="12" t="s">
        <v>324</v>
      </c>
      <c r="F12" s="12" t="s">
        <v>190</v>
      </c>
      <c r="G12" s="12" t="s">
        <v>325</v>
      </c>
      <c r="H12" s="12" t="s">
        <v>347</v>
      </c>
      <c r="I12" s="14"/>
      <c r="J12" s="40" t="s">
        <v>134</v>
      </c>
      <c r="K12" s="12"/>
    </row>
    <row r="13" spans="1:11" ht="135" x14ac:dyDescent="0.25">
      <c r="A13" s="14" t="s">
        <v>302</v>
      </c>
      <c r="B13" s="14" t="s">
        <v>290</v>
      </c>
      <c r="C13" s="12" t="s">
        <v>297</v>
      </c>
      <c r="D13" s="12" t="s">
        <v>313</v>
      </c>
      <c r="E13" s="12" t="s">
        <v>328</v>
      </c>
      <c r="F13" s="12" t="s">
        <v>327</v>
      </c>
      <c r="G13" s="12" t="s">
        <v>349</v>
      </c>
      <c r="H13" s="12" t="s">
        <v>348</v>
      </c>
      <c r="I13" s="14"/>
      <c r="J13" s="41" t="s">
        <v>78</v>
      </c>
      <c r="K13" s="12"/>
    </row>
    <row r="14" spans="1:11" ht="150" x14ac:dyDescent="0.25">
      <c r="A14" s="14" t="s">
        <v>303</v>
      </c>
      <c r="B14" s="14" t="s">
        <v>290</v>
      </c>
      <c r="C14" s="12" t="s">
        <v>308</v>
      </c>
      <c r="D14" s="12" t="s">
        <v>313</v>
      </c>
      <c r="E14" s="12" t="s">
        <v>329</v>
      </c>
      <c r="F14" s="12" t="s">
        <v>326</v>
      </c>
      <c r="G14" s="12" t="s">
        <v>330</v>
      </c>
      <c r="H14" s="12" t="s">
        <v>350</v>
      </c>
      <c r="I14" s="14"/>
      <c r="J14" s="41" t="s">
        <v>78</v>
      </c>
      <c r="K14" s="12"/>
    </row>
    <row r="15" spans="1:11" ht="63.75" customHeight="1" x14ac:dyDescent="0.25">
      <c r="A15" s="14" t="s">
        <v>304</v>
      </c>
      <c r="B15" s="14" t="s">
        <v>290</v>
      </c>
      <c r="C15" s="12" t="s">
        <v>309</v>
      </c>
      <c r="D15" s="12" t="s">
        <v>333</v>
      </c>
      <c r="E15" s="12" t="s">
        <v>332</v>
      </c>
      <c r="F15" s="12" t="s">
        <v>190</v>
      </c>
      <c r="G15" s="12" t="s">
        <v>331</v>
      </c>
      <c r="H15" s="12" t="s">
        <v>353</v>
      </c>
      <c r="I15" s="14"/>
      <c r="J15" s="41" t="s">
        <v>78</v>
      </c>
      <c r="K15" s="12"/>
    </row>
    <row r="16" spans="1:11" ht="53.25" customHeight="1" x14ac:dyDescent="0.25">
      <c r="A16" s="14" t="s">
        <v>305</v>
      </c>
      <c r="B16" s="14" t="s">
        <v>290</v>
      </c>
      <c r="C16" s="12" t="s">
        <v>310</v>
      </c>
      <c r="D16" s="12" t="s">
        <v>333</v>
      </c>
      <c r="E16" s="12" t="s">
        <v>335</v>
      </c>
      <c r="F16" s="12" t="s">
        <v>190</v>
      </c>
      <c r="G16" s="12" t="s">
        <v>334</v>
      </c>
      <c r="H16" s="12" t="s">
        <v>352</v>
      </c>
      <c r="I16" s="14"/>
      <c r="J16" s="41" t="s">
        <v>78</v>
      </c>
      <c r="K16" s="12"/>
    </row>
    <row r="17" spans="1:11" ht="53.25" customHeight="1" x14ac:dyDescent="0.25">
      <c r="A17" s="14" t="s">
        <v>306</v>
      </c>
      <c r="B17" s="14" t="s">
        <v>290</v>
      </c>
      <c r="C17" s="12" t="s">
        <v>311</v>
      </c>
      <c r="D17" s="12" t="s">
        <v>333</v>
      </c>
      <c r="E17" s="12" t="s">
        <v>336</v>
      </c>
      <c r="F17" s="12" t="s">
        <v>190</v>
      </c>
      <c r="G17" s="12" t="s">
        <v>337</v>
      </c>
      <c r="H17" s="12" t="s">
        <v>354</v>
      </c>
      <c r="I17" s="14"/>
      <c r="J17" s="41" t="s">
        <v>78</v>
      </c>
      <c r="K17" s="12"/>
    </row>
    <row r="18" spans="1:11" ht="90" x14ac:dyDescent="0.25">
      <c r="A18" s="14" t="s">
        <v>307</v>
      </c>
      <c r="B18" s="14" t="s">
        <v>290</v>
      </c>
      <c r="C18" s="12" t="s">
        <v>295</v>
      </c>
      <c r="D18" s="12" t="s">
        <v>313</v>
      </c>
      <c r="E18" s="12" t="s">
        <v>338</v>
      </c>
      <c r="F18" s="12" t="s">
        <v>339</v>
      </c>
      <c r="G18" s="12" t="s">
        <v>351</v>
      </c>
      <c r="H18" s="12" t="s">
        <v>351</v>
      </c>
      <c r="I18" s="14"/>
      <c r="J18" s="41" t="s">
        <v>78</v>
      </c>
      <c r="K18" s="12"/>
    </row>
    <row r="19" spans="1:11" ht="68.25" customHeight="1" x14ac:dyDescent="0.25">
      <c r="A19" s="14" t="s">
        <v>312</v>
      </c>
      <c r="B19" s="14" t="s">
        <v>290</v>
      </c>
      <c r="C19" s="12" t="s">
        <v>294</v>
      </c>
      <c r="D19" s="30" t="s">
        <v>340</v>
      </c>
      <c r="E19" s="30" t="s">
        <v>341</v>
      </c>
      <c r="F19" s="12" t="s">
        <v>319</v>
      </c>
      <c r="G19" s="30" t="s">
        <v>342</v>
      </c>
      <c r="H19" s="30" t="s">
        <v>355</v>
      </c>
      <c r="I19" s="14"/>
      <c r="J19" s="41" t="s">
        <v>78</v>
      </c>
      <c r="K19" s="12"/>
    </row>
    <row r="20" spans="1:11" ht="27" customHeight="1" x14ac:dyDescent="0.25">
      <c r="A20" s="14"/>
      <c r="B20" s="14"/>
      <c r="C20" s="12"/>
      <c r="D20" s="12"/>
      <c r="E20" s="12"/>
      <c r="F20" s="12"/>
      <c r="G20" s="12"/>
      <c r="H20" s="12"/>
      <c r="I20" s="14"/>
      <c r="J20" s="14"/>
      <c r="K20" s="12"/>
    </row>
    <row r="21" spans="1:11" ht="34.5" customHeight="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row r="26" spans="1:11" x14ac:dyDescent="0.25">
      <c r="A26" s="14"/>
      <c r="B26" s="14"/>
      <c r="C26" s="12"/>
      <c r="D26" s="12"/>
      <c r="E26" s="12"/>
      <c r="F26" s="12"/>
      <c r="G26" s="12"/>
      <c r="H26" s="12"/>
      <c r="I26" s="14"/>
      <c r="J26" s="14"/>
      <c r="K26" s="12"/>
    </row>
    <row r="27" spans="1:11" x14ac:dyDescent="0.25">
      <c r="A27" s="14"/>
      <c r="B27" s="14"/>
      <c r="C27" s="12"/>
      <c r="D27" s="12"/>
      <c r="E27" s="12"/>
      <c r="F27" s="12"/>
      <c r="G27" s="12"/>
      <c r="H27" s="12"/>
      <c r="I27" s="14"/>
      <c r="J27" s="14"/>
      <c r="K27" s="12"/>
    </row>
    <row r="28" spans="1:11" x14ac:dyDescent="0.25">
      <c r="A28" s="14"/>
      <c r="B28" s="14"/>
      <c r="C28" s="12"/>
      <c r="D28" s="12"/>
      <c r="E28" s="12"/>
      <c r="F28" s="12"/>
      <c r="G28" s="12"/>
      <c r="H28" s="12"/>
      <c r="I28" s="14"/>
      <c r="J28" s="14"/>
      <c r="K28" s="12"/>
    </row>
    <row r="29" spans="1:11" x14ac:dyDescent="0.25">
      <c r="A29" s="14"/>
      <c r="B29" s="14"/>
      <c r="C29" s="12"/>
      <c r="D29" s="12"/>
      <c r="E29" s="12"/>
      <c r="F29" s="12"/>
      <c r="G29" s="12"/>
      <c r="H29" s="12"/>
      <c r="I29" s="14"/>
      <c r="J29" s="14"/>
      <c r="K29" s="12"/>
    </row>
    <row r="30" spans="1:11" x14ac:dyDescent="0.25">
      <c r="A30" s="14"/>
      <c r="B30" s="14"/>
      <c r="C30" s="12"/>
      <c r="D30" s="12"/>
      <c r="E30" s="12"/>
      <c r="F30" s="12"/>
      <c r="G30" s="12"/>
      <c r="H30" s="12"/>
      <c r="I30" s="14"/>
      <c r="J30" s="14"/>
      <c r="K30" s="12"/>
    </row>
    <row r="31" spans="1:11" x14ac:dyDescent="0.25">
      <c r="A31" s="14"/>
      <c r="B31" s="14"/>
      <c r="C31" s="12"/>
      <c r="D31" s="12"/>
      <c r="E31" s="12"/>
      <c r="F31" s="12"/>
      <c r="G31" s="12"/>
      <c r="H31" s="12"/>
      <c r="I31" s="14"/>
      <c r="J31" s="14"/>
      <c r="K31" s="12"/>
    </row>
  </sheetData>
  <phoneticPr fontId="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3402-9CF4-4B99-AD26-2570C909472C}">
  <sheetPr>
    <pageSetUpPr fitToPage="1"/>
  </sheetPr>
  <dimension ref="A1:K37"/>
  <sheetViews>
    <sheetView zoomScale="55" zoomScaleNormal="55" workbookViewId="0">
      <selection activeCell="A7" sqref="A7:A36"/>
    </sheetView>
  </sheetViews>
  <sheetFormatPr defaultRowHeight="15" x14ac:dyDescent="0.25"/>
  <cols>
    <col min="1" max="1" width="13.42578125" customWidth="1"/>
    <col min="2" max="2" width="18.7109375" customWidth="1"/>
    <col min="3" max="3" width="38.42578125" customWidth="1"/>
    <col min="4" max="4" width="30.5703125" customWidth="1"/>
    <col min="5" max="5" width="54.7109375" customWidth="1"/>
    <col min="6" max="6" width="23.140625" customWidth="1"/>
    <col min="7" max="7" width="32.28515625" customWidth="1"/>
    <col min="8" max="8" width="31.140625" customWidth="1"/>
    <col min="9" max="9" width="16.140625" customWidth="1"/>
    <col min="10" max="10" width="20.710937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COUNTIF(J7:J36, "Pass")</f>
        <v>26</v>
      </c>
    </row>
    <row r="3" spans="1:11" ht="22.5" customHeight="1" x14ac:dyDescent="0.25">
      <c r="E3" s="32"/>
      <c r="F3" s="32"/>
      <c r="I3" s="19" t="s">
        <v>134</v>
      </c>
      <c r="J3" s="23">
        <f>COUNTIF(J7:J36, "Fail")</f>
        <v>4</v>
      </c>
    </row>
    <row r="4" spans="1:11" ht="22.5" customHeight="1" x14ac:dyDescent="0.25">
      <c r="E4" s="32"/>
      <c r="F4" s="32"/>
      <c r="I4" s="22" t="s">
        <v>135</v>
      </c>
      <c r="J4" s="23">
        <f>COUNTIF(J7:J15, "Wrpmg")</f>
        <v>0</v>
      </c>
    </row>
    <row r="5" spans="1:11" ht="19.5" customHeight="1" x14ac:dyDescent="0.25">
      <c r="E5" s="32"/>
      <c r="F5" s="32"/>
      <c r="I5" s="23" t="s">
        <v>131</v>
      </c>
      <c r="J5" s="23">
        <f>SUM(J2:J4)</f>
        <v>30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108.75" customHeight="1" x14ac:dyDescent="0.25">
      <c r="A7" s="14" t="s">
        <v>356</v>
      </c>
      <c r="B7" s="14" t="s">
        <v>357</v>
      </c>
      <c r="C7" s="12" t="s">
        <v>358</v>
      </c>
      <c r="D7" s="30" t="s">
        <v>340</v>
      </c>
      <c r="E7" s="12" t="s">
        <v>419</v>
      </c>
      <c r="F7" s="12" t="s">
        <v>470</v>
      </c>
      <c r="G7" s="12" t="s">
        <v>420</v>
      </c>
      <c r="H7" s="12" t="s">
        <v>471</v>
      </c>
      <c r="I7" s="14"/>
      <c r="J7" s="41" t="s">
        <v>78</v>
      </c>
      <c r="K7" s="12"/>
    </row>
    <row r="8" spans="1:11" ht="129" customHeight="1" x14ac:dyDescent="0.25">
      <c r="A8" s="14" t="s">
        <v>359</v>
      </c>
      <c r="B8" s="14" t="s">
        <v>357</v>
      </c>
      <c r="C8" s="12" t="s">
        <v>441</v>
      </c>
      <c r="D8" s="30" t="s">
        <v>340</v>
      </c>
      <c r="E8" s="12" t="s">
        <v>442</v>
      </c>
      <c r="F8" s="12" t="s">
        <v>470</v>
      </c>
      <c r="G8" s="12" t="s">
        <v>465</v>
      </c>
      <c r="H8" s="12" t="s">
        <v>472</v>
      </c>
      <c r="I8" s="14"/>
      <c r="J8" s="41" t="s">
        <v>78</v>
      </c>
      <c r="K8" s="12"/>
    </row>
    <row r="9" spans="1:11" ht="114" customHeight="1" x14ac:dyDescent="0.25">
      <c r="A9" s="14" t="s">
        <v>360</v>
      </c>
      <c r="B9" s="14" t="s">
        <v>357</v>
      </c>
      <c r="C9" s="12" t="s">
        <v>422</v>
      </c>
      <c r="D9" s="30" t="s">
        <v>340</v>
      </c>
      <c r="E9" s="12" t="s">
        <v>423</v>
      </c>
      <c r="F9" s="12" t="s">
        <v>470</v>
      </c>
      <c r="G9" s="12" t="s">
        <v>466</v>
      </c>
      <c r="H9" s="12" t="s">
        <v>473</v>
      </c>
      <c r="I9" s="14"/>
      <c r="J9" s="41" t="s">
        <v>78</v>
      </c>
      <c r="K9" s="12"/>
    </row>
    <row r="10" spans="1:11" ht="96.75" customHeight="1" x14ac:dyDescent="0.25">
      <c r="A10" s="14" t="s">
        <v>361</v>
      </c>
      <c r="B10" s="14" t="s">
        <v>357</v>
      </c>
      <c r="C10" s="12" t="s">
        <v>424</v>
      </c>
      <c r="D10" s="30" t="s">
        <v>340</v>
      </c>
      <c r="E10" s="12" t="s">
        <v>425</v>
      </c>
      <c r="F10" s="12" t="s">
        <v>470</v>
      </c>
      <c r="G10" s="12" t="s">
        <v>426</v>
      </c>
      <c r="H10" s="12" t="s">
        <v>474</v>
      </c>
      <c r="I10" s="14"/>
      <c r="J10" s="41" t="s">
        <v>78</v>
      </c>
      <c r="K10" s="12"/>
    </row>
    <row r="11" spans="1:11" ht="116.25" customHeight="1" x14ac:dyDescent="0.25">
      <c r="A11" s="14" t="s">
        <v>362</v>
      </c>
      <c r="B11" s="14" t="s">
        <v>357</v>
      </c>
      <c r="C11" s="12" t="s">
        <v>427</v>
      </c>
      <c r="D11" s="30" t="s">
        <v>340</v>
      </c>
      <c r="E11" s="12" t="s">
        <v>428</v>
      </c>
      <c r="F11" s="12" t="s">
        <v>470</v>
      </c>
      <c r="G11" s="12" t="s">
        <v>429</v>
      </c>
      <c r="H11" s="12" t="s">
        <v>475</v>
      </c>
      <c r="I11" s="14"/>
      <c r="J11" s="41" t="s">
        <v>78</v>
      </c>
      <c r="K11" s="12"/>
    </row>
    <row r="12" spans="1:11" ht="102" customHeight="1" x14ac:dyDescent="0.25">
      <c r="A12" s="14" t="s">
        <v>363</v>
      </c>
      <c r="B12" s="14" t="s">
        <v>357</v>
      </c>
      <c r="C12" s="12" t="s">
        <v>377</v>
      </c>
      <c r="D12" s="30" t="s">
        <v>340</v>
      </c>
      <c r="E12" s="12" t="s">
        <v>430</v>
      </c>
      <c r="F12" s="12" t="s">
        <v>470</v>
      </c>
      <c r="G12" s="12" t="s">
        <v>431</v>
      </c>
      <c r="H12" s="12" t="s">
        <v>476</v>
      </c>
      <c r="I12" s="14"/>
      <c r="J12" s="41" t="s">
        <v>78</v>
      </c>
      <c r="K12" s="12"/>
    </row>
    <row r="13" spans="1:11" ht="138" customHeight="1" x14ac:dyDescent="0.25">
      <c r="A13" s="14" t="s">
        <v>364</v>
      </c>
      <c r="B13" s="14" t="s">
        <v>357</v>
      </c>
      <c r="C13" s="12" t="s">
        <v>378</v>
      </c>
      <c r="D13" s="30" t="s">
        <v>340</v>
      </c>
      <c r="E13" s="12" t="s">
        <v>395</v>
      </c>
      <c r="F13" s="12" t="s">
        <v>470</v>
      </c>
      <c r="G13" s="12" t="s">
        <v>467</v>
      </c>
      <c r="H13" s="12" t="s">
        <v>477</v>
      </c>
      <c r="I13" s="14"/>
      <c r="J13" s="41" t="s">
        <v>78</v>
      </c>
      <c r="K13" s="12"/>
    </row>
    <row r="14" spans="1:11" ht="99.75" customHeight="1" x14ac:dyDescent="0.25">
      <c r="A14" s="14" t="s">
        <v>365</v>
      </c>
      <c r="B14" s="14" t="s">
        <v>357</v>
      </c>
      <c r="C14" s="12" t="s">
        <v>416</v>
      </c>
      <c r="D14" s="30" t="s">
        <v>340</v>
      </c>
      <c r="E14" s="12" t="s">
        <v>417</v>
      </c>
      <c r="F14" s="12" t="s">
        <v>470</v>
      </c>
      <c r="G14" s="12" t="s">
        <v>418</v>
      </c>
      <c r="H14" s="12" t="s">
        <v>478</v>
      </c>
      <c r="I14" s="14"/>
      <c r="J14" s="41" t="s">
        <v>78</v>
      </c>
      <c r="K14" s="12"/>
    </row>
    <row r="15" spans="1:11" ht="91.5" customHeight="1" x14ac:dyDescent="0.25">
      <c r="A15" s="14" t="s">
        <v>366</v>
      </c>
      <c r="B15" s="14" t="s">
        <v>357</v>
      </c>
      <c r="C15" s="12" t="s">
        <v>396</v>
      </c>
      <c r="D15" s="30" t="s">
        <v>340</v>
      </c>
      <c r="E15" s="12" t="s">
        <v>414</v>
      </c>
      <c r="F15" s="12" t="s">
        <v>470</v>
      </c>
      <c r="G15" s="12" t="s">
        <v>415</v>
      </c>
      <c r="H15" s="12" t="s">
        <v>479</v>
      </c>
      <c r="I15" s="14"/>
      <c r="J15" s="41" t="s">
        <v>78</v>
      </c>
      <c r="K15" s="12"/>
    </row>
    <row r="16" spans="1:11" ht="172.5" customHeight="1" x14ac:dyDescent="0.25">
      <c r="A16" s="14" t="s">
        <v>367</v>
      </c>
      <c r="B16" s="14" t="s">
        <v>357</v>
      </c>
      <c r="C16" s="12" t="s">
        <v>400</v>
      </c>
      <c r="D16" s="30" t="s">
        <v>399</v>
      </c>
      <c r="E16" s="12" t="s">
        <v>401</v>
      </c>
      <c r="F16" s="12" t="s">
        <v>470</v>
      </c>
      <c r="G16" s="12" t="s">
        <v>468</v>
      </c>
      <c r="H16" s="12" t="s">
        <v>486</v>
      </c>
      <c r="I16" s="14"/>
      <c r="J16" s="40" t="s">
        <v>134</v>
      </c>
      <c r="K16" s="12" t="s">
        <v>480</v>
      </c>
    </row>
    <row r="17" spans="1:11" ht="84.75" customHeight="1" x14ac:dyDescent="0.25">
      <c r="A17" s="14" t="s">
        <v>368</v>
      </c>
      <c r="B17" s="14" t="s">
        <v>357</v>
      </c>
      <c r="C17" s="12" t="s">
        <v>397</v>
      </c>
      <c r="D17" s="30" t="s">
        <v>340</v>
      </c>
      <c r="E17" s="12" t="s">
        <v>398</v>
      </c>
      <c r="F17" s="12" t="s">
        <v>470</v>
      </c>
      <c r="G17" s="12" t="s">
        <v>469</v>
      </c>
      <c r="H17" s="12" t="s">
        <v>481</v>
      </c>
      <c r="I17" s="14"/>
      <c r="J17" s="41" t="s">
        <v>78</v>
      </c>
      <c r="K17" s="12"/>
    </row>
    <row r="18" spans="1:11" ht="84.75" customHeight="1" x14ac:dyDescent="0.25">
      <c r="A18" s="14" t="s">
        <v>369</v>
      </c>
      <c r="B18" s="14"/>
      <c r="C18" s="12" t="s">
        <v>482</v>
      </c>
      <c r="D18" s="30" t="s">
        <v>340</v>
      </c>
      <c r="E18" s="12" t="s">
        <v>483</v>
      </c>
      <c r="F18" s="12" t="s">
        <v>470</v>
      </c>
      <c r="G18" s="12" t="s">
        <v>484</v>
      </c>
      <c r="H18" s="12" t="s">
        <v>485</v>
      </c>
      <c r="I18" s="14"/>
      <c r="J18" s="40" t="s">
        <v>134</v>
      </c>
      <c r="K18" s="12" t="s">
        <v>490</v>
      </c>
    </row>
    <row r="19" spans="1:11" ht="117.75" customHeight="1" x14ac:dyDescent="0.25">
      <c r="A19" s="14" t="s">
        <v>370</v>
      </c>
      <c r="B19" s="14" t="s">
        <v>357</v>
      </c>
      <c r="C19" s="12" t="s">
        <v>379</v>
      </c>
      <c r="D19" s="30" t="s">
        <v>407</v>
      </c>
      <c r="E19" s="12" t="s">
        <v>402</v>
      </c>
      <c r="F19" s="12" t="s">
        <v>470</v>
      </c>
      <c r="G19" s="12" t="s">
        <v>403</v>
      </c>
      <c r="H19" s="12" t="s">
        <v>403</v>
      </c>
      <c r="I19" s="14"/>
      <c r="J19" s="41" t="s">
        <v>78</v>
      </c>
      <c r="K19" s="12"/>
    </row>
    <row r="20" spans="1:11" ht="85.5" customHeight="1" x14ac:dyDescent="0.25">
      <c r="A20" s="14" t="s">
        <v>371</v>
      </c>
      <c r="B20" s="14" t="s">
        <v>357</v>
      </c>
      <c r="C20" s="12" t="s">
        <v>411</v>
      </c>
      <c r="D20" s="30" t="s">
        <v>407</v>
      </c>
      <c r="E20" s="12" t="s">
        <v>412</v>
      </c>
      <c r="F20" s="12" t="s">
        <v>470</v>
      </c>
      <c r="G20" s="12" t="s">
        <v>413</v>
      </c>
      <c r="H20" s="12" t="s">
        <v>487</v>
      </c>
      <c r="I20" s="14"/>
      <c r="J20" s="41" t="s">
        <v>78</v>
      </c>
      <c r="K20" s="12"/>
    </row>
    <row r="21" spans="1:11" ht="96" customHeight="1" x14ac:dyDescent="0.25">
      <c r="A21" s="14" t="s">
        <v>372</v>
      </c>
      <c r="B21" s="14" t="s">
        <v>357</v>
      </c>
      <c r="C21" s="12" t="s">
        <v>405</v>
      </c>
      <c r="D21" s="30" t="s">
        <v>407</v>
      </c>
      <c r="E21" s="12" t="s">
        <v>406</v>
      </c>
      <c r="F21" s="12" t="s">
        <v>470</v>
      </c>
      <c r="G21" s="12" t="s">
        <v>404</v>
      </c>
      <c r="H21" s="12" t="s">
        <v>488</v>
      </c>
      <c r="I21" s="14"/>
      <c r="J21" s="41" t="s">
        <v>78</v>
      </c>
      <c r="K21" s="12"/>
    </row>
    <row r="22" spans="1:11" ht="90.75" customHeight="1" x14ac:dyDescent="0.25">
      <c r="A22" s="14" t="s">
        <v>373</v>
      </c>
      <c r="B22" s="14" t="s">
        <v>357</v>
      </c>
      <c r="C22" s="12" t="s">
        <v>408</v>
      </c>
      <c r="D22" s="30" t="s">
        <v>407</v>
      </c>
      <c r="E22" s="12" t="s">
        <v>409</v>
      </c>
      <c r="F22" s="12" t="s">
        <v>470</v>
      </c>
      <c r="G22" s="12" t="s">
        <v>410</v>
      </c>
      <c r="H22" s="12" t="s">
        <v>489</v>
      </c>
      <c r="I22" s="14"/>
      <c r="J22" s="41" t="s">
        <v>78</v>
      </c>
      <c r="K22" s="12"/>
    </row>
    <row r="23" spans="1:11" ht="124.5" customHeight="1" x14ac:dyDescent="0.25">
      <c r="A23" s="14" t="s">
        <v>374</v>
      </c>
      <c r="B23" s="14" t="s">
        <v>357</v>
      </c>
      <c r="C23" s="12" t="s">
        <v>432</v>
      </c>
      <c r="D23" s="30" t="s">
        <v>340</v>
      </c>
      <c r="E23" s="12" t="s">
        <v>433</v>
      </c>
      <c r="F23" s="12" t="s">
        <v>470</v>
      </c>
      <c r="G23" s="12" t="s">
        <v>491</v>
      </c>
      <c r="H23" s="12" t="s">
        <v>492</v>
      </c>
      <c r="I23" s="14"/>
      <c r="J23" s="40" t="s">
        <v>134</v>
      </c>
      <c r="K23" s="12" t="s">
        <v>493</v>
      </c>
    </row>
    <row r="24" spans="1:11" ht="98.25" customHeight="1" x14ac:dyDescent="0.25">
      <c r="A24" s="14" t="s">
        <v>375</v>
      </c>
      <c r="B24" s="14" t="s">
        <v>357</v>
      </c>
      <c r="C24" s="12" t="s">
        <v>434</v>
      </c>
      <c r="D24" s="30" t="s">
        <v>340</v>
      </c>
      <c r="E24" s="12" t="s">
        <v>435</v>
      </c>
      <c r="F24" s="12" t="s">
        <v>470</v>
      </c>
      <c r="G24" s="12" t="s">
        <v>436</v>
      </c>
      <c r="H24" s="12" t="s">
        <v>494</v>
      </c>
      <c r="I24" s="14"/>
      <c r="J24" s="41" t="s">
        <v>78</v>
      </c>
      <c r="K24" s="12"/>
    </row>
    <row r="25" spans="1:11" ht="98.25" customHeight="1" x14ac:dyDescent="0.25">
      <c r="A25" s="14" t="s">
        <v>376</v>
      </c>
      <c r="B25" s="14" t="s">
        <v>357</v>
      </c>
      <c r="C25" s="12" t="s">
        <v>437</v>
      </c>
      <c r="D25" s="30" t="s">
        <v>340</v>
      </c>
      <c r="E25" s="12" t="s">
        <v>438</v>
      </c>
      <c r="F25" s="12" t="s">
        <v>470</v>
      </c>
      <c r="G25" s="12" t="s">
        <v>439</v>
      </c>
      <c r="H25" s="12" t="s">
        <v>495</v>
      </c>
      <c r="I25" s="14"/>
      <c r="J25" s="41" t="s">
        <v>78</v>
      </c>
      <c r="K25" s="12"/>
    </row>
    <row r="26" spans="1:11" ht="156.75" customHeight="1" x14ac:dyDescent="0.25">
      <c r="A26" s="14" t="s">
        <v>380</v>
      </c>
      <c r="B26" s="14" t="s">
        <v>357</v>
      </c>
      <c r="C26" s="12" t="s">
        <v>440</v>
      </c>
      <c r="D26" s="30" t="s">
        <v>340</v>
      </c>
      <c r="E26" s="12" t="s">
        <v>421</v>
      </c>
      <c r="F26" s="12" t="s">
        <v>470</v>
      </c>
      <c r="G26" s="12" t="s">
        <v>462</v>
      </c>
      <c r="H26" s="12" t="s">
        <v>496</v>
      </c>
      <c r="I26" s="14"/>
      <c r="J26" s="40" t="s">
        <v>134</v>
      </c>
      <c r="K26" s="12"/>
    </row>
    <row r="27" spans="1:11" ht="121.5" customHeight="1" x14ac:dyDescent="0.25">
      <c r="A27" s="14" t="s">
        <v>381</v>
      </c>
      <c r="B27" s="14" t="s">
        <v>357</v>
      </c>
      <c r="C27" s="12" t="s">
        <v>443</v>
      </c>
      <c r="D27" s="30" t="s">
        <v>340</v>
      </c>
      <c r="E27" s="12" t="s">
        <v>444</v>
      </c>
      <c r="F27" s="12" t="s">
        <v>470</v>
      </c>
      <c r="G27" s="12" t="s">
        <v>445</v>
      </c>
      <c r="H27" s="12" t="s">
        <v>497</v>
      </c>
      <c r="I27" s="14"/>
      <c r="J27" s="41" t="s">
        <v>78</v>
      </c>
      <c r="K27" s="12"/>
    </row>
    <row r="28" spans="1:11" ht="123" customHeight="1" x14ac:dyDescent="0.25">
      <c r="A28" s="14" t="s">
        <v>382</v>
      </c>
      <c r="B28" s="14" t="s">
        <v>357</v>
      </c>
      <c r="C28" s="12" t="s">
        <v>446</v>
      </c>
      <c r="D28" s="30" t="s">
        <v>340</v>
      </c>
      <c r="E28" s="12" t="s">
        <v>447</v>
      </c>
      <c r="F28" s="12" t="s">
        <v>470</v>
      </c>
      <c r="G28" s="12" t="s">
        <v>448</v>
      </c>
      <c r="H28" s="12" t="s">
        <v>498</v>
      </c>
      <c r="I28" s="14"/>
      <c r="J28" s="41" t="s">
        <v>78</v>
      </c>
      <c r="K28" s="12"/>
    </row>
    <row r="29" spans="1:11" ht="80.25" customHeight="1" x14ac:dyDescent="0.25">
      <c r="A29" s="14" t="s">
        <v>383</v>
      </c>
      <c r="B29" s="14" t="s">
        <v>357</v>
      </c>
      <c r="C29" s="12" t="s">
        <v>389</v>
      </c>
      <c r="D29" s="30" t="s">
        <v>340</v>
      </c>
      <c r="E29" s="12" t="s">
        <v>454</v>
      </c>
      <c r="F29" s="43" t="s">
        <v>190</v>
      </c>
      <c r="G29" s="12" t="s">
        <v>448</v>
      </c>
      <c r="H29" s="12" t="s">
        <v>498</v>
      </c>
      <c r="I29" s="14"/>
      <c r="J29" s="41" t="s">
        <v>78</v>
      </c>
      <c r="K29" s="12"/>
    </row>
    <row r="30" spans="1:11" ht="99.75" customHeight="1" x14ac:dyDescent="0.25">
      <c r="A30" s="14" t="s">
        <v>384</v>
      </c>
      <c r="B30" s="14" t="s">
        <v>357</v>
      </c>
      <c r="C30" s="12" t="s">
        <v>449</v>
      </c>
      <c r="D30" s="30"/>
      <c r="E30" s="12" t="s">
        <v>450</v>
      </c>
      <c r="F30" s="12" t="s">
        <v>470</v>
      </c>
      <c r="G30" s="12" t="s">
        <v>451</v>
      </c>
      <c r="H30" s="12" t="s">
        <v>451</v>
      </c>
      <c r="I30" s="14"/>
      <c r="J30" s="41" t="s">
        <v>78</v>
      </c>
      <c r="K30" s="12"/>
    </row>
    <row r="31" spans="1:11" ht="94.5" customHeight="1" x14ac:dyDescent="0.25">
      <c r="A31" s="14" t="s">
        <v>385</v>
      </c>
      <c r="B31" s="14" t="s">
        <v>357</v>
      </c>
      <c r="C31" s="12" t="s">
        <v>388</v>
      </c>
      <c r="D31" s="30" t="s">
        <v>340</v>
      </c>
      <c r="E31" s="12" t="s">
        <v>452</v>
      </c>
      <c r="F31" s="43" t="s">
        <v>190</v>
      </c>
      <c r="G31" s="12" t="s">
        <v>453</v>
      </c>
      <c r="H31" s="12" t="s">
        <v>498</v>
      </c>
      <c r="I31" s="14"/>
      <c r="J31" s="41" t="s">
        <v>78</v>
      </c>
      <c r="K31" s="12"/>
    </row>
    <row r="32" spans="1:11" ht="82.5" customHeight="1" x14ac:dyDescent="0.25">
      <c r="A32" s="14" t="s">
        <v>386</v>
      </c>
      <c r="B32" s="14" t="s">
        <v>357</v>
      </c>
      <c r="C32" s="12" t="s">
        <v>390</v>
      </c>
      <c r="D32" s="30" t="s">
        <v>340</v>
      </c>
      <c r="E32" s="12" t="s">
        <v>455</v>
      </c>
      <c r="F32" s="43" t="s">
        <v>190</v>
      </c>
      <c r="G32" s="12" t="s">
        <v>453</v>
      </c>
      <c r="H32" s="12" t="s">
        <v>498</v>
      </c>
      <c r="I32" s="14"/>
      <c r="J32" s="41" t="s">
        <v>78</v>
      </c>
      <c r="K32" s="12"/>
    </row>
    <row r="33" spans="1:11" ht="73.5" customHeight="1" x14ac:dyDescent="0.25">
      <c r="A33" s="14" t="s">
        <v>387</v>
      </c>
      <c r="B33" s="14" t="s">
        <v>357</v>
      </c>
      <c r="C33" s="12" t="s">
        <v>391</v>
      </c>
      <c r="D33" s="30" t="s">
        <v>340</v>
      </c>
      <c r="E33" s="12" t="s">
        <v>456</v>
      </c>
      <c r="F33" s="43" t="s">
        <v>190</v>
      </c>
      <c r="G33" s="12" t="s">
        <v>453</v>
      </c>
      <c r="H33" s="12" t="s">
        <v>498</v>
      </c>
      <c r="I33" s="14"/>
      <c r="J33" s="41" t="s">
        <v>78</v>
      </c>
      <c r="K33" s="12"/>
    </row>
    <row r="34" spans="1:11" ht="91.5" customHeight="1" x14ac:dyDescent="0.25">
      <c r="A34" s="14" t="s">
        <v>463</v>
      </c>
      <c r="B34" s="14" t="s">
        <v>357</v>
      </c>
      <c r="C34" s="12" t="s">
        <v>392</v>
      </c>
      <c r="D34" s="30" t="s">
        <v>340</v>
      </c>
      <c r="E34" s="12" t="s">
        <v>457</v>
      </c>
      <c r="F34" s="12" t="s">
        <v>470</v>
      </c>
      <c r="G34" s="30" t="s">
        <v>461</v>
      </c>
      <c r="H34" s="30" t="s">
        <v>499</v>
      </c>
      <c r="I34" s="14"/>
      <c r="J34" s="41" t="s">
        <v>78</v>
      </c>
      <c r="K34" s="12"/>
    </row>
    <row r="35" spans="1:11" ht="116.25" customHeight="1" x14ac:dyDescent="0.25">
      <c r="A35" s="14" t="s">
        <v>464</v>
      </c>
      <c r="B35" s="14" t="s">
        <v>357</v>
      </c>
      <c r="C35" s="12" t="s">
        <v>393</v>
      </c>
      <c r="D35" s="30" t="s">
        <v>340</v>
      </c>
      <c r="E35" s="42" t="s">
        <v>458</v>
      </c>
      <c r="F35" s="12" t="s">
        <v>470</v>
      </c>
      <c r="G35" s="30" t="s">
        <v>459</v>
      </c>
      <c r="H35" s="30" t="s">
        <v>500</v>
      </c>
      <c r="I35" s="14"/>
      <c r="J35" s="41" t="s">
        <v>78</v>
      </c>
      <c r="K35" s="12"/>
    </row>
    <row r="36" spans="1:11" ht="88.5" customHeight="1" x14ac:dyDescent="0.25">
      <c r="A36" s="14" t="s">
        <v>501</v>
      </c>
      <c r="B36" s="14" t="s">
        <v>357</v>
      </c>
      <c r="C36" s="30" t="s">
        <v>394</v>
      </c>
      <c r="D36" s="30" t="s">
        <v>340</v>
      </c>
      <c r="E36" s="12" t="s">
        <v>460</v>
      </c>
      <c r="F36" s="12" t="s">
        <v>470</v>
      </c>
      <c r="G36" s="30" t="s">
        <v>459</v>
      </c>
      <c r="H36" s="30" t="s">
        <v>500</v>
      </c>
      <c r="I36" s="14"/>
      <c r="J36" s="41" t="s">
        <v>78</v>
      </c>
      <c r="K36" s="12"/>
    </row>
    <row r="37" spans="1:11" ht="81.75" customHeight="1" x14ac:dyDescent="0.25"/>
  </sheetData>
  <phoneticPr fontId="4" type="noConversion"/>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F9E-45C7-4B29-83B5-1A2A1569DC17}">
  <dimension ref="A1:K25"/>
  <sheetViews>
    <sheetView topLeftCell="A4" zoomScale="70" zoomScaleNormal="70" workbookViewId="0">
      <selection activeCell="A7" sqref="A7"/>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vt:lpstr>
      <vt:lpstr>Login</vt:lpstr>
      <vt:lpstr>Logout</vt:lpstr>
      <vt:lpstr>Forgot Password</vt:lpstr>
      <vt:lpstr>Add to Cart</vt:lpstr>
      <vt:lpstr>Product Details</vt:lpstr>
      <vt:lpstr>My Account</vt:lpstr>
      <vt:lpstr>Change Password</vt:lpstr>
      <vt:lpstr>Search</vt:lpstr>
      <vt:lpstr>Check Out</vt:lpstr>
      <vt:lpstr>Wishlist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2023-10-31T18:55:29Z</cp:lastPrinted>
  <dcterms:created xsi:type="dcterms:W3CDTF">2015-06-05T18:17:20Z</dcterms:created>
  <dcterms:modified xsi:type="dcterms:W3CDTF">2023-11-01T18:02:01Z</dcterms:modified>
</cp:coreProperties>
</file>