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G:\SQA2\Projects\Test Cases of pickaboo.com(Full &amp; Final\"/>
    </mc:Choice>
  </mc:AlternateContent>
  <xr:revisionPtr revIDLastSave="0" documentId="13_ncr:1_{DD8B4813-CE9E-4F10-80AA-1E5BB94CDE2C}" xr6:coauthVersionLast="47" xr6:coauthVersionMax="47" xr10:uidLastSave="{00000000-0000-0000-0000-000000000000}"/>
  <bookViews>
    <workbookView xWindow="-120" yWindow="-120" windowWidth="20730" windowHeight="11310" tabRatio="796" firstSheet="4" activeTab="4" xr2:uid="{00000000-000D-0000-FFFF-FFFF00000000}"/>
  </bookViews>
  <sheets>
    <sheet name="Version History" sheetId="8" r:id="rId1"/>
    <sheet name="Test Scenarios" sheetId="7" r:id="rId2"/>
    <sheet name="Register" sheetId="4" r:id="rId3"/>
    <sheet name="Login" sheetId="5" r:id="rId4"/>
    <sheet name="Logout" sheetId="6" r:id="rId5"/>
    <sheet name="Forgot Password" sheetId="14" r:id="rId6"/>
    <sheet name="My Account" sheetId="17" r:id="rId7"/>
    <sheet name="Change Password" sheetId="16" r:id="rId8"/>
    <sheet name="Search" sheetId="13" r:id="rId9"/>
    <sheet name="Add to Cart" sheetId="9" r:id="rId10"/>
    <sheet name="Check Out" sheetId="15" r:id="rId11"/>
    <sheet name="Wishlist" sheetId="12" r:id="rId12"/>
    <sheet name="Template" sheetId="11"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7" l="1"/>
  <c r="J3" i="17"/>
  <c r="J2" i="17"/>
  <c r="J5" i="17" s="1"/>
  <c r="J4" i="16"/>
  <c r="J3" i="16"/>
  <c r="J2" i="16"/>
  <c r="J4" i="15"/>
  <c r="J3" i="15"/>
  <c r="J2" i="15"/>
  <c r="J5" i="15" s="1"/>
  <c r="J4" i="14"/>
  <c r="J3" i="14"/>
  <c r="J2" i="14"/>
  <c r="J5" i="14" s="1"/>
  <c r="J4" i="13"/>
  <c r="J3" i="13"/>
  <c r="J2" i="13"/>
  <c r="J5" i="13" s="1"/>
  <c r="J4" i="12"/>
  <c r="J3" i="12"/>
  <c r="J2" i="12"/>
  <c r="J5" i="12" s="1"/>
  <c r="J4" i="11"/>
  <c r="J3" i="11"/>
  <c r="J2" i="11"/>
  <c r="J5" i="11" s="1"/>
  <c r="J4" i="9"/>
  <c r="J3" i="9"/>
  <c r="J2" i="9"/>
  <c r="J5" i="9" s="1"/>
  <c r="J4" i="6"/>
  <c r="J3" i="6"/>
  <c r="J2" i="6"/>
  <c r="J2" i="4"/>
  <c r="K4" i="5"/>
  <c r="K5" i="5" s="1"/>
  <c r="K3" i="5"/>
  <c r="K2" i="5"/>
  <c r="J4" i="4"/>
  <c r="J3" i="4"/>
  <c r="J5" i="16" l="1"/>
  <c r="J5" i="6"/>
  <c r="J5" i="4"/>
</calcChain>
</file>

<file path=xl/sharedStrings.xml><?xml version="1.0" encoding="utf-8"?>
<sst xmlns="http://schemas.openxmlformats.org/spreadsheetml/2006/main" count="687" uniqueCount="291">
  <si>
    <t>Project Name</t>
  </si>
  <si>
    <t>Prepared By</t>
  </si>
  <si>
    <t>Version No</t>
  </si>
  <si>
    <t>Mithu Roy</t>
  </si>
  <si>
    <t>Version 1.0</t>
  </si>
  <si>
    <t>Version 2.0</t>
  </si>
  <si>
    <t>Version 3.0</t>
  </si>
  <si>
    <t>Version History</t>
  </si>
  <si>
    <t>Pickaboo Web Application</t>
  </si>
  <si>
    <t>Client</t>
  </si>
  <si>
    <t>Picaboo.com</t>
  </si>
  <si>
    <t>Reference Document</t>
  </si>
  <si>
    <t>Created By</t>
  </si>
  <si>
    <t>Creation Date</t>
  </si>
  <si>
    <t>Octobor 27th, 2023</t>
  </si>
  <si>
    <t>Approval Date</t>
  </si>
  <si>
    <t>Scenario No</t>
  </si>
  <si>
    <t>Test Scenario</t>
  </si>
  <si>
    <t>Reference</t>
  </si>
  <si>
    <t>Test Scenario Description</t>
  </si>
  <si>
    <t>Priority</t>
  </si>
  <si>
    <t>Number of Test Case</t>
  </si>
  <si>
    <t>TS_001</t>
  </si>
  <si>
    <t>Register Functionality</t>
  </si>
  <si>
    <t>Verify the working of Register Account functionality</t>
  </si>
  <si>
    <t>P0</t>
  </si>
  <si>
    <t>TS_002</t>
  </si>
  <si>
    <t xml:space="preserve">Login Functionality </t>
  </si>
  <si>
    <t>Verify the working of Login  Account functionality</t>
  </si>
  <si>
    <t>TS_003</t>
  </si>
  <si>
    <t>Logout Functionality</t>
  </si>
  <si>
    <t>Verify the working of Logout Password functionality</t>
  </si>
  <si>
    <t>TS_004</t>
  </si>
  <si>
    <t>Forgot Password</t>
  </si>
  <si>
    <t>Verify the working of forgot Password functionality</t>
  </si>
  <si>
    <t>P2</t>
  </si>
  <si>
    <t>TS_005</t>
  </si>
  <si>
    <t>Search Functionality</t>
  </si>
  <si>
    <t>Verify the working of Search functionality</t>
  </si>
  <si>
    <t>P</t>
  </si>
  <si>
    <t>TS_006</t>
  </si>
  <si>
    <t>Add to Cart</t>
  </si>
  <si>
    <t>Verify the working of Add to Cart functionality</t>
  </si>
  <si>
    <t>TS_007</t>
  </si>
  <si>
    <t>Wish List</t>
  </si>
  <si>
    <t>Verify the working of Wish List functionality</t>
  </si>
  <si>
    <t>TS_008</t>
  </si>
  <si>
    <t>Check Out</t>
  </si>
  <si>
    <t>Verify the working of Check Out functionality</t>
  </si>
  <si>
    <t>TS_009</t>
  </si>
  <si>
    <t>My Account</t>
  </si>
  <si>
    <t>Verify the working of My Account functionality</t>
  </si>
  <si>
    <t>TS_010</t>
  </si>
  <si>
    <t>Change Password</t>
  </si>
  <si>
    <t>Verify the working of Change Password functionality</t>
  </si>
  <si>
    <t>TS_011</t>
  </si>
  <si>
    <t>Address Book</t>
  </si>
  <si>
    <t>Verify the working of Address Book functionality</t>
  </si>
  <si>
    <t>TS_012</t>
  </si>
  <si>
    <t>Order History</t>
  </si>
  <si>
    <t>Verify the working of Order History functionality</t>
  </si>
  <si>
    <t>TS_013</t>
  </si>
  <si>
    <t>Order Information</t>
  </si>
  <si>
    <t>Verify the working of Order Information functionality</t>
  </si>
  <si>
    <t>Test Case ID</t>
  </si>
  <si>
    <t>Test Case Title</t>
  </si>
  <si>
    <t>Pre-requisties</t>
  </si>
  <si>
    <t>Test Stape</t>
  </si>
  <si>
    <t>Test Data</t>
  </si>
  <si>
    <t>Expected Result(ER)</t>
  </si>
  <si>
    <t>Actual Result(AR)</t>
  </si>
  <si>
    <t>Result</t>
  </si>
  <si>
    <t>Comments</t>
  </si>
  <si>
    <t>https://www.pickaboo.com/register/</t>
  </si>
  <si>
    <t>TC_RF_001</t>
  </si>
  <si>
    <t>TS_001
Register Functionality</t>
  </si>
  <si>
    <t>Verify Registering an Account by providing only the mendatory fields</t>
  </si>
  <si>
    <t>1. Open the Application ( https://www.pickaboo.com/) in any browser</t>
  </si>
  <si>
    <t>Name: Mithu
Last Name: Roy
Mobile Number: 01783189441
OTP: 334425</t>
  </si>
  <si>
    <t xml:space="preserve">1. User should be login, taken to 'Home Page' and proper details should be displayed on the page
</t>
  </si>
  <si>
    <t>Pass</t>
  </si>
  <si>
    <t>TC_RF_002</t>
  </si>
  <si>
    <t>Verify Registering an Account by sent to OTP on the moble number as a confirmation for registring the account</t>
  </si>
  <si>
    <t xml:space="preserve">1. Click on 'Login' manu 
2. Click on 'Register' option
3. Enter register accoun details into the mandatory fields ( First Name, Last Name, Mobile Number, OTP)
4. Click on 'Send' button
5. Put OTP 
6. Click on 'Continue' button 
</t>
  </si>
  <si>
    <t xml:space="preserve">1. Click on 'Login' manu 
2. Click on 'Register' option
3. Enter register accoun details into the mandatory fields ( First Name, Last Name, Mobile Number, OTP)
4. Click on 'Send' button
5. Check the Mobile Phone massage
6. Enter actual OTP
7. Click on 'Continue' button
</t>
  </si>
  <si>
    <t>Name: Mithu
Last Name: Roy
Mobile Number: 01783189441
OTP: 738435</t>
  </si>
  <si>
    <t>Name: Mithu
Last Name: Roy
Mobile Number: 01783189441
OTP: 111111</t>
  </si>
  <si>
    <r>
      <t>1. User should not be login, getting alart '</t>
    </r>
    <r>
      <rPr>
        <b/>
        <sz val="11"/>
        <color theme="1"/>
        <rFont val="Calibri"/>
        <family val="2"/>
        <scheme val="minor"/>
      </rPr>
      <t>OTP Verification failed. Please try again.</t>
    </r>
    <r>
      <rPr>
        <sz val="11"/>
        <color theme="1"/>
        <rFont val="Calibri"/>
        <family val="2"/>
        <scheme val="minor"/>
      </rPr>
      <t xml:space="preserve">'
</t>
    </r>
  </si>
  <si>
    <t>1. User should not be login, getting alart 'OTP Verification failed. Please try again.'</t>
  </si>
  <si>
    <r>
      <t xml:space="preserve">Verify Registering an Account by sent to OTP on the </t>
    </r>
    <r>
      <rPr>
        <b/>
        <sz val="11"/>
        <color theme="1"/>
        <rFont val="Calibri"/>
        <family val="2"/>
        <scheme val="minor"/>
      </rPr>
      <t>wrong moble number</t>
    </r>
  </si>
  <si>
    <r>
      <t xml:space="preserve">Verify Registering an Account by sent to OTP on the moble number as a confirmation and insert </t>
    </r>
    <r>
      <rPr>
        <b/>
        <sz val="11"/>
        <color theme="1"/>
        <rFont val="Calibri"/>
        <family val="2"/>
        <scheme val="minor"/>
      </rPr>
      <t>wrong</t>
    </r>
    <r>
      <rPr>
        <sz val="11"/>
        <color theme="1"/>
        <rFont val="Calibri"/>
        <family val="2"/>
        <scheme val="minor"/>
      </rPr>
      <t xml:space="preserve"> </t>
    </r>
    <r>
      <rPr>
        <b/>
        <sz val="11"/>
        <color theme="1"/>
        <rFont val="Calibri"/>
        <family val="2"/>
        <scheme val="minor"/>
      </rPr>
      <t>OTP</t>
    </r>
    <r>
      <rPr>
        <sz val="11"/>
        <color theme="1"/>
        <rFont val="Calibri"/>
        <family val="2"/>
        <scheme val="minor"/>
      </rPr>
      <t xml:space="preserve"> to registring the account</t>
    </r>
  </si>
  <si>
    <t xml:space="preserve">Name: Mithu
Last Name: Roy
Mobile Number: 0178318
OTP: </t>
  </si>
  <si>
    <r>
      <t>1. User should not be login, getting alart '</t>
    </r>
    <r>
      <rPr>
        <b/>
        <sz val="11"/>
        <color theme="1"/>
        <rFont val="Calibri"/>
        <family val="2"/>
        <scheme val="minor"/>
      </rPr>
      <t>Please enter valid mobile number.</t>
    </r>
    <r>
      <rPr>
        <sz val="11"/>
        <color theme="1"/>
        <rFont val="Calibri"/>
        <family val="2"/>
        <scheme val="minor"/>
      </rPr>
      <t xml:space="preserve">'
</t>
    </r>
  </si>
  <si>
    <r>
      <t xml:space="preserve">Verify Registering an Account by sent to OTP on the moble number as a confirmation and doesn't insert </t>
    </r>
    <r>
      <rPr>
        <b/>
        <sz val="11"/>
        <color theme="1"/>
        <rFont val="Calibri"/>
        <family val="2"/>
        <scheme val="minor"/>
      </rPr>
      <t>OTP</t>
    </r>
    <r>
      <rPr>
        <sz val="11"/>
        <color theme="1"/>
        <rFont val="Calibri"/>
        <family val="2"/>
        <scheme val="minor"/>
      </rPr>
      <t xml:space="preserve"> to registring the account</t>
    </r>
  </si>
  <si>
    <t>Verify Registering an Accound by using 'Gmail Account'</t>
  </si>
  <si>
    <t>Verify Registering an Accound by using 'Facebook Account'</t>
  </si>
  <si>
    <t>Verify Registering an Accound by using wrong 'Facebook Account'</t>
  </si>
  <si>
    <t xml:space="preserve">Name: 9038498
Last Name: Roy
Mobile Number: 01783189441
OTP: </t>
  </si>
  <si>
    <t>1. User should not be registerd  with this name.</t>
  </si>
  <si>
    <t>1. User able to login and redirect to home page.</t>
  </si>
  <si>
    <t>FAIL</t>
  </si>
  <si>
    <t xml:space="preserve">Name: Mithu
Last Name: 5345345
Mobile Number: 01783189441
OTP: </t>
  </si>
  <si>
    <r>
      <t xml:space="preserve">Verify Registering an Accound by using </t>
    </r>
    <r>
      <rPr>
        <b/>
        <sz val="11"/>
        <color theme="1"/>
        <rFont val="Calibri"/>
        <family val="2"/>
        <scheme val="minor"/>
      </rPr>
      <t>Special Character</t>
    </r>
    <r>
      <rPr>
        <sz val="11"/>
        <color theme="1"/>
        <rFont val="Calibri"/>
        <family val="2"/>
        <scheme val="minor"/>
      </rPr>
      <t xml:space="preserve"> on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field</t>
    </r>
  </si>
  <si>
    <r>
      <t xml:space="preserve">Verify Registering an Accound by using </t>
    </r>
    <r>
      <rPr>
        <b/>
        <sz val="11"/>
        <color theme="1"/>
        <rFont val="Calibri"/>
        <family val="2"/>
        <scheme val="minor"/>
      </rPr>
      <t>number</t>
    </r>
    <r>
      <rPr>
        <sz val="11"/>
        <color theme="1"/>
        <rFont val="Calibri"/>
        <family val="2"/>
        <scheme val="minor"/>
      </rPr>
      <t xml:space="preserve"> on Last Name field</t>
    </r>
  </si>
  <si>
    <r>
      <t xml:space="preserve">Verify Registering an Accound by using </t>
    </r>
    <r>
      <rPr>
        <b/>
        <sz val="11"/>
        <color theme="1"/>
        <rFont val="Calibri"/>
        <family val="2"/>
        <scheme val="minor"/>
      </rPr>
      <t>number</t>
    </r>
    <r>
      <rPr>
        <sz val="11"/>
        <color theme="1"/>
        <rFont val="Calibri"/>
        <family val="2"/>
        <scheme val="minor"/>
      </rPr>
      <t xml:space="preserve"> on First Name field</t>
    </r>
  </si>
  <si>
    <t>1. Click on 'Login' manu 
2. Click on 'Register' option
3. Enter register accoun details into the mandatory fields ( First Name, Last Name, Mobile Number)
4. Click on 'Send' button to get OTP
5. Check the Mobile Phone massage
6. Enter actual OTP
7. Click on 'Continue' button</t>
  </si>
  <si>
    <t xml:space="preserve">Name: 345$%^%^%
Last Name: ^^%^
Mobile Number: 01783189441
OTP: </t>
  </si>
  <si>
    <t>Pickaboo.com</t>
  </si>
  <si>
    <t>https://www.pickaboo.com/login/</t>
  </si>
  <si>
    <t>Gmail: neilroysd@gmail.com
Password:Tsot39382</t>
  </si>
  <si>
    <t>1. User should  be registerd  with this name.</t>
  </si>
  <si>
    <t>1. Click on 'Login' manu
2. Click on 'Register' option
3. Click on 'Gmail' option 
4. Insert your Gmail Id and Password.
5. Verify the gmail account.</t>
  </si>
  <si>
    <t>1. Click on 'Login' manu
2. Click on 'Register' option
3. Click on 'Gmail' option 
4. Select any gmail are logged in or insert gmail id and password.
5. Verify the gmail account.</t>
  </si>
  <si>
    <t>1. User should not  be registerd  with this name.</t>
  </si>
  <si>
    <t>Gmail: N/A
Password: N/A</t>
  </si>
  <si>
    <t>1. Click on 'Login' manu
2. Click on 'Register' option
3. Click on 'Gmail' option 
4. Don's insert Gmail Id and Password.
5. Verify the gmail account.</t>
  </si>
  <si>
    <t>Gmail: neilr@oysd@gmail.com
Password: Tsot39382</t>
  </si>
  <si>
    <t xml:space="preserve">Verify Registering an Accound by using wrong 'Gmail Account' </t>
  </si>
  <si>
    <t>Verify Registering an Accound by using 'Gmail' button but not using any account</t>
  </si>
  <si>
    <t>Gmail: neilroysd@gmail.com
Password: Tsot30000</t>
  </si>
  <si>
    <t>Gmail: neilroysd@gmail.com
Password: Tsot550000</t>
  </si>
  <si>
    <t>1. Click on 'Login' manu
2. Click on 'Register' option
3. Click on 'Facebook' option 
4. Select any Facebook are logged in or insert gmail id and password.
5. Verify the Facebook account.</t>
  </si>
  <si>
    <t>TC_RF_003</t>
  </si>
  <si>
    <t>TC_RF_004</t>
  </si>
  <si>
    <t>TC_RF_005</t>
  </si>
  <si>
    <t>TC_RF_006</t>
  </si>
  <si>
    <t>TC_RF_007</t>
  </si>
  <si>
    <t>TC_RF_008</t>
  </si>
  <si>
    <t>TC_RF_009</t>
  </si>
  <si>
    <t>TC_RF_010</t>
  </si>
  <si>
    <t>TC_RF_011</t>
  </si>
  <si>
    <t>TC_RF_012</t>
  </si>
  <si>
    <t>TC_RF_013</t>
  </si>
  <si>
    <t>Total</t>
  </si>
  <si>
    <t>Test Status</t>
  </si>
  <si>
    <t>Test Case</t>
  </si>
  <si>
    <t>Fail</t>
  </si>
  <si>
    <t>Wrong</t>
  </si>
  <si>
    <t xml:space="preserve">Test Steps </t>
  </si>
  <si>
    <t xml:space="preserve">Result </t>
  </si>
  <si>
    <t>Test Case Failed Due to Defect</t>
  </si>
  <si>
    <t>Pre-requisties/Pre-Condition</t>
  </si>
  <si>
    <t>Positive/Negative</t>
  </si>
  <si>
    <t>TC_LF_001</t>
  </si>
  <si>
    <t>TS_002
Login Functionality</t>
  </si>
  <si>
    <t>Veriry loging into the application using invalid credentials(i.e. Invalid Password and Invalid Email</t>
  </si>
  <si>
    <t>Verify loging into the application using valid credentials</t>
  </si>
  <si>
    <t>Verify loging into the application using invalid Email and Valid Password</t>
  </si>
  <si>
    <t>Verify loging into the application usning Valid Email and Invalid Password</t>
  </si>
  <si>
    <t>Verify loging ingo the application without providing any credentials</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</si>
  <si>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</si>
  <si>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</si>
  <si>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</si>
  <si>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</si>
  <si>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</si>
  <si>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</si>
  <si>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</si>
  <si>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</si>
  <si>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</si>
  <si>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</si>
  <si>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</si>
  <si>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</si>
  <si>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</si>
  <si>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</si>
  <si>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</si>
  <si>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</si>
  <si>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</si>
  <si>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</si>
  <si>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</si>
  <si>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Positive</t>
  </si>
  <si>
    <t>Checking  error message is shown when email is uregistered</t>
  </si>
  <si>
    <t>Negative</t>
  </si>
  <si>
    <t>Verify login into the application using Valid Mobile Number</t>
  </si>
  <si>
    <t>Verify login into the application using Invalid Mobile Number</t>
  </si>
  <si>
    <t>TC_LF_021</t>
  </si>
  <si>
    <t xml:space="preserve">Verifying 'Forgot Password' link is available in the login page and is working </t>
  </si>
  <si>
    <t>Verifiying logging into the application using keyboard keys(Tab and Enter)</t>
  </si>
  <si>
    <t>Verifying Email And mobile address and Password text fields in the Login page have the placholder text</t>
  </si>
  <si>
    <t xml:space="preserve">Verify the text into the Password field is toggled to hide its visiblity </t>
  </si>
  <si>
    <t>Verify the copying of the text entered into the Password field</t>
  </si>
  <si>
    <t>Verifying logging into the application after changing the password</t>
  </si>
  <si>
    <t>Verify looggin into the application closing the browser without Logout and opeining the application in the browser again</t>
  </si>
  <si>
    <t>Verify the login page functionality in all the supported enviroments</t>
  </si>
  <si>
    <t>Email: neilroysd@gmail.com
Password: Mithu@1111</t>
  </si>
  <si>
    <t>1. User should be navigate to Login page
2. User should redirect to Home Page.</t>
  </si>
  <si>
    <t>Email: neilroysd1@gmail.com
Password: Mithu0@1111</t>
  </si>
  <si>
    <t>1. User should not redirect to Home Page.
2. Warning massage with the text ' The account sign-in was incorrect or your account is disabled temporarlly. Please wait and try again later.'</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</si>
  <si>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 into the 'Mobile Number/Email ' field
3. Enter </t>
    </r>
    <r>
      <rPr>
        <b/>
        <sz val="11"/>
        <color theme="1"/>
        <rFont val="Calibri"/>
        <family val="2"/>
        <scheme val="minor"/>
      </rPr>
      <t xml:space="preserve">invalid Password </t>
    </r>
    <r>
      <rPr>
        <sz val="11"/>
        <color theme="1"/>
        <rFont val="Calibri"/>
        <family val="2"/>
        <scheme val="minor"/>
      </rPr>
      <t>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</si>
  <si>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</si>
  <si>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Email: neilroysd1@gmail.com
Password: Mithu@1111</t>
  </si>
  <si>
    <t>Email: neilroysd@gmail.com
Password: Mithu0@1111</t>
  </si>
  <si>
    <r>
      <t xml:space="preserve">1. Click on 'Login' manu
2. Don' tEnter  </t>
    </r>
    <r>
      <rPr>
        <b/>
        <sz val="11"/>
        <color theme="1"/>
        <rFont val="Calibri"/>
        <family val="2"/>
        <scheme val="minor"/>
      </rPr>
      <t>Email</t>
    </r>
    <r>
      <rPr>
        <sz val="11"/>
        <color theme="1"/>
        <rFont val="Calibri"/>
        <family val="2"/>
        <scheme val="minor"/>
      </rPr>
      <t xml:space="preserve"> address into the 'Mobile Number/Email ' field
3. Don't enter </t>
    </r>
    <r>
      <rPr>
        <b/>
        <sz val="11"/>
        <color theme="1"/>
        <rFont val="Calibri"/>
        <family val="2"/>
        <scheme val="minor"/>
      </rPr>
      <t xml:space="preserve"> Password </t>
    </r>
    <r>
      <rPr>
        <sz val="11"/>
        <color theme="1"/>
        <rFont val="Calibri"/>
        <family val="2"/>
        <scheme val="minor"/>
      </rPr>
      <t>into the Password field
4. Click to 'Login' button</t>
    </r>
  </si>
  <si>
    <t>Not Applicable</t>
  </si>
  <si>
    <t>1. User should not redirect to Home Page.
2. Warning massage with the text ' Please fill out this filed.' in both Mobile number/ Email and Password field.</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</si>
  <si>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Moble Number</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</si>
  <si>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Mobile Number: 01783189441
Password: Mithu@1111</t>
  </si>
  <si>
    <t>Mobile Number: 01783189449
Password: Mithu@1111</t>
  </si>
  <si>
    <t>1. User should not redirect to Home Page.
2. Warning massage with the text ' Acount with this number doesn't exist.'</t>
  </si>
  <si>
    <t>Verify loging into the application using any number  and invalid Password</t>
  </si>
  <si>
    <r>
      <t xml:space="preserve">1. Click on 'Login' manu
2. Enter unformate Mobile </t>
    </r>
    <r>
      <rPr>
        <b/>
        <sz val="11"/>
        <color theme="1"/>
        <rFont val="Calibri"/>
        <family val="2"/>
        <scheme val="minor"/>
      </rPr>
      <t xml:space="preserve"> Number</t>
    </r>
    <r>
      <rPr>
        <sz val="11"/>
        <color theme="1"/>
        <rFont val="Calibri"/>
        <family val="2"/>
        <scheme val="minor"/>
      </rPr>
      <t xml:space="preserve"> into the 'Mobile Number/Email ' field
3. Enter in</t>
    </r>
    <r>
      <rPr>
        <b/>
        <sz val="11"/>
        <color theme="1"/>
        <rFont val="Calibri"/>
        <family val="2"/>
        <scheme val="minor"/>
      </rPr>
      <t>valid Password</t>
    </r>
    <r>
      <rPr>
        <sz val="11"/>
        <color theme="1"/>
        <rFont val="Calibri"/>
        <family val="2"/>
        <scheme val="minor"/>
      </rPr>
      <t xml:space="preserve"> into the Password field
4. Click to 'Login' button</t>
    </r>
  </si>
  <si>
    <t>Mobile Number: 111111
Password: 111121111</t>
  </si>
  <si>
    <t>1. User should not redirect to Home Page.
2. Warning massage with the text ' Please enter more then or equal to 11 digits'</t>
  </si>
  <si>
    <t>1. User should not redirect to Home Page.
2. Warning massage with the text ' The account sign-in was incorrect or your account is disabled temporarily. Please wait and try again later.'</t>
  </si>
  <si>
    <t>Email: contact.mithuroy@gmail.com
Password: Mithu0@1111</t>
  </si>
  <si>
    <t>Email: neilroysd@gmail.com
Old Password: Mithu@1111
New Password: Mithu@22222</t>
  </si>
  <si>
    <t xml:space="preserve">1. Click on 'Login' manu
2. Click on ' Forgot your password' link
</t>
  </si>
  <si>
    <t xml:space="preserve">1. User should be redirect to forgotpassword page (https://www.pickaboo.com/forgetpassword/) </t>
  </si>
  <si>
    <r>
      <t xml:space="preserve">1. Click on 'Login' manu
2. Press </t>
    </r>
    <r>
      <rPr>
        <b/>
        <sz val="11"/>
        <color theme="1"/>
        <rFont val="Calibri"/>
        <family val="2"/>
        <scheme val="minor"/>
      </rPr>
      <t>Tab keyboard</t>
    </r>
    <r>
      <rPr>
        <sz val="11"/>
        <color theme="1"/>
        <rFont val="Calibri"/>
        <family val="2"/>
        <scheme val="minor"/>
      </rPr>
      <t xml:space="preserve"> key unit the control comes to the Mobile Number/ Email filed and enter valid Email ro number.
3. Press T</t>
    </r>
    <r>
      <rPr>
        <b/>
        <sz val="11"/>
        <color theme="1"/>
        <rFont val="Calibri"/>
        <family val="2"/>
        <scheme val="minor"/>
      </rPr>
      <t>ab keyboard</t>
    </r>
    <r>
      <rPr>
        <sz val="11"/>
        <color theme="1"/>
        <rFont val="Calibri"/>
        <family val="2"/>
        <scheme val="minor"/>
      </rPr>
      <t xml:space="preserve"> key to move to control to Password text field and enert the valid password
4. Press </t>
    </r>
    <r>
      <rPr>
        <b/>
        <sz val="11"/>
        <color theme="1"/>
        <rFont val="Calibri"/>
        <family val="2"/>
        <scheme val="minor"/>
      </rPr>
      <t>Tab keyboard</t>
    </r>
    <r>
      <rPr>
        <sz val="11"/>
        <color theme="1"/>
        <rFont val="Calibri"/>
        <family val="2"/>
        <scheme val="minor"/>
      </rPr>
      <t xml:space="preserve"> key until the control comes 'Login' button and Press '</t>
    </r>
    <r>
      <rPr>
        <b/>
        <sz val="11"/>
        <color theme="1"/>
        <rFont val="Calibri"/>
        <family val="2"/>
        <scheme val="minor"/>
      </rPr>
      <t xml:space="preserve">Enter' </t>
    </r>
    <r>
      <rPr>
        <sz val="11"/>
        <color theme="1"/>
        <rFont val="Calibri"/>
        <family val="2"/>
        <scheme val="minor"/>
      </rPr>
      <t>key to Login</t>
    </r>
  </si>
  <si>
    <t>1. Click on 'Login' manu</t>
  </si>
  <si>
    <t>1. Proper placeholder text should be displayed inside 'Mobile Number/Email' and 'Password' fields</t>
  </si>
  <si>
    <t>Verify Logging out from the Application and browsing back using Browser back button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</si>
  <si>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Click on 'My Account' manu and 'Logout' option</t>
    </r>
  </si>
  <si>
    <t>1. User should not be loggedin again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</si>
  <si>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t>
    </r>
  </si>
  <si>
    <t>1. Text entered into the Password field should be toggled to hide its visibility</t>
  </si>
  <si>
    <t>TC_LF_022</t>
  </si>
  <si>
    <t>Verify the number of unsuccessful login attemps</t>
  </si>
  <si>
    <r>
      <t xml:space="preserve">1. Click on 'Login' manu
2. Enter </t>
    </r>
    <r>
      <rPr>
        <b/>
        <sz val="11"/>
        <color theme="1"/>
        <rFont val="Calibri"/>
        <family val="2"/>
        <scheme val="minor"/>
      </rPr>
      <t>invalid Email address</t>
    </r>
    <r>
      <rPr>
        <sz val="11"/>
        <color theme="1"/>
        <rFont val="Calibri"/>
        <family val="2"/>
        <scheme val="minor"/>
      </rPr>
      <t xml:space="preserve"> into the 'Mobile Number/Email ' field
3. Enter </t>
    </r>
    <r>
      <rPr>
        <b/>
        <sz val="11"/>
        <color theme="1"/>
        <rFont val="Calibri"/>
        <family val="2"/>
        <scheme val="minor"/>
      </rPr>
      <t>invalid Password</t>
    </r>
    <r>
      <rPr>
        <sz val="11"/>
        <color theme="1"/>
        <rFont val="Calibri"/>
        <family val="2"/>
        <scheme val="minor"/>
      </rPr>
      <t xml:space="preserve"> into the Password field
4. Click to 'Login' button
5.  Repate 3,4 steps 4,5 time</t>
    </r>
  </si>
  <si>
    <t>1.Copy option in the Right click menu should be disable
2. Password text should not be copied</t>
  </si>
  <si>
    <t>1. Warning message with the text' Warning account has exceeded allowed number of login attempts, Please try again in 1 hour'</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</si>
  <si>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Try to copy password from Password field
5. Select the text entered into the 'Password' field and press (Ctrl+C) shorcut for copying
</t>
    </r>
  </si>
  <si>
    <t>1. Not as expected resuld</t>
  </si>
  <si>
    <t>1. Loggeding Session should be still maintained and User should not get logged out.</t>
  </si>
  <si>
    <t>Loggedin Sesion is maintained and user has not looged out</t>
  </si>
  <si>
    <t>Verify the Password is not visible in the Page Soruce</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</si>
  <si>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Close the browser and reopen the browser again. 
6. Open the application URL and check 'My Account' manu is visible or not. </t>
    </r>
  </si>
  <si>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on 'Login' button and inspect the Password text field</t>
    </r>
  </si>
  <si>
    <t>1. Password text should not be visible in the Page source</t>
  </si>
  <si>
    <t>1. Password text is not be visible in the Page source</t>
  </si>
  <si>
    <t>1. Click on 'Login' manu
2. Click on 'Facebook' option 
3. Select valid Facebook for logged in.
5. Verify the Facebook account.</t>
  </si>
  <si>
    <t>1. Click on 'Login' manu
2. Click on 'Gmail' option 
3. Select valid Gmail for logged in.
5. Verify the Gmail account.</t>
  </si>
  <si>
    <t>1. User is navigated to Login page
2.User got logged in and redirect to the 'Home' page</t>
  </si>
  <si>
    <t>1. User is not redirect to Home Page.
2. Warning massage with the text ' The account sign-in was incorrect or your account is disabled temporarlly. Please wait and try again later.'</t>
  </si>
  <si>
    <t>1. Login functionality should work correctly in all the supported environments</t>
  </si>
  <si>
    <t>1. Login functionality is working correctly in all the supported environments</t>
  </si>
  <si>
    <t>1. User is not redirect to Home Page.
2. Warning massage with the text ' Please fill out this filed.' in both Mobile number/ Email and Password field.</t>
  </si>
  <si>
    <t>1. User is be navigate to Login page
2. User is redirect to Home Page.</t>
  </si>
  <si>
    <t>1. User is not redirect to Home Page.
2. Warning massage with the text ' Please enter more then or equal to 11 digits'</t>
  </si>
  <si>
    <t>1. User is not redirect to Home Page.
2. Warning massage with the text ' The account sign-in was incorrect or your account is disabled temporarily. Please wait and try again later.'</t>
  </si>
  <si>
    <t xml:space="preserve">1. User is redirect to forgotpassword page (https://www.pickaboo.com/forgetpassword/) </t>
  </si>
  <si>
    <t>1. User is redirect to Home Page.
2. Warning massage with the text ' The account sign-in was incorrect or your account is disabled temporarily. Please wait and try again later.'</t>
  </si>
  <si>
    <t>1. User is navigate to Login page
2. User is redirect to Home Page.</t>
  </si>
  <si>
    <t>1. User is not be loggedin again</t>
  </si>
  <si>
    <t>1. Proper placeholder text is displayed inside 'Mobile Number/Email' and 'Password' fields</t>
  </si>
  <si>
    <r>
      <t>1. Click on 'Login' manu
2. Enter</t>
    </r>
    <r>
      <rPr>
        <b/>
        <sz val="11"/>
        <color theme="1"/>
        <rFont val="Calibri"/>
        <family val="2"/>
        <scheme val="minor"/>
      </rPr>
      <t xml:space="preserve"> valid Emai</t>
    </r>
    <r>
      <rPr>
        <sz val="11"/>
        <color theme="1"/>
        <rFont val="Calibri"/>
        <family val="2"/>
        <scheme val="minor"/>
      </rPr>
      <t xml:space="preserve">l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</si>
  <si>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invalid</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into the Password field
4. Click to 'Login' button</t>
    </r>
  </si>
  <si>
    <t>Test Steps</t>
  </si>
  <si>
    <t>TC_LG_001</t>
  </si>
  <si>
    <t>https://www.pickaboo.com/logout/</t>
  </si>
  <si>
    <t>TS_003
Logout Functionality</t>
  </si>
  <si>
    <t>1. Open the Application
2. User is logged In</t>
  </si>
  <si>
    <t>Pre-requisites/Pre-Condition</t>
  </si>
  <si>
    <t>Verify logging out by selection Logout option from 'My Account' drop Manu</t>
  </si>
  <si>
    <t>Verify the application session status, after logging and closing the browser without login out</t>
  </si>
  <si>
    <t>Verify logout from an Account from single place after logging into it from different places</t>
  </si>
  <si>
    <t>Verify the Logout functionality in all the supported enviroments</t>
  </si>
  <si>
    <t>Verify the logout using URL</t>
  </si>
  <si>
    <t>Verify that if a user clicks on the back button of the browser after logout, the user should not be able to be redirected to a logged in mode application.</t>
  </si>
  <si>
    <t>Verify that if the user clicks on the log out button then the user should be redirected on the home screen page.</t>
  </si>
  <si>
    <t>Verify  After logout, try to re-login with the same or different account it’s allowing or not.</t>
  </si>
  <si>
    <t>TC_LG_002</t>
  </si>
  <si>
    <t>TC_LG_003</t>
  </si>
  <si>
    <t>TC_LG_004</t>
  </si>
  <si>
    <t>TC_LG_005</t>
  </si>
  <si>
    <t>TC_LG_006</t>
  </si>
  <si>
    <t>TC_LG_007</t>
  </si>
  <si>
    <t>TC_LG_008</t>
  </si>
  <si>
    <t>1. Click 'My Acount' Dropmenu 
2. Select 'Logout' option and Click</t>
  </si>
  <si>
    <t>1. User should be taken to the account logout page.
2. User should be taken to the Home Page.</t>
  </si>
  <si>
    <t xml:space="preserve">1. Click 'My Acount' Dropmenu 
2. Select 'Logout' option and Click
3. Click 'Login' menu
4. Insert valid 'Mobile Number/Email' and 'Password' 
5. Click on 'Login' button </t>
  </si>
  <si>
    <t xml:space="preserve">1. Close the Browser without Logging out.
2. Open the Browser again and navigate the application </t>
  </si>
  <si>
    <t>1. Application should not get looged out, instead the user loggedin session need to be maintained</t>
  </si>
  <si>
    <t xml:space="preserve">1. Click 'My Acount' Dropmenu 
2. Select 'Logout' option and Click
</t>
  </si>
  <si>
    <t>1. The user should not be able to be redirected to a logged in mode application.</t>
  </si>
  <si>
    <t>1. Open the Application URL 
2. User is logged in Firefox Browser of your laptop.
3. User is logged in with the same of step 2 in Chrome Browser of your Mobile device.</t>
  </si>
  <si>
    <t>1. Click on 'My Account' Dropmenu in Firefox Browser option
2. Select on 'Logout' option
3. Perform any operation which requires the user to log, say navigaiton to Address Book page in the Chrome Browser of Mobile Device</t>
  </si>
  <si>
    <t>1. User should be logged Out in Mobile device too, instead of getting navigated to the Address book page.</t>
  </si>
  <si>
    <t>1. Copy the url (https://www.pickaboo.com/logout/
2. Pase on URL bar and enter.</t>
  </si>
  <si>
    <t>1. User should logged out</t>
  </si>
  <si>
    <t>1. Logout functionality should work correctly in all the supported environments</t>
  </si>
  <si>
    <t>1. User is taken to the account  logout page.
2. User is be redirect to Home Page</t>
  </si>
  <si>
    <t xml:space="preserve">1. User should be taken to the account logout page.
</t>
  </si>
  <si>
    <t xml:space="preserve">1. User is taken to the account  logout page.
</t>
  </si>
  <si>
    <t>1. User is allow to login and  redirect on Home Page.</t>
  </si>
  <si>
    <t>1. User should be allow to login again redirect on Home Page.</t>
  </si>
  <si>
    <t>1. Application is not get looged out, 
2. Session is runnigh</t>
  </si>
  <si>
    <t>1. The user is not be able to be redirected to a logged in mode application.</t>
  </si>
  <si>
    <t>1. User is not geeting Logout from others devices at a time.</t>
  </si>
  <si>
    <t xml:space="preserve">1. User is not able to logout </t>
  </si>
  <si>
    <t>Failed due to defect#</t>
  </si>
  <si>
    <t>https://www.pickaboo.com/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</si>
</sst>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10"/>
      <color rgb="FF000000"/>
      <name val="Calibri"/>
      <charset val="1"/>
    </font>
    <font>
      <u/>
      <sz val="10"/>
      <color rgb="FF0000FF"/>
      <name val="Calibri"/>
      <family val="2"/>
      <charset val="1"/>
    </font>
    <font>
      <sz val="11"/>
      <color theme="0"/>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6" fillId="0" borderId="0" applyBorder="0" applyProtection="0"/>
  </cellStyleXfs>
  <cellXfs count="46">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0" xfId="0" applyAlignment="1">
      <alignment vertical="center"/>
    </xf>
    <xf numFmtId="0" fontId="2" fillId="3" borderId="0" xfId="0" applyFont="1" applyFill="1" applyAlignment="1">
      <alignment vertical="center"/>
    </xf>
    <xf numFmtId="0" fontId="2" fillId="3"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2" fillId="5" borderId="1" xfId="0" applyFont="1" applyFill="1" applyBorder="1" applyAlignment="1">
      <alignment horizontal="center" vertical="center"/>
    </xf>
    <xf numFmtId="0" fontId="2" fillId="3" borderId="0" xfId="0" applyFont="1"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2" fillId="6" borderId="1" xfId="0" applyFont="1" applyFill="1" applyBorder="1" applyAlignment="1">
      <alignment horizontal="center" vertical="center"/>
    </xf>
    <xf numFmtId="0" fontId="3" fillId="0" borderId="1" xfId="1" applyBorder="1" applyAlignment="1">
      <alignment horizontal="left"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3" borderId="0" xfId="0" applyFont="1" applyFill="1" applyAlignment="1">
      <alignment horizontal="center" vertical="center" wrapText="1"/>
    </xf>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applyAlignment="1">
      <alignment horizontal="left" vertical="top"/>
    </xf>
    <xf numFmtId="0" fontId="0" fillId="0" borderId="3" xfId="0" applyBorder="1" applyAlignment="1">
      <alignment horizontal="left" vertical="top" wrapText="1"/>
    </xf>
    <xf numFmtId="0" fontId="0" fillId="5" borderId="1" xfId="0" applyFill="1" applyBorder="1" applyAlignment="1">
      <alignment horizontal="center" vertical="center" wrapText="1"/>
    </xf>
    <xf numFmtId="0" fontId="1" fillId="0" borderId="0" xfId="0" applyFont="1" applyAlignment="1">
      <alignment horizontal="center" vertical="center"/>
    </xf>
    <xf numFmtId="0" fontId="3" fillId="0" borderId="1" xfId="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center" vertical="center" wrapText="1"/>
    </xf>
    <xf numFmtId="0" fontId="0" fillId="0" borderId="0" xfId="0"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7"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cellXfs>
  <cellStyles count="4">
    <cellStyle name="Hyperlink" xfId="1" builtinId="8"/>
    <cellStyle name="Hyperlink 2" xfId="3" xr:uid="{E328E411-EA83-43CA-8821-EF0C63526CF7}"/>
    <cellStyle name="Normal" xfId="0" builtinId="0"/>
    <cellStyle name="Normal 2" xfId="2" xr:uid="{39CB52D2-00E3-4F35-83F8-5B6A1156C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ickaboo.com/register/" TargetMode="External"/><Relationship Id="rId3" Type="http://schemas.openxmlformats.org/officeDocument/2006/relationships/hyperlink" Target="https://www.pickaboo.com/logout/" TargetMode="External"/><Relationship Id="rId7" Type="http://schemas.openxmlformats.org/officeDocument/2006/relationships/hyperlink" Target="https://www.pickaboo.com/register/"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login/" TargetMode="External"/><Relationship Id="rId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10" Type="http://schemas.openxmlformats.org/officeDocument/2006/relationships/printerSettings" Target="../printerSettings/printerSettings2.bin"/><Relationship Id="rId4" Type="http://schemas.openxmlformats.org/officeDocument/2006/relationships/hyperlink" Target="https://www.pickaboo.com/" TargetMode="External"/><Relationship Id="rId9" Type="http://schemas.openxmlformats.org/officeDocument/2006/relationships/hyperlink" Target="https://www.pickaboo.com/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pickaboo.com/log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1252-ED7F-4E3A-82DB-E552A77F7FFB}">
  <dimension ref="B6:D12"/>
  <sheetViews>
    <sheetView workbookViewId="0">
      <selection activeCell="C16" sqref="C16"/>
    </sheetView>
  </sheetViews>
  <sheetFormatPr defaultRowHeight="15" x14ac:dyDescent="0.25"/>
  <cols>
    <col min="1" max="1" width="8.85546875" customWidth="1"/>
    <col min="2" max="2" width="31.28515625" customWidth="1"/>
    <col min="3" max="3" width="66.85546875" customWidth="1"/>
  </cols>
  <sheetData>
    <row r="6" spans="2:4" x14ac:dyDescent="0.25">
      <c r="B6" s="43" t="s">
        <v>7</v>
      </c>
      <c r="C6" s="43"/>
    </row>
    <row r="7" spans="2:4" x14ac:dyDescent="0.25">
      <c r="B7" s="1" t="s">
        <v>0</v>
      </c>
      <c r="C7" s="2" t="s">
        <v>107</v>
      </c>
      <c r="D7" s="3"/>
    </row>
    <row r="8" spans="2:4" x14ac:dyDescent="0.25">
      <c r="B8" s="1" t="s">
        <v>1</v>
      </c>
      <c r="C8" s="2" t="s">
        <v>3</v>
      </c>
      <c r="D8" s="3"/>
    </row>
    <row r="9" spans="2:4" ht="16.5" customHeight="1" x14ac:dyDescent="0.25">
      <c r="B9" s="42" t="s">
        <v>2</v>
      </c>
      <c r="C9" s="2" t="s">
        <v>4</v>
      </c>
      <c r="D9" s="3"/>
    </row>
    <row r="10" spans="2:4" x14ac:dyDescent="0.25">
      <c r="B10" s="42"/>
      <c r="C10" s="2" t="s">
        <v>5</v>
      </c>
      <c r="D10" s="3"/>
    </row>
    <row r="11" spans="2:4" x14ac:dyDescent="0.25">
      <c r="B11" s="42"/>
      <c r="C11" s="2" t="s">
        <v>6</v>
      </c>
      <c r="D11" s="3"/>
    </row>
    <row r="12" spans="2:4" x14ac:dyDescent="0.25">
      <c r="B12" s="42"/>
      <c r="C12" s="3"/>
      <c r="D12" s="3"/>
    </row>
  </sheetData>
  <mergeCells count="2">
    <mergeCell ref="B9:B12"/>
    <mergeCell ref="B6:C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02E6E-466D-46E8-9EC5-97DD2A519152}">
  <dimension ref="A1:K25"/>
  <sheetViews>
    <sheetView workbookViewId="0">
      <selection activeCell="I12" sqref="I12"/>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98CC-E497-4A2F-A05A-818A027F4FCE}">
  <dimension ref="A1:K25"/>
  <sheetViews>
    <sheetView workbookViewId="0">
      <selection activeCell="H14" sqref="H14"/>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A276-A102-4D64-A77F-25781A61F136}">
  <dimension ref="A1:K25"/>
  <sheetViews>
    <sheetView workbookViewId="0">
      <selection activeCell="H12" sqref="H12"/>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6343-3B72-4494-964E-5F61599E5A50}">
  <dimension ref="A1:K25"/>
  <sheetViews>
    <sheetView workbookViewId="0">
      <selection activeCell="H29" sqref="H29"/>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7ACA-D869-418F-9656-C9490FCFBDDB}">
  <dimension ref="A1:G25"/>
  <sheetViews>
    <sheetView topLeftCell="B13" zoomScale="85" zoomScaleNormal="85" workbookViewId="0">
      <selection activeCell="C18" sqref="C18"/>
    </sheetView>
  </sheetViews>
  <sheetFormatPr defaultRowHeight="15" x14ac:dyDescent="0.25"/>
  <cols>
    <col min="2" max="2" width="15.42578125" customWidth="1"/>
    <col min="3" max="3" width="28.85546875" customWidth="1"/>
    <col min="4" max="4" width="40" customWidth="1"/>
    <col min="5" max="5" width="51.85546875" customWidth="1"/>
    <col min="6" max="6" width="13.7109375" customWidth="1"/>
    <col min="7" max="7" width="21.7109375" customWidth="1"/>
  </cols>
  <sheetData>
    <row r="1" spans="1:7" x14ac:dyDescent="0.25">
      <c r="B1" s="4"/>
    </row>
    <row r="2" spans="1:7" ht="25.5" customHeight="1" x14ac:dyDescent="0.25">
      <c r="B2" s="4"/>
      <c r="C2" s="5" t="s">
        <v>0</v>
      </c>
      <c r="D2" s="44" t="s">
        <v>8</v>
      </c>
      <c r="E2" s="44"/>
    </row>
    <row r="3" spans="1:7" ht="20.25" customHeight="1" x14ac:dyDescent="0.25">
      <c r="B3" s="4"/>
      <c r="C3" s="6" t="s">
        <v>9</v>
      </c>
      <c r="D3" s="45" t="s">
        <v>10</v>
      </c>
      <c r="E3" s="45"/>
    </row>
    <row r="4" spans="1:7" ht="23.25" customHeight="1" x14ac:dyDescent="0.25">
      <c r="B4" s="4"/>
      <c r="C4" s="5" t="s">
        <v>11</v>
      </c>
      <c r="D4" s="44"/>
      <c r="E4" s="44"/>
    </row>
    <row r="5" spans="1:7" ht="24.75" customHeight="1" x14ac:dyDescent="0.25">
      <c r="B5" s="4"/>
      <c r="C5" s="5" t="s">
        <v>12</v>
      </c>
      <c r="D5" s="44" t="s">
        <v>3</v>
      </c>
      <c r="E5" s="44"/>
    </row>
    <row r="6" spans="1:7" ht="23.25" customHeight="1" x14ac:dyDescent="0.25">
      <c r="B6" s="4"/>
      <c r="C6" s="5" t="s">
        <v>13</v>
      </c>
      <c r="D6" s="44" t="s">
        <v>14</v>
      </c>
      <c r="E6" s="44"/>
    </row>
    <row r="7" spans="1:7" ht="21.75" customHeight="1" x14ac:dyDescent="0.25">
      <c r="B7" s="4"/>
      <c r="C7" s="5" t="s">
        <v>15</v>
      </c>
      <c r="D7" s="44"/>
      <c r="E7" s="44"/>
    </row>
    <row r="8" spans="1:7" x14ac:dyDescent="0.25">
      <c r="B8" s="4"/>
    </row>
    <row r="9" spans="1:7" x14ac:dyDescent="0.25">
      <c r="B9" s="4"/>
      <c r="C9" s="7"/>
    </row>
    <row r="10" spans="1:7" ht="32.25" customHeight="1" x14ac:dyDescent="0.25">
      <c r="A10" s="8"/>
      <c r="B10" s="9" t="s">
        <v>16</v>
      </c>
      <c r="C10" s="9" t="s">
        <v>17</v>
      </c>
      <c r="D10" s="9" t="s">
        <v>18</v>
      </c>
      <c r="E10" s="9" t="s">
        <v>19</v>
      </c>
      <c r="F10" s="9" t="s">
        <v>20</v>
      </c>
      <c r="G10" s="9" t="s">
        <v>21</v>
      </c>
    </row>
    <row r="11" spans="1:7" ht="35.25" customHeight="1" x14ac:dyDescent="0.25">
      <c r="B11" s="10" t="s">
        <v>22</v>
      </c>
      <c r="C11" s="10" t="s">
        <v>23</v>
      </c>
      <c r="D11" s="20" t="s">
        <v>73</v>
      </c>
      <c r="E11" s="11" t="s">
        <v>24</v>
      </c>
      <c r="F11" s="10" t="s">
        <v>25</v>
      </c>
      <c r="G11" s="3"/>
    </row>
    <row r="12" spans="1:7" ht="31.5" customHeight="1" x14ac:dyDescent="0.25">
      <c r="B12" s="10" t="s">
        <v>26</v>
      </c>
      <c r="C12" s="10" t="s">
        <v>27</v>
      </c>
      <c r="D12" s="20" t="s">
        <v>108</v>
      </c>
      <c r="E12" s="11" t="s">
        <v>28</v>
      </c>
      <c r="F12" s="10" t="s">
        <v>25</v>
      </c>
      <c r="G12" s="3"/>
    </row>
    <row r="13" spans="1:7" ht="33.75" customHeight="1" x14ac:dyDescent="0.25">
      <c r="B13" s="10" t="s">
        <v>29</v>
      </c>
      <c r="C13" s="10" t="s">
        <v>30</v>
      </c>
      <c r="D13" s="20" t="s">
        <v>248</v>
      </c>
      <c r="E13" s="11" t="s">
        <v>31</v>
      </c>
      <c r="F13" s="10" t="s">
        <v>25</v>
      </c>
      <c r="G13" s="3"/>
    </row>
    <row r="14" spans="1:7" ht="29.25" customHeight="1" x14ac:dyDescent="0.25">
      <c r="B14" s="10" t="s">
        <v>32</v>
      </c>
      <c r="C14" s="10" t="s">
        <v>33</v>
      </c>
      <c r="D14" s="20" t="s">
        <v>290</v>
      </c>
      <c r="E14" s="11" t="s">
        <v>34</v>
      </c>
      <c r="F14" s="10" t="s">
        <v>35</v>
      </c>
      <c r="G14" s="3"/>
    </row>
    <row r="15" spans="1:7" ht="29.25" customHeight="1" x14ac:dyDescent="0.25">
      <c r="B15" s="10" t="s">
        <v>36</v>
      </c>
      <c r="C15" s="10" t="s">
        <v>37</v>
      </c>
      <c r="D15" s="2"/>
      <c r="E15" s="11" t="s">
        <v>38</v>
      </c>
      <c r="F15" s="10" t="s">
        <v>39</v>
      </c>
      <c r="G15" s="3"/>
    </row>
    <row r="16" spans="1:7" ht="33" customHeight="1" x14ac:dyDescent="0.25">
      <c r="B16" s="10" t="s">
        <v>40</v>
      </c>
      <c r="C16" s="10" t="s">
        <v>41</v>
      </c>
      <c r="D16" s="20" t="s">
        <v>73</v>
      </c>
      <c r="E16" s="11" t="s">
        <v>42</v>
      </c>
      <c r="F16" s="10" t="s">
        <v>39</v>
      </c>
      <c r="G16" s="3"/>
    </row>
    <row r="17" spans="2:7" ht="33" customHeight="1" x14ac:dyDescent="0.25">
      <c r="B17" s="10" t="s">
        <v>43</v>
      </c>
      <c r="C17" s="10" t="s">
        <v>44</v>
      </c>
      <c r="D17" s="20" t="s">
        <v>73</v>
      </c>
      <c r="E17" s="11" t="s">
        <v>45</v>
      </c>
      <c r="F17" s="10" t="s">
        <v>39</v>
      </c>
      <c r="G17" s="3"/>
    </row>
    <row r="18" spans="2:7" ht="29.25" customHeight="1" x14ac:dyDescent="0.25">
      <c r="B18" s="10" t="s">
        <v>46</v>
      </c>
      <c r="C18" s="10" t="s">
        <v>47</v>
      </c>
      <c r="D18" s="20" t="s">
        <v>73</v>
      </c>
      <c r="E18" s="11" t="s">
        <v>48</v>
      </c>
      <c r="F18" s="10" t="s">
        <v>39</v>
      </c>
      <c r="G18" s="3"/>
    </row>
    <row r="19" spans="2:7" ht="28.5" customHeight="1" x14ac:dyDescent="0.25">
      <c r="B19" s="10" t="s">
        <v>49</v>
      </c>
      <c r="C19" s="10" t="s">
        <v>50</v>
      </c>
      <c r="D19" s="20" t="s">
        <v>73</v>
      </c>
      <c r="E19" s="11" t="s">
        <v>51</v>
      </c>
      <c r="F19" s="10" t="s">
        <v>39</v>
      </c>
      <c r="G19" s="3"/>
    </row>
    <row r="20" spans="2:7" ht="28.5" customHeight="1" x14ac:dyDescent="0.25">
      <c r="B20" s="10" t="s">
        <v>52</v>
      </c>
      <c r="C20" s="10" t="s">
        <v>53</v>
      </c>
      <c r="D20" s="20" t="s">
        <v>73</v>
      </c>
      <c r="E20" s="11" t="s">
        <v>54</v>
      </c>
      <c r="F20" s="10" t="s">
        <v>39</v>
      </c>
      <c r="G20" s="3"/>
    </row>
    <row r="21" spans="2:7" ht="30" customHeight="1" x14ac:dyDescent="0.25">
      <c r="B21" s="10" t="s">
        <v>55</v>
      </c>
      <c r="C21" s="10" t="s">
        <v>56</v>
      </c>
      <c r="D21" s="2" t="s">
        <v>73</v>
      </c>
      <c r="E21" s="11" t="s">
        <v>57</v>
      </c>
      <c r="F21" s="10" t="s">
        <v>39</v>
      </c>
      <c r="G21" s="3"/>
    </row>
    <row r="22" spans="2:7" ht="32.25" customHeight="1" x14ac:dyDescent="0.25">
      <c r="B22" s="10" t="s">
        <v>58</v>
      </c>
      <c r="C22" s="10" t="s">
        <v>59</v>
      </c>
      <c r="D22" s="2" t="s">
        <v>73</v>
      </c>
      <c r="E22" s="11" t="s">
        <v>60</v>
      </c>
      <c r="F22" s="10" t="s">
        <v>39</v>
      </c>
      <c r="G22" s="3"/>
    </row>
    <row r="23" spans="2:7" ht="31.5" customHeight="1" x14ac:dyDescent="0.25">
      <c r="B23" s="10" t="s">
        <v>61</v>
      </c>
      <c r="C23" s="10" t="s">
        <v>62</v>
      </c>
      <c r="D23" s="2" t="s">
        <v>73</v>
      </c>
      <c r="E23" s="11" t="s">
        <v>63</v>
      </c>
      <c r="F23" s="10" t="s">
        <v>39</v>
      </c>
      <c r="G23" s="3"/>
    </row>
    <row r="24" spans="2:7" x14ac:dyDescent="0.25">
      <c r="B24" s="4"/>
      <c r="C24" s="13"/>
    </row>
    <row r="25" spans="2:7" x14ac:dyDescent="0.25">
      <c r="B25" s="4"/>
      <c r="C25" s="13"/>
    </row>
  </sheetData>
  <mergeCells count="6">
    <mergeCell ref="D7:E7"/>
    <mergeCell ref="D2:E2"/>
    <mergeCell ref="D3:E3"/>
    <mergeCell ref="D4:E4"/>
    <mergeCell ref="D5:E5"/>
    <mergeCell ref="D6:E6"/>
  </mergeCells>
  <hyperlinks>
    <hyperlink ref="D12" r:id="rId1" xr:uid="{24E1DB99-5805-4891-BFE3-360C2EA5D831}"/>
    <hyperlink ref="D11" r:id="rId2" xr:uid="{9906A12B-147D-4F6A-B91A-F2FA4D6C9AFF}"/>
    <hyperlink ref="D13" r:id="rId3" xr:uid="{21EE46E5-D781-4B39-B6CD-018B99BE94F4}"/>
    <hyperlink ref="D14" r:id="rId4" xr:uid="{9497340F-77A4-448F-98DB-4DE1CDF255D2}"/>
    <hyperlink ref="D16" r:id="rId5" xr:uid="{8C647003-42E0-42E5-A17C-094AA6917B4A}"/>
    <hyperlink ref="D17" r:id="rId6" xr:uid="{4A8365DB-6059-4F6E-99F2-2FB3EAC7B55E}"/>
    <hyperlink ref="D18" r:id="rId7" xr:uid="{B032C402-75A5-47B4-8D18-8F1302DBA5BC}"/>
    <hyperlink ref="D19" r:id="rId8" xr:uid="{AA2442C4-7EED-4410-BE99-6C122B83C569}"/>
    <hyperlink ref="D20" r:id="rId9" xr:uid="{6464FCA1-8916-444E-91E6-F8AC00D2DB44}"/>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024E-17C1-41A8-A40B-9EDF611410C9}">
  <dimension ref="A1:K26"/>
  <sheetViews>
    <sheetView zoomScale="60" zoomScaleNormal="60" workbookViewId="0">
      <selection activeCell="I7" sqref="I7"/>
    </sheetView>
  </sheetViews>
  <sheetFormatPr defaultRowHeight="15" x14ac:dyDescent="0.25"/>
  <cols>
    <col min="1" max="1" width="16.85546875" customWidth="1"/>
    <col min="2" max="2" width="25.28515625" customWidth="1"/>
    <col min="3" max="3" width="35.7109375" customWidth="1"/>
    <col min="4" max="4" width="30.28515625" customWidth="1"/>
    <col min="5" max="5" width="39.140625" customWidth="1"/>
    <col min="6" max="6" width="29.28515625" customWidth="1"/>
    <col min="7" max="7" width="38.42578125" customWidth="1"/>
    <col min="8" max="8" width="44.85546875" customWidth="1"/>
    <col min="9" max="9" width="13.7109375" customWidth="1"/>
    <col min="10" max="10" width="12" customWidth="1"/>
    <col min="11" max="11" width="20" customWidth="1"/>
  </cols>
  <sheetData>
    <row r="1" spans="1:11" ht="23.25" customHeight="1" x14ac:dyDescent="0.25">
      <c r="I1" s="21" t="s">
        <v>134</v>
      </c>
      <c r="J1" s="21" t="s">
        <v>135</v>
      </c>
    </row>
    <row r="2" spans="1:11" ht="21.75" customHeight="1" x14ac:dyDescent="0.25">
      <c r="I2" s="16" t="s">
        <v>80</v>
      </c>
      <c r="J2" s="23">
        <f>COUNTIF(J7:J26, "Pass")</f>
        <v>10</v>
      </c>
    </row>
    <row r="3" spans="1:11" ht="21.75" customHeight="1" x14ac:dyDescent="0.25">
      <c r="I3" s="19" t="s">
        <v>136</v>
      </c>
      <c r="J3" s="23">
        <f>COUNTIF(J7:J26, "Fail")</f>
        <v>3</v>
      </c>
    </row>
    <row r="4" spans="1:11" ht="21.75" customHeight="1" x14ac:dyDescent="0.25">
      <c r="I4" s="22" t="s">
        <v>137</v>
      </c>
      <c r="J4" s="23">
        <f>COUNTIF(J7:J26, "Wrpmg")</f>
        <v>0</v>
      </c>
    </row>
    <row r="5" spans="1:11" ht="21.75" customHeight="1" x14ac:dyDescent="0.25">
      <c r="I5" s="23" t="s">
        <v>133</v>
      </c>
      <c r="J5" s="23">
        <f>SUM(J2:J4)</f>
        <v>13</v>
      </c>
    </row>
    <row r="6" spans="1:11" s="18" customFormat="1" ht="27.75" customHeight="1" x14ac:dyDescent="0.25">
      <c r="A6" s="17" t="s">
        <v>64</v>
      </c>
      <c r="B6" s="17" t="s">
        <v>17</v>
      </c>
      <c r="C6" s="17" t="s">
        <v>65</v>
      </c>
      <c r="D6" s="17" t="s">
        <v>66</v>
      </c>
      <c r="E6" s="17" t="s">
        <v>67</v>
      </c>
      <c r="F6" s="17" t="s">
        <v>68</v>
      </c>
      <c r="G6" s="17" t="s">
        <v>69</v>
      </c>
      <c r="H6" s="17" t="s">
        <v>70</v>
      </c>
      <c r="I6" s="17" t="s">
        <v>20</v>
      </c>
      <c r="J6" s="17" t="s">
        <v>71</v>
      </c>
      <c r="K6" s="17" t="s">
        <v>72</v>
      </c>
    </row>
    <row r="7" spans="1:11" ht="135" x14ac:dyDescent="0.25">
      <c r="A7" s="10" t="s">
        <v>74</v>
      </c>
      <c r="B7" s="14" t="s">
        <v>75</v>
      </c>
      <c r="C7" s="12" t="s">
        <v>76</v>
      </c>
      <c r="D7" s="12" t="s">
        <v>77</v>
      </c>
      <c r="E7" s="12" t="s">
        <v>83</v>
      </c>
      <c r="F7" s="12" t="s">
        <v>78</v>
      </c>
      <c r="G7" s="12" t="s">
        <v>79</v>
      </c>
      <c r="H7" s="12" t="s">
        <v>79</v>
      </c>
      <c r="I7" s="10"/>
      <c r="J7" s="16" t="s">
        <v>80</v>
      </c>
      <c r="K7" s="11"/>
    </row>
    <row r="8" spans="1:11" ht="150" x14ac:dyDescent="0.25">
      <c r="A8" s="10" t="s">
        <v>81</v>
      </c>
      <c r="B8" s="14" t="s">
        <v>75</v>
      </c>
      <c r="C8" s="12" t="s">
        <v>82</v>
      </c>
      <c r="D8" s="12" t="s">
        <v>77</v>
      </c>
      <c r="E8" s="12" t="s">
        <v>84</v>
      </c>
      <c r="F8" s="12" t="s">
        <v>85</v>
      </c>
      <c r="G8" s="12" t="s">
        <v>79</v>
      </c>
      <c r="H8" s="12" t="s">
        <v>79</v>
      </c>
      <c r="I8" s="10"/>
      <c r="J8" s="16" t="s">
        <v>80</v>
      </c>
      <c r="K8" s="11"/>
    </row>
    <row r="9" spans="1:11" ht="150" x14ac:dyDescent="0.25">
      <c r="A9" s="10" t="s">
        <v>122</v>
      </c>
      <c r="B9" s="14" t="s">
        <v>75</v>
      </c>
      <c r="C9" s="12" t="s">
        <v>90</v>
      </c>
      <c r="D9" s="12" t="s">
        <v>77</v>
      </c>
      <c r="E9" s="12" t="s">
        <v>84</v>
      </c>
      <c r="F9" s="12" t="s">
        <v>86</v>
      </c>
      <c r="G9" s="12" t="s">
        <v>87</v>
      </c>
      <c r="H9" s="15" t="s">
        <v>88</v>
      </c>
      <c r="I9" s="10"/>
      <c r="J9" s="16" t="s">
        <v>80</v>
      </c>
      <c r="K9" s="11"/>
    </row>
    <row r="10" spans="1:11" ht="150" x14ac:dyDescent="0.25">
      <c r="A10" s="10" t="s">
        <v>123</v>
      </c>
      <c r="B10" s="14" t="s">
        <v>75</v>
      </c>
      <c r="C10" s="12" t="s">
        <v>93</v>
      </c>
      <c r="D10" s="12"/>
      <c r="E10" s="12" t="s">
        <v>84</v>
      </c>
      <c r="F10" s="12"/>
      <c r="G10" s="12"/>
      <c r="H10" s="15"/>
      <c r="I10" s="10"/>
      <c r="J10" s="16" t="s">
        <v>80</v>
      </c>
      <c r="K10" s="11"/>
    </row>
    <row r="11" spans="1:11" ht="135" x14ac:dyDescent="0.25">
      <c r="A11" s="10" t="s">
        <v>124</v>
      </c>
      <c r="B11" s="14" t="s">
        <v>75</v>
      </c>
      <c r="C11" s="12" t="s">
        <v>89</v>
      </c>
      <c r="D11" s="12" t="s">
        <v>77</v>
      </c>
      <c r="E11" s="12" t="s">
        <v>105</v>
      </c>
      <c r="F11" s="12" t="s">
        <v>91</v>
      </c>
      <c r="G11" s="12" t="s">
        <v>92</v>
      </c>
      <c r="H11" s="12" t="s">
        <v>92</v>
      </c>
      <c r="I11" s="10"/>
      <c r="J11" s="16" t="s">
        <v>80</v>
      </c>
      <c r="K11" s="11"/>
    </row>
    <row r="12" spans="1:11" ht="135" x14ac:dyDescent="0.25">
      <c r="A12" s="10" t="s">
        <v>125</v>
      </c>
      <c r="B12" s="14" t="s">
        <v>75</v>
      </c>
      <c r="C12" s="12" t="s">
        <v>104</v>
      </c>
      <c r="D12" s="12" t="s">
        <v>77</v>
      </c>
      <c r="E12" s="12" t="s">
        <v>105</v>
      </c>
      <c r="F12" s="12" t="s">
        <v>97</v>
      </c>
      <c r="G12" s="12" t="s">
        <v>98</v>
      </c>
      <c r="H12" s="12" t="s">
        <v>99</v>
      </c>
      <c r="I12" s="10"/>
      <c r="J12" s="19" t="s">
        <v>100</v>
      </c>
      <c r="K12" s="11" t="s">
        <v>140</v>
      </c>
    </row>
    <row r="13" spans="1:11" ht="135" x14ac:dyDescent="0.25">
      <c r="A13" s="10" t="s">
        <v>126</v>
      </c>
      <c r="B13" s="14" t="s">
        <v>75</v>
      </c>
      <c r="C13" s="12" t="s">
        <v>103</v>
      </c>
      <c r="D13" s="12" t="s">
        <v>77</v>
      </c>
      <c r="E13" s="12" t="s">
        <v>105</v>
      </c>
      <c r="F13" s="12" t="s">
        <v>101</v>
      </c>
      <c r="G13" s="12" t="s">
        <v>98</v>
      </c>
      <c r="H13" s="12" t="s">
        <v>99</v>
      </c>
      <c r="I13" s="10"/>
      <c r="J13" s="19" t="s">
        <v>100</v>
      </c>
      <c r="K13" s="11" t="s">
        <v>140</v>
      </c>
    </row>
    <row r="14" spans="1:11" ht="135" x14ac:dyDescent="0.25">
      <c r="A14" s="10" t="s">
        <v>127</v>
      </c>
      <c r="B14" s="14" t="s">
        <v>75</v>
      </c>
      <c r="C14" s="12" t="s">
        <v>102</v>
      </c>
      <c r="D14" s="12" t="s">
        <v>77</v>
      </c>
      <c r="E14" s="12" t="s">
        <v>105</v>
      </c>
      <c r="F14" s="12" t="s">
        <v>106</v>
      </c>
      <c r="G14" s="12" t="s">
        <v>98</v>
      </c>
      <c r="H14" s="12" t="s">
        <v>99</v>
      </c>
      <c r="I14" s="10"/>
      <c r="J14" s="19" t="s">
        <v>100</v>
      </c>
      <c r="K14" s="11" t="s">
        <v>140</v>
      </c>
    </row>
    <row r="15" spans="1:11" ht="129" customHeight="1" x14ac:dyDescent="0.25">
      <c r="A15" s="10" t="s">
        <v>128</v>
      </c>
      <c r="B15" s="14" t="s">
        <v>75</v>
      </c>
      <c r="C15" s="12" t="s">
        <v>94</v>
      </c>
      <c r="D15" s="12" t="s">
        <v>77</v>
      </c>
      <c r="E15" s="12" t="s">
        <v>112</v>
      </c>
      <c r="F15" s="12" t="s">
        <v>109</v>
      </c>
      <c r="G15" s="12" t="s">
        <v>110</v>
      </c>
      <c r="H15" s="12" t="s">
        <v>110</v>
      </c>
      <c r="I15" s="10"/>
      <c r="J15" s="16" t="s">
        <v>80</v>
      </c>
      <c r="K15" s="11"/>
    </row>
    <row r="16" spans="1:11" ht="101.25" customHeight="1" x14ac:dyDescent="0.25">
      <c r="A16" s="10" t="s">
        <v>129</v>
      </c>
      <c r="B16" s="14" t="s">
        <v>75</v>
      </c>
      <c r="C16" s="12" t="s">
        <v>118</v>
      </c>
      <c r="D16" s="12" t="s">
        <v>77</v>
      </c>
      <c r="E16" s="12" t="s">
        <v>115</v>
      </c>
      <c r="F16" s="12" t="s">
        <v>114</v>
      </c>
      <c r="G16" s="12" t="s">
        <v>113</v>
      </c>
      <c r="H16" s="12" t="s">
        <v>113</v>
      </c>
      <c r="I16" s="10"/>
      <c r="J16" s="16" t="s">
        <v>80</v>
      </c>
      <c r="K16" s="11"/>
    </row>
    <row r="17" spans="1:11" ht="120" customHeight="1" x14ac:dyDescent="0.25">
      <c r="A17" s="10" t="s">
        <v>130</v>
      </c>
      <c r="B17" s="14" t="s">
        <v>75</v>
      </c>
      <c r="C17" s="12" t="s">
        <v>117</v>
      </c>
      <c r="D17" s="12" t="s">
        <v>77</v>
      </c>
      <c r="E17" s="12" t="s">
        <v>111</v>
      </c>
      <c r="F17" s="12" t="s">
        <v>116</v>
      </c>
      <c r="G17" s="12" t="s">
        <v>113</v>
      </c>
      <c r="H17" s="12" t="s">
        <v>113</v>
      </c>
      <c r="I17" s="10"/>
      <c r="J17" s="16" t="s">
        <v>80</v>
      </c>
      <c r="K17" s="11"/>
    </row>
    <row r="18" spans="1:11" ht="129" customHeight="1" x14ac:dyDescent="0.25">
      <c r="A18" s="10" t="s">
        <v>131</v>
      </c>
      <c r="B18" s="14" t="s">
        <v>75</v>
      </c>
      <c r="C18" s="12" t="s">
        <v>95</v>
      </c>
      <c r="D18" s="12" t="s">
        <v>77</v>
      </c>
      <c r="E18" s="12" t="s">
        <v>121</v>
      </c>
      <c r="F18" s="12" t="s">
        <v>119</v>
      </c>
      <c r="G18" s="12" t="s">
        <v>110</v>
      </c>
      <c r="H18" s="12" t="s">
        <v>110</v>
      </c>
      <c r="I18" s="10"/>
      <c r="J18" s="16" t="s">
        <v>80</v>
      </c>
      <c r="K18" s="11"/>
    </row>
    <row r="19" spans="1:11" ht="134.25" customHeight="1" x14ac:dyDescent="0.25">
      <c r="A19" s="10" t="s">
        <v>132</v>
      </c>
      <c r="B19" s="14" t="s">
        <v>75</v>
      </c>
      <c r="C19" s="12" t="s">
        <v>96</v>
      </c>
      <c r="D19" s="12" t="s">
        <v>77</v>
      </c>
      <c r="E19" s="12" t="s">
        <v>121</v>
      </c>
      <c r="F19" s="12" t="s">
        <v>120</v>
      </c>
      <c r="G19" s="12" t="s">
        <v>113</v>
      </c>
      <c r="H19" s="12" t="s">
        <v>113</v>
      </c>
      <c r="I19" s="10"/>
      <c r="J19" s="16" t="s">
        <v>80</v>
      </c>
      <c r="K19" s="11"/>
    </row>
    <row r="20" spans="1:11" ht="24.95" customHeight="1" x14ac:dyDescent="0.25">
      <c r="A20" s="10"/>
      <c r="B20" s="10"/>
      <c r="C20" s="12"/>
      <c r="D20" s="12"/>
      <c r="E20" s="12"/>
      <c r="F20" s="12"/>
      <c r="G20" s="12"/>
      <c r="H20" s="12"/>
      <c r="I20" s="10"/>
      <c r="J20" s="16"/>
      <c r="K20" s="11"/>
    </row>
    <row r="21" spans="1:11" ht="24.95" customHeight="1" x14ac:dyDescent="0.25">
      <c r="A21" s="10"/>
      <c r="B21" s="10"/>
      <c r="C21" s="12"/>
      <c r="D21" s="12"/>
      <c r="E21" s="12"/>
      <c r="F21" s="12"/>
      <c r="G21" s="12"/>
      <c r="H21" s="12"/>
      <c r="I21" s="10"/>
      <c r="J21" s="16"/>
      <c r="K21" s="11"/>
    </row>
    <row r="22" spans="1:11" ht="24.95" customHeight="1" x14ac:dyDescent="0.25">
      <c r="A22" s="10"/>
      <c r="B22" s="10"/>
      <c r="C22" s="12"/>
      <c r="D22" s="12"/>
      <c r="E22" s="12"/>
      <c r="F22" s="12"/>
      <c r="G22" s="12"/>
      <c r="H22" s="12"/>
      <c r="I22" s="10"/>
      <c r="J22" s="16"/>
      <c r="K22" s="11"/>
    </row>
    <row r="23" spans="1:11" ht="24.95" customHeight="1" x14ac:dyDescent="0.25">
      <c r="A23" s="10"/>
      <c r="B23" s="10"/>
      <c r="C23" s="12"/>
      <c r="D23" s="12"/>
      <c r="E23" s="12"/>
      <c r="F23" s="12"/>
      <c r="G23" s="12"/>
      <c r="H23" s="12"/>
      <c r="I23" s="10"/>
      <c r="J23" s="16"/>
      <c r="K23" s="11"/>
    </row>
    <row r="24" spans="1:11" ht="24.95" customHeight="1" x14ac:dyDescent="0.25">
      <c r="A24" s="10"/>
      <c r="B24" s="10"/>
      <c r="C24" s="12"/>
      <c r="D24" s="12"/>
      <c r="E24" s="12"/>
      <c r="F24" s="12"/>
      <c r="G24" s="12"/>
      <c r="H24" s="12"/>
      <c r="I24" s="10"/>
      <c r="J24" s="16"/>
      <c r="K24" s="11"/>
    </row>
    <row r="25" spans="1:11" ht="24.95" customHeight="1" x14ac:dyDescent="0.25">
      <c r="A25" s="10"/>
      <c r="B25" s="10"/>
      <c r="C25" s="12"/>
      <c r="D25" s="12"/>
      <c r="E25" s="12"/>
      <c r="F25" s="12"/>
      <c r="G25" s="12"/>
      <c r="H25" s="12"/>
      <c r="I25" s="10"/>
      <c r="J25" s="16"/>
      <c r="K25" s="11"/>
    </row>
    <row r="26" spans="1:11" ht="24.95" customHeight="1" x14ac:dyDescent="0.25">
      <c r="A26" s="10"/>
      <c r="B26" s="10"/>
      <c r="C26" s="12"/>
      <c r="D26" s="12"/>
      <c r="E26" s="12"/>
      <c r="F26" s="12"/>
      <c r="G26" s="12"/>
      <c r="H26" s="12"/>
      <c r="I26" s="10"/>
      <c r="J26" s="16"/>
      <c r="K26" s="11"/>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8AD-8E3C-4836-8664-CB0306E39F18}">
  <dimension ref="A1:L39"/>
  <sheetViews>
    <sheetView topLeftCell="E1" zoomScale="70" zoomScaleNormal="70" workbookViewId="0">
      <selection activeCell="H28" sqref="H28"/>
    </sheetView>
  </sheetViews>
  <sheetFormatPr defaultRowHeight="15" x14ac:dyDescent="0.25"/>
  <cols>
    <col min="1" max="1" width="17.42578125" customWidth="1"/>
    <col min="2" max="2" width="22.5703125" customWidth="1"/>
    <col min="3" max="3" width="28.85546875" customWidth="1"/>
    <col min="4" max="4" width="23" style="4" customWidth="1"/>
    <col min="5" max="5" width="44.5703125" customWidth="1"/>
    <col min="6" max="6" width="45.85546875" customWidth="1"/>
    <col min="7" max="7" width="41.28515625" customWidth="1"/>
    <col min="8" max="8" width="45.85546875" customWidth="1"/>
    <col min="9" max="9" width="48.7109375" customWidth="1"/>
    <col min="10" max="10" width="19.28515625" customWidth="1"/>
    <col min="11" max="11" width="18.42578125" customWidth="1"/>
    <col min="12" max="12" width="23.5703125" customWidth="1"/>
  </cols>
  <sheetData>
    <row r="1" spans="1:12" ht="24" customHeight="1" x14ac:dyDescent="0.25">
      <c r="J1" s="21" t="s">
        <v>134</v>
      </c>
      <c r="K1" s="21" t="s">
        <v>135</v>
      </c>
    </row>
    <row r="2" spans="1:12" ht="24.75" customHeight="1" x14ac:dyDescent="0.25">
      <c r="J2" s="16" t="s">
        <v>80</v>
      </c>
      <c r="K2" s="23">
        <f>COUNTIF(J7:J33, "Pass")</f>
        <v>19</v>
      </c>
    </row>
    <row r="3" spans="1:12" ht="25.5" customHeight="1" x14ac:dyDescent="0.25">
      <c r="J3" s="19" t="s">
        <v>136</v>
      </c>
      <c r="K3" s="23">
        <f>COUNTIF(J7:J33, "Fail")</f>
        <v>3</v>
      </c>
    </row>
    <row r="4" spans="1:12" ht="19.5" customHeight="1" x14ac:dyDescent="0.25">
      <c r="J4" s="22" t="s">
        <v>137</v>
      </c>
      <c r="K4" s="23">
        <f>COUNTIF(J7:J33, "Wrpmg")</f>
        <v>0</v>
      </c>
    </row>
    <row r="5" spans="1:12" ht="25.5" customHeight="1" x14ac:dyDescent="0.25">
      <c r="J5" s="23" t="s">
        <v>133</v>
      </c>
      <c r="K5" s="23">
        <f>SUM(K2:K4)</f>
        <v>22</v>
      </c>
    </row>
    <row r="6" spans="1:12" ht="41.25" customHeight="1" x14ac:dyDescent="0.25">
      <c r="A6" s="9" t="s">
        <v>135</v>
      </c>
      <c r="B6" s="9" t="s">
        <v>17</v>
      </c>
      <c r="C6" s="9" t="s">
        <v>65</v>
      </c>
      <c r="D6" s="9" t="s">
        <v>142</v>
      </c>
      <c r="E6" s="26" t="s">
        <v>141</v>
      </c>
      <c r="F6" s="9" t="s">
        <v>138</v>
      </c>
      <c r="G6" s="9" t="s">
        <v>68</v>
      </c>
      <c r="H6" s="9" t="s">
        <v>69</v>
      </c>
      <c r="I6" s="9" t="s">
        <v>70</v>
      </c>
      <c r="J6" s="9" t="s">
        <v>20</v>
      </c>
      <c r="K6" s="9" t="s">
        <v>139</v>
      </c>
      <c r="L6" s="9" t="s">
        <v>72</v>
      </c>
    </row>
    <row r="7" spans="1:12" ht="105" customHeight="1" x14ac:dyDescent="0.25">
      <c r="A7" s="14" t="s">
        <v>143</v>
      </c>
      <c r="B7" s="14" t="s">
        <v>144</v>
      </c>
      <c r="C7" s="12" t="s">
        <v>146</v>
      </c>
      <c r="D7" s="14" t="s">
        <v>169</v>
      </c>
      <c r="E7" s="12" t="s">
        <v>77</v>
      </c>
      <c r="F7" s="12" t="s">
        <v>244</v>
      </c>
      <c r="G7" s="12" t="s">
        <v>183</v>
      </c>
      <c r="H7" s="12" t="s">
        <v>184</v>
      </c>
      <c r="I7" s="12" t="s">
        <v>240</v>
      </c>
      <c r="J7" s="28" t="s">
        <v>136</v>
      </c>
      <c r="K7" s="14"/>
      <c r="L7" s="11"/>
    </row>
    <row r="8" spans="1:12" ht="102.75" customHeight="1" x14ac:dyDescent="0.25">
      <c r="A8" s="14" t="s">
        <v>150</v>
      </c>
      <c r="B8" s="14" t="s">
        <v>144</v>
      </c>
      <c r="C8" s="12" t="s">
        <v>145</v>
      </c>
      <c r="D8" s="14" t="s">
        <v>171</v>
      </c>
      <c r="E8" s="12" t="s">
        <v>77</v>
      </c>
      <c r="F8" s="12" t="s">
        <v>245</v>
      </c>
      <c r="G8" s="12" t="s">
        <v>185</v>
      </c>
      <c r="H8" s="12" t="s">
        <v>186</v>
      </c>
      <c r="I8" s="12" t="s">
        <v>232</v>
      </c>
      <c r="J8" s="31" t="s">
        <v>80</v>
      </c>
      <c r="K8" s="14"/>
      <c r="L8" s="11"/>
    </row>
    <row r="9" spans="1:12" ht="109.5" customHeight="1" x14ac:dyDescent="0.25">
      <c r="A9" s="14" t="s">
        <v>151</v>
      </c>
      <c r="B9" s="14" t="s">
        <v>144</v>
      </c>
      <c r="C9" s="12" t="s">
        <v>147</v>
      </c>
      <c r="D9" s="14" t="s">
        <v>171</v>
      </c>
      <c r="E9" s="12" t="s">
        <v>77</v>
      </c>
      <c r="F9" s="12" t="s">
        <v>188</v>
      </c>
      <c r="G9" s="12" t="s">
        <v>189</v>
      </c>
      <c r="H9" s="12" t="s">
        <v>186</v>
      </c>
      <c r="I9" s="12" t="s">
        <v>232</v>
      </c>
      <c r="J9" s="31" t="s">
        <v>80</v>
      </c>
      <c r="K9" s="14"/>
      <c r="L9" s="11"/>
    </row>
    <row r="10" spans="1:12" ht="111" customHeight="1" x14ac:dyDescent="0.25">
      <c r="A10" s="14" t="s">
        <v>152</v>
      </c>
      <c r="B10" s="14" t="s">
        <v>144</v>
      </c>
      <c r="C10" s="12" t="s">
        <v>148</v>
      </c>
      <c r="D10" s="14" t="s">
        <v>171</v>
      </c>
      <c r="E10" s="12" t="s">
        <v>77</v>
      </c>
      <c r="F10" s="12" t="s">
        <v>187</v>
      </c>
      <c r="G10" s="12" t="s">
        <v>190</v>
      </c>
      <c r="H10" s="12" t="s">
        <v>202</v>
      </c>
      <c r="I10" s="12" t="s">
        <v>232</v>
      </c>
      <c r="J10" s="31" t="s">
        <v>80</v>
      </c>
      <c r="K10" s="14"/>
      <c r="L10" s="11"/>
    </row>
    <row r="11" spans="1:12" ht="105.75" customHeight="1" x14ac:dyDescent="0.25">
      <c r="A11" s="14" t="s">
        <v>153</v>
      </c>
      <c r="B11" s="14" t="s">
        <v>144</v>
      </c>
      <c r="C11" s="12" t="s">
        <v>149</v>
      </c>
      <c r="D11" s="14" t="s">
        <v>171</v>
      </c>
      <c r="E11" s="12" t="s">
        <v>77</v>
      </c>
      <c r="F11" s="12" t="s">
        <v>191</v>
      </c>
      <c r="G11" s="14" t="s">
        <v>192</v>
      </c>
      <c r="H11" s="12" t="s">
        <v>193</v>
      </c>
      <c r="I11" s="12" t="s">
        <v>235</v>
      </c>
      <c r="J11" s="31" t="s">
        <v>80</v>
      </c>
      <c r="K11" s="14"/>
      <c r="L11" s="11"/>
    </row>
    <row r="12" spans="1:12" ht="105.75" customHeight="1" x14ac:dyDescent="0.25">
      <c r="A12" s="14" t="s">
        <v>154</v>
      </c>
      <c r="B12" s="14" t="s">
        <v>144</v>
      </c>
      <c r="C12" s="12" t="s">
        <v>172</v>
      </c>
      <c r="D12" s="14" t="s">
        <v>169</v>
      </c>
      <c r="E12" s="12" t="s">
        <v>77</v>
      </c>
      <c r="F12" s="12" t="s">
        <v>194</v>
      </c>
      <c r="G12" s="12" t="s">
        <v>195</v>
      </c>
      <c r="H12" s="12" t="s">
        <v>184</v>
      </c>
      <c r="I12" s="12" t="s">
        <v>236</v>
      </c>
      <c r="J12" s="31" t="s">
        <v>80</v>
      </c>
      <c r="K12" s="14"/>
      <c r="L12" s="11"/>
    </row>
    <row r="13" spans="1:12" ht="105.75" customHeight="1" x14ac:dyDescent="0.25">
      <c r="A13" s="14" t="s">
        <v>155</v>
      </c>
      <c r="B13" s="14" t="s">
        <v>144</v>
      </c>
      <c r="C13" s="12" t="s">
        <v>173</v>
      </c>
      <c r="D13" s="14" t="s">
        <v>171</v>
      </c>
      <c r="E13" s="12" t="s">
        <v>77</v>
      </c>
      <c r="F13" s="12" t="s">
        <v>194</v>
      </c>
      <c r="G13" s="12" t="s">
        <v>196</v>
      </c>
      <c r="H13" s="12" t="s">
        <v>197</v>
      </c>
      <c r="I13" s="12" t="s">
        <v>197</v>
      </c>
      <c r="J13" s="31" t="s">
        <v>80</v>
      </c>
      <c r="K13" s="14"/>
      <c r="L13" s="11"/>
    </row>
    <row r="14" spans="1:12" ht="105.75" customHeight="1" x14ac:dyDescent="0.25">
      <c r="A14" s="14" t="s">
        <v>156</v>
      </c>
      <c r="B14" s="14" t="s">
        <v>144</v>
      </c>
      <c r="C14" s="12" t="s">
        <v>198</v>
      </c>
      <c r="D14" s="14" t="s">
        <v>171</v>
      </c>
      <c r="E14" s="12" t="s">
        <v>77</v>
      </c>
      <c r="F14" s="12" t="s">
        <v>199</v>
      </c>
      <c r="G14" s="12" t="s">
        <v>200</v>
      </c>
      <c r="H14" s="12" t="s">
        <v>201</v>
      </c>
      <c r="I14" s="12" t="s">
        <v>237</v>
      </c>
      <c r="J14" s="31" t="s">
        <v>80</v>
      </c>
      <c r="K14" s="14"/>
      <c r="L14" s="11"/>
    </row>
    <row r="15" spans="1:12" ht="105.75" customHeight="1" x14ac:dyDescent="0.25">
      <c r="A15" s="14" t="s">
        <v>157</v>
      </c>
      <c r="B15" s="14" t="s">
        <v>144</v>
      </c>
      <c r="C15" s="12" t="s">
        <v>170</v>
      </c>
      <c r="D15" s="14" t="s">
        <v>171</v>
      </c>
      <c r="E15" s="12" t="s">
        <v>77</v>
      </c>
      <c r="F15" s="12" t="s">
        <v>199</v>
      </c>
      <c r="G15" s="12" t="s">
        <v>203</v>
      </c>
      <c r="H15" s="12" t="s">
        <v>202</v>
      </c>
      <c r="I15" s="12" t="s">
        <v>238</v>
      </c>
      <c r="J15" s="31" t="s">
        <v>80</v>
      </c>
      <c r="K15" s="14"/>
      <c r="L15" s="11"/>
    </row>
    <row r="16" spans="1:12" ht="99" customHeight="1" x14ac:dyDescent="0.25">
      <c r="A16" s="14" t="s">
        <v>158</v>
      </c>
      <c r="B16" s="14" t="s">
        <v>144</v>
      </c>
      <c r="C16" s="12" t="s">
        <v>180</v>
      </c>
      <c r="D16" s="14" t="s">
        <v>169</v>
      </c>
      <c r="E16" s="12" t="s">
        <v>77</v>
      </c>
      <c r="F16" s="12" t="s">
        <v>199</v>
      </c>
      <c r="G16" s="12" t="s">
        <v>204</v>
      </c>
      <c r="H16" s="12" t="s">
        <v>184</v>
      </c>
      <c r="I16" s="12" t="s">
        <v>240</v>
      </c>
      <c r="J16" s="28" t="s">
        <v>136</v>
      </c>
      <c r="K16" s="14"/>
      <c r="L16" s="11"/>
    </row>
    <row r="17" spans="1:12" ht="74.25" customHeight="1" x14ac:dyDescent="0.25">
      <c r="A17" s="14" t="s">
        <v>159</v>
      </c>
      <c r="B17" s="14" t="s">
        <v>144</v>
      </c>
      <c r="C17" s="12" t="s">
        <v>175</v>
      </c>
      <c r="D17" s="14" t="s">
        <v>169</v>
      </c>
      <c r="E17" s="12" t="s">
        <v>77</v>
      </c>
      <c r="F17" s="12" t="s">
        <v>205</v>
      </c>
      <c r="G17" s="14" t="s">
        <v>192</v>
      </c>
      <c r="H17" s="12" t="s">
        <v>206</v>
      </c>
      <c r="I17" s="12" t="s">
        <v>239</v>
      </c>
      <c r="J17" s="31" t="s">
        <v>80</v>
      </c>
      <c r="K17" s="14"/>
      <c r="L17" s="11"/>
    </row>
    <row r="18" spans="1:12" ht="174.75" customHeight="1" x14ac:dyDescent="0.25">
      <c r="A18" s="14" t="s">
        <v>160</v>
      </c>
      <c r="B18" s="14" t="s">
        <v>144</v>
      </c>
      <c r="C18" s="12" t="s">
        <v>176</v>
      </c>
      <c r="D18" s="14" t="s">
        <v>169</v>
      </c>
      <c r="E18" s="12" t="s">
        <v>77</v>
      </c>
      <c r="F18" s="12" t="s">
        <v>207</v>
      </c>
      <c r="G18" s="12" t="s">
        <v>183</v>
      </c>
      <c r="H18" s="12" t="s">
        <v>184</v>
      </c>
      <c r="I18" s="12" t="s">
        <v>241</v>
      </c>
      <c r="J18" s="31" t="s">
        <v>80</v>
      </c>
      <c r="K18" s="14"/>
      <c r="L18" s="11"/>
    </row>
    <row r="19" spans="1:12" ht="60" x14ac:dyDescent="0.25">
      <c r="A19" s="14" t="s">
        <v>161</v>
      </c>
      <c r="B19" s="14" t="s">
        <v>144</v>
      </c>
      <c r="C19" s="12" t="s">
        <v>177</v>
      </c>
      <c r="D19" s="14" t="s">
        <v>169</v>
      </c>
      <c r="E19" s="12" t="s">
        <v>77</v>
      </c>
      <c r="F19" s="12" t="s">
        <v>208</v>
      </c>
      <c r="G19" s="14" t="s">
        <v>192</v>
      </c>
      <c r="H19" s="12" t="s">
        <v>209</v>
      </c>
      <c r="I19" s="12" t="s">
        <v>243</v>
      </c>
      <c r="J19" s="31" t="s">
        <v>80</v>
      </c>
      <c r="K19" s="14"/>
      <c r="L19" s="11"/>
    </row>
    <row r="20" spans="1:12" ht="133.5" customHeight="1" x14ac:dyDescent="0.25">
      <c r="A20" s="14" t="s">
        <v>162</v>
      </c>
      <c r="B20" s="14" t="s">
        <v>144</v>
      </c>
      <c r="C20" s="30" t="s">
        <v>210</v>
      </c>
      <c r="D20" s="14" t="s">
        <v>169</v>
      </c>
      <c r="E20" s="12" t="s">
        <v>77</v>
      </c>
      <c r="F20" s="12" t="s">
        <v>211</v>
      </c>
      <c r="G20" s="12" t="s">
        <v>183</v>
      </c>
      <c r="H20" s="12" t="s">
        <v>212</v>
      </c>
      <c r="I20" s="12" t="s">
        <v>242</v>
      </c>
      <c r="J20" s="31" t="s">
        <v>80</v>
      </c>
      <c r="K20" s="14"/>
      <c r="L20" s="11"/>
    </row>
    <row r="21" spans="1:12" ht="75" x14ac:dyDescent="0.25">
      <c r="A21" s="14" t="s">
        <v>163</v>
      </c>
      <c r="B21" s="14" t="s">
        <v>144</v>
      </c>
      <c r="C21" s="12" t="s">
        <v>178</v>
      </c>
      <c r="D21" s="14" t="s">
        <v>169</v>
      </c>
      <c r="E21" s="12" t="s">
        <v>77</v>
      </c>
      <c r="F21" s="12" t="s">
        <v>213</v>
      </c>
      <c r="G21" s="14" t="s">
        <v>192</v>
      </c>
      <c r="H21" s="12" t="s">
        <v>214</v>
      </c>
      <c r="I21" s="12" t="s">
        <v>214</v>
      </c>
      <c r="J21" s="31" t="s">
        <v>80</v>
      </c>
      <c r="K21" s="14"/>
      <c r="L21" s="11"/>
    </row>
    <row r="22" spans="1:12" ht="117.75" customHeight="1" x14ac:dyDescent="0.25">
      <c r="A22" s="14" t="s">
        <v>164</v>
      </c>
      <c r="B22" s="14" t="s">
        <v>144</v>
      </c>
      <c r="C22" s="12" t="s">
        <v>216</v>
      </c>
      <c r="D22" s="14" t="s">
        <v>169</v>
      </c>
      <c r="E22" s="12" t="s">
        <v>77</v>
      </c>
      <c r="F22" s="12" t="s">
        <v>217</v>
      </c>
      <c r="G22" s="12" t="s">
        <v>185</v>
      </c>
      <c r="H22" s="12" t="s">
        <v>219</v>
      </c>
      <c r="I22" s="12" t="s">
        <v>221</v>
      </c>
      <c r="J22" s="28" t="s">
        <v>136</v>
      </c>
      <c r="K22" s="14"/>
      <c r="L22" s="11"/>
    </row>
    <row r="23" spans="1:12" ht="120" x14ac:dyDescent="0.25">
      <c r="A23" s="14" t="s">
        <v>165</v>
      </c>
      <c r="B23" s="14" t="s">
        <v>144</v>
      </c>
      <c r="C23" s="12" t="s">
        <v>179</v>
      </c>
      <c r="D23" s="14" t="s">
        <v>169</v>
      </c>
      <c r="E23" s="12" t="s">
        <v>77</v>
      </c>
      <c r="F23" s="12" t="s">
        <v>220</v>
      </c>
      <c r="G23" s="12" t="s">
        <v>185</v>
      </c>
      <c r="H23" s="12" t="s">
        <v>218</v>
      </c>
      <c r="I23" s="12" t="s">
        <v>218</v>
      </c>
      <c r="J23" s="31" t="s">
        <v>80</v>
      </c>
      <c r="K23" s="14"/>
      <c r="L23" s="11"/>
    </row>
    <row r="24" spans="1:12" ht="176.25" customHeight="1" x14ac:dyDescent="0.25">
      <c r="A24" s="14" t="s">
        <v>166</v>
      </c>
      <c r="B24" s="14" t="s">
        <v>144</v>
      </c>
      <c r="C24" s="12" t="s">
        <v>181</v>
      </c>
      <c r="D24" s="14" t="s">
        <v>169</v>
      </c>
      <c r="E24" s="12" t="s">
        <v>77</v>
      </c>
      <c r="F24" s="12" t="s">
        <v>225</v>
      </c>
      <c r="G24" s="12" t="s">
        <v>183</v>
      </c>
      <c r="H24" s="12" t="s">
        <v>222</v>
      </c>
      <c r="I24" s="12" t="s">
        <v>223</v>
      </c>
      <c r="J24" s="31" t="s">
        <v>80</v>
      </c>
      <c r="K24" s="14"/>
      <c r="L24" s="11"/>
    </row>
    <row r="25" spans="1:12" ht="117" customHeight="1" x14ac:dyDescent="0.25">
      <c r="A25" s="14" t="s">
        <v>167</v>
      </c>
      <c r="B25" s="14" t="s">
        <v>144</v>
      </c>
      <c r="C25" s="12" t="s">
        <v>224</v>
      </c>
      <c r="D25" s="14" t="s">
        <v>169</v>
      </c>
      <c r="E25" s="12" t="s">
        <v>77</v>
      </c>
      <c r="F25" s="12" t="s">
        <v>226</v>
      </c>
      <c r="G25" s="14" t="s">
        <v>192</v>
      </c>
      <c r="H25" s="30" t="s">
        <v>227</v>
      </c>
      <c r="I25" s="30" t="s">
        <v>228</v>
      </c>
      <c r="J25" s="31" t="s">
        <v>80</v>
      </c>
      <c r="K25" s="14"/>
      <c r="L25" s="11"/>
    </row>
    <row r="26" spans="1:12" ht="81" customHeight="1" x14ac:dyDescent="0.25">
      <c r="A26" s="14" t="s">
        <v>168</v>
      </c>
      <c r="B26" s="14" t="s">
        <v>144</v>
      </c>
      <c r="C26" s="12" t="s">
        <v>94</v>
      </c>
      <c r="D26" s="14" t="s">
        <v>169</v>
      </c>
      <c r="E26" s="12" t="s">
        <v>77</v>
      </c>
      <c r="F26" s="12" t="s">
        <v>230</v>
      </c>
      <c r="G26" s="14" t="s">
        <v>192</v>
      </c>
      <c r="H26" s="12" t="s">
        <v>184</v>
      </c>
      <c r="I26" s="12" t="s">
        <v>231</v>
      </c>
      <c r="J26" s="31" t="s">
        <v>80</v>
      </c>
      <c r="K26" s="14"/>
      <c r="L26" s="11"/>
    </row>
    <row r="27" spans="1:12" ht="89.25" customHeight="1" x14ac:dyDescent="0.25">
      <c r="A27" s="14" t="s">
        <v>174</v>
      </c>
      <c r="B27" s="14" t="s">
        <v>144</v>
      </c>
      <c r="C27" s="12" t="s">
        <v>95</v>
      </c>
      <c r="D27" s="14" t="s">
        <v>169</v>
      </c>
      <c r="E27" s="12" t="s">
        <v>77</v>
      </c>
      <c r="F27" s="12" t="s">
        <v>229</v>
      </c>
      <c r="G27" s="14" t="s">
        <v>192</v>
      </c>
      <c r="H27" s="12" t="s">
        <v>184</v>
      </c>
      <c r="I27" s="12" t="s">
        <v>231</v>
      </c>
      <c r="J27" s="31" t="s">
        <v>80</v>
      </c>
      <c r="K27" s="14"/>
      <c r="L27" s="11"/>
    </row>
    <row r="28" spans="1:12" ht="78" customHeight="1" x14ac:dyDescent="0.25">
      <c r="A28" s="14" t="s">
        <v>215</v>
      </c>
      <c r="B28" s="14" t="s">
        <v>144</v>
      </c>
      <c r="C28" s="12" t="s">
        <v>182</v>
      </c>
      <c r="D28" s="14" t="s">
        <v>169</v>
      </c>
      <c r="E28" s="12" t="s">
        <v>77</v>
      </c>
      <c r="F28" s="29" t="s">
        <v>208</v>
      </c>
      <c r="G28" s="14" t="s">
        <v>192</v>
      </c>
      <c r="H28" s="30" t="s">
        <v>233</v>
      </c>
      <c r="I28" s="30" t="s">
        <v>234</v>
      </c>
      <c r="J28" s="31" t="s">
        <v>80</v>
      </c>
      <c r="K28" s="14"/>
      <c r="L28" s="11"/>
    </row>
    <row r="29" spans="1:12" x14ac:dyDescent="0.25">
      <c r="A29" s="14"/>
      <c r="B29" s="27"/>
      <c r="C29" s="12"/>
      <c r="D29" s="14"/>
      <c r="E29" s="12"/>
      <c r="F29" s="12"/>
      <c r="G29" s="12"/>
      <c r="H29" s="12"/>
      <c r="I29" s="12"/>
      <c r="J29" s="14"/>
      <c r="K29" s="14"/>
      <c r="L29" s="11"/>
    </row>
    <row r="30" spans="1:12" x14ac:dyDescent="0.25">
      <c r="A30" s="14"/>
      <c r="B30" s="27"/>
      <c r="C30" s="3"/>
      <c r="D30" s="14"/>
      <c r="E30" s="12"/>
      <c r="F30" s="12"/>
      <c r="G30" s="12"/>
      <c r="H30" s="12"/>
      <c r="I30" s="12"/>
      <c r="J30" s="14"/>
      <c r="K30" s="14"/>
      <c r="L30" s="11"/>
    </row>
    <row r="31" spans="1:12" x14ac:dyDescent="0.25">
      <c r="A31" s="14"/>
      <c r="B31" s="27"/>
      <c r="C31" s="3"/>
      <c r="D31" s="14"/>
      <c r="E31" s="12"/>
      <c r="F31" s="12"/>
      <c r="G31" s="12"/>
      <c r="H31" s="12"/>
      <c r="I31" s="12"/>
      <c r="J31" s="14"/>
      <c r="K31" s="14"/>
      <c r="L31" s="11"/>
    </row>
    <row r="32" spans="1:12" x14ac:dyDescent="0.25">
      <c r="A32" s="14"/>
      <c r="B32" s="27"/>
      <c r="C32" s="12"/>
      <c r="D32" s="14"/>
      <c r="E32" s="12"/>
      <c r="F32" s="12"/>
      <c r="G32" s="12"/>
      <c r="H32" s="12"/>
      <c r="I32" s="12"/>
      <c r="J32" s="14"/>
      <c r="K32" s="14"/>
      <c r="L32" s="11"/>
    </row>
    <row r="33" spans="1:12" x14ac:dyDescent="0.25">
      <c r="A33" s="14"/>
      <c r="B33" s="27"/>
      <c r="C33" s="12"/>
      <c r="D33" s="14"/>
      <c r="E33" s="12"/>
      <c r="F33" s="12"/>
      <c r="G33" s="12"/>
      <c r="H33" s="12"/>
      <c r="I33" s="12"/>
      <c r="J33" s="14"/>
      <c r="K33" s="14"/>
      <c r="L33" s="11"/>
    </row>
    <row r="34" spans="1:12" x14ac:dyDescent="0.25">
      <c r="A34" s="14"/>
      <c r="J34" s="24"/>
      <c r="K34" s="24"/>
      <c r="L34" s="25"/>
    </row>
    <row r="35" spans="1:12" x14ac:dyDescent="0.25">
      <c r="J35" s="24"/>
      <c r="K35" s="24"/>
      <c r="L35" s="25"/>
    </row>
    <row r="36" spans="1:12" x14ac:dyDescent="0.25">
      <c r="J36" s="24"/>
      <c r="K36" s="24"/>
      <c r="L36" s="25"/>
    </row>
    <row r="37" spans="1:12" x14ac:dyDescent="0.25">
      <c r="J37" s="24"/>
      <c r="K37" s="24"/>
      <c r="L37" s="25"/>
    </row>
    <row r="38" spans="1:12" x14ac:dyDescent="0.25">
      <c r="J38" s="24"/>
      <c r="K38" s="24"/>
      <c r="L38" s="25"/>
    </row>
    <row r="39" spans="1:12" x14ac:dyDescent="0.25">
      <c r="J39" s="24"/>
      <c r="K39" s="24"/>
      <c r="L39" s="2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82A2-E8A7-46DA-B5EE-2B2FA438DEC5}">
  <sheetPr>
    <pageSetUpPr fitToPage="1"/>
  </sheetPr>
  <dimension ref="A1:K19"/>
  <sheetViews>
    <sheetView tabSelected="1" zoomScale="70" zoomScaleNormal="70" workbookViewId="0">
      <selection activeCell="C9" sqref="C9"/>
    </sheetView>
  </sheetViews>
  <sheetFormatPr defaultRowHeight="15" x14ac:dyDescent="0.25"/>
  <cols>
    <col min="1" max="1" width="12.140625" customWidth="1"/>
    <col min="2" max="2" width="21.85546875" customWidth="1"/>
    <col min="3" max="3" width="32.42578125" customWidth="1"/>
    <col min="4" max="4" width="27.42578125" bestFit="1" customWidth="1"/>
    <col min="5" max="5" width="36" customWidth="1"/>
    <col min="6" max="6" width="29" customWidth="1"/>
    <col min="7" max="7" width="30.140625" customWidth="1"/>
    <col min="8" max="8" width="35.42578125" customWidth="1"/>
    <col min="9" max="9" width="19.140625" customWidth="1"/>
    <col min="10" max="10" width="19" customWidth="1"/>
    <col min="11" max="11" width="23" customWidth="1"/>
  </cols>
  <sheetData>
    <row r="1" spans="1:11" x14ac:dyDescent="0.25">
      <c r="E1" s="32"/>
      <c r="F1" s="32"/>
      <c r="I1" s="21" t="s">
        <v>134</v>
      </c>
      <c r="J1" s="21" t="s">
        <v>135</v>
      </c>
    </row>
    <row r="2" spans="1:11" x14ac:dyDescent="0.25">
      <c r="E2" s="32"/>
      <c r="F2" s="32"/>
      <c r="I2" s="16" t="s">
        <v>80</v>
      </c>
      <c r="J2" s="23">
        <f>COUNTIF(J7:J14, "Pass")</f>
        <v>6</v>
      </c>
    </row>
    <row r="3" spans="1:11" x14ac:dyDescent="0.25">
      <c r="E3" s="32"/>
      <c r="F3" s="32"/>
      <c r="I3" s="19" t="s">
        <v>136</v>
      </c>
      <c r="J3" s="23">
        <f>COUNTIF(J7:J14, "Fail")</f>
        <v>2</v>
      </c>
    </row>
    <row r="4" spans="1:11" x14ac:dyDescent="0.25">
      <c r="E4" s="32"/>
      <c r="F4" s="32"/>
      <c r="I4" s="22" t="s">
        <v>137</v>
      </c>
      <c r="J4" s="23">
        <f>COUNTIF(J7:J14, "Wrpmg")</f>
        <v>0</v>
      </c>
    </row>
    <row r="5" spans="1:11" x14ac:dyDescent="0.25">
      <c r="E5" s="32"/>
      <c r="F5" s="32"/>
      <c r="I5" s="23" t="s">
        <v>133</v>
      </c>
      <c r="J5" s="23">
        <f>SUM(J2:J4)</f>
        <v>8</v>
      </c>
    </row>
    <row r="6" spans="1:11" s="9" customFormat="1" ht="22.5" customHeight="1" x14ac:dyDescent="0.25">
      <c r="A6" s="9" t="s">
        <v>135</v>
      </c>
      <c r="B6" s="9" t="s">
        <v>17</v>
      </c>
      <c r="C6" s="9" t="s">
        <v>65</v>
      </c>
      <c r="D6" s="9" t="s">
        <v>251</v>
      </c>
      <c r="E6" s="9" t="s">
        <v>246</v>
      </c>
      <c r="F6" s="9" t="s">
        <v>68</v>
      </c>
      <c r="G6" s="9" t="s">
        <v>69</v>
      </c>
      <c r="H6" s="9" t="s">
        <v>70</v>
      </c>
      <c r="I6" s="9" t="s">
        <v>20</v>
      </c>
      <c r="J6" s="9" t="s">
        <v>71</v>
      </c>
      <c r="K6" s="9" t="s">
        <v>72</v>
      </c>
    </row>
    <row r="7" spans="1:11" ht="70.5" customHeight="1" x14ac:dyDescent="0.25">
      <c r="A7" s="10" t="s">
        <v>247</v>
      </c>
      <c r="B7" s="14" t="s">
        <v>249</v>
      </c>
      <c r="C7" s="12" t="s">
        <v>252</v>
      </c>
      <c r="D7" s="12" t="s">
        <v>250</v>
      </c>
      <c r="E7" s="12" t="s">
        <v>267</v>
      </c>
      <c r="F7" s="14" t="s">
        <v>192</v>
      </c>
      <c r="G7" s="12" t="s">
        <v>281</v>
      </c>
      <c r="H7" s="12" t="s">
        <v>282</v>
      </c>
      <c r="I7" s="14"/>
      <c r="J7" s="41" t="s">
        <v>80</v>
      </c>
      <c r="K7" s="14"/>
    </row>
    <row r="8" spans="1:11" ht="70.5" customHeight="1" x14ac:dyDescent="0.25">
      <c r="A8" s="10" t="s">
        <v>260</v>
      </c>
      <c r="B8" s="14" t="s">
        <v>249</v>
      </c>
      <c r="C8" s="12" t="s">
        <v>258</v>
      </c>
      <c r="D8" s="12" t="s">
        <v>250</v>
      </c>
      <c r="E8" s="12" t="s">
        <v>267</v>
      </c>
      <c r="F8" s="14" t="s">
        <v>192</v>
      </c>
      <c r="G8" s="12" t="s">
        <v>268</v>
      </c>
      <c r="H8" s="12" t="s">
        <v>280</v>
      </c>
      <c r="I8" s="14"/>
      <c r="J8" s="41" t="s">
        <v>80</v>
      </c>
      <c r="K8" s="14"/>
    </row>
    <row r="9" spans="1:11" ht="97.5" customHeight="1" x14ac:dyDescent="0.25">
      <c r="A9" s="10" t="s">
        <v>261</v>
      </c>
      <c r="B9" s="14" t="s">
        <v>249</v>
      </c>
      <c r="C9" s="12" t="s">
        <v>259</v>
      </c>
      <c r="D9" s="12" t="s">
        <v>250</v>
      </c>
      <c r="E9" s="12" t="s">
        <v>269</v>
      </c>
      <c r="F9" s="12" t="s">
        <v>183</v>
      </c>
      <c r="G9" s="12" t="s">
        <v>284</v>
      </c>
      <c r="H9" s="12" t="s">
        <v>283</v>
      </c>
      <c r="I9" s="14"/>
      <c r="J9" s="41" t="s">
        <v>80</v>
      </c>
      <c r="K9" s="14"/>
    </row>
    <row r="10" spans="1:11" ht="66.75" customHeight="1" x14ac:dyDescent="0.25">
      <c r="A10" s="10" t="s">
        <v>262</v>
      </c>
      <c r="B10" s="14" t="s">
        <v>249</v>
      </c>
      <c r="C10" s="12" t="s">
        <v>253</v>
      </c>
      <c r="D10" s="12" t="s">
        <v>250</v>
      </c>
      <c r="E10" s="12" t="s">
        <v>270</v>
      </c>
      <c r="F10" s="14" t="s">
        <v>192</v>
      </c>
      <c r="G10" s="12" t="s">
        <v>271</v>
      </c>
      <c r="H10" s="12" t="s">
        <v>285</v>
      </c>
      <c r="I10" s="14"/>
      <c r="J10" s="41" t="s">
        <v>80</v>
      </c>
      <c r="K10" s="14"/>
    </row>
    <row r="11" spans="1:11" ht="75" x14ac:dyDescent="0.25">
      <c r="A11" s="10" t="s">
        <v>263</v>
      </c>
      <c r="B11" s="14" t="s">
        <v>249</v>
      </c>
      <c r="C11" s="12" t="s">
        <v>257</v>
      </c>
      <c r="D11" s="12" t="s">
        <v>250</v>
      </c>
      <c r="E11" s="12" t="s">
        <v>272</v>
      </c>
      <c r="F11" s="14" t="s">
        <v>192</v>
      </c>
      <c r="G11" s="12" t="s">
        <v>273</v>
      </c>
      <c r="H11" s="12" t="s">
        <v>286</v>
      </c>
      <c r="I11" s="14"/>
      <c r="J11" s="41" t="s">
        <v>80</v>
      </c>
      <c r="K11" s="14"/>
    </row>
    <row r="12" spans="1:11" ht="115.5" customHeight="1" x14ac:dyDescent="0.25">
      <c r="A12" s="10" t="s">
        <v>264</v>
      </c>
      <c r="B12" s="14" t="s">
        <v>249</v>
      </c>
      <c r="C12" s="12" t="s">
        <v>254</v>
      </c>
      <c r="D12" s="12" t="s">
        <v>274</v>
      </c>
      <c r="E12" s="12" t="s">
        <v>275</v>
      </c>
      <c r="F12" s="14" t="s">
        <v>192</v>
      </c>
      <c r="G12" s="12" t="s">
        <v>276</v>
      </c>
      <c r="H12" s="12" t="s">
        <v>287</v>
      </c>
      <c r="I12" s="14"/>
      <c r="J12" s="40" t="s">
        <v>136</v>
      </c>
      <c r="K12" s="14" t="s">
        <v>289</v>
      </c>
    </row>
    <row r="13" spans="1:11" ht="60.75" customHeight="1" x14ac:dyDescent="0.25">
      <c r="A13" s="10" t="s">
        <v>265</v>
      </c>
      <c r="B13" s="14" t="s">
        <v>249</v>
      </c>
      <c r="C13" s="12" t="s">
        <v>256</v>
      </c>
      <c r="D13" s="12" t="s">
        <v>250</v>
      </c>
      <c r="E13" s="12" t="s">
        <v>277</v>
      </c>
      <c r="F13" s="33" t="s">
        <v>248</v>
      </c>
      <c r="G13" s="12" t="s">
        <v>278</v>
      </c>
      <c r="H13" s="12" t="s">
        <v>288</v>
      </c>
      <c r="I13" s="14"/>
      <c r="J13" s="40" t="s">
        <v>136</v>
      </c>
      <c r="K13" s="14" t="s">
        <v>289</v>
      </c>
    </row>
    <row r="14" spans="1:11" ht="60" customHeight="1" x14ac:dyDescent="0.25">
      <c r="A14" s="10" t="s">
        <v>266</v>
      </c>
      <c r="B14" s="35" t="s">
        <v>249</v>
      </c>
      <c r="C14" s="34" t="s">
        <v>255</v>
      </c>
      <c r="D14" s="34" t="s">
        <v>250</v>
      </c>
      <c r="E14" s="34" t="s">
        <v>267</v>
      </c>
      <c r="F14" s="35" t="s">
        <v>192</v>
      </c>
      <c r="G14" s="34" t="s">
        <v>279</v>
      </c>
      <c r="H14" s="34" t="s">
        <v>279</v>
      </c>
      <c r="I14" s="35"/>
      <c r="J14" s="41" t="s">
        <v>80</v>
      </c>
      <c r="K14" s="35"/>
    </row>
    <row r="15" spans="1:11" x14ac:dyDescent="0.25">
      <c r="A15" s="37"/>
      <c r="B15" s="37"/>
      <c r="C15" s="38"/>
      <c r="D15" s="38"/>
      <c r="E15" s="38"/>
      <c r="F15" s="39"/>
      <c r="G15" s="38"/>
      <c r="H15" s="38"/>
      <c r="I15" s="39"/>
      <c r="J15" s="39"/>
      <c r="K15" s="38"/>
    </row>
    <row r="16" spans="1:11" x14ac:dyDescent="0.25">
      <c r="A16" s="4"/>
      <c r="B16" s="4"/>
      <c r="C16" s="36"/>
      <c r="D16" s="36"/>
      <c r="E16" s="36"/>
      <c r="F16" s="24"/>
      <c r="G16" s="36"/>
      <c r="H16" s="36"/>
      <c r="I16" s="24"/>
      <c r="J16" s="24"/>
      <c r="K16" s="36"/>
    </row>
    <row r="17" spans="1:11" x14ac:dyDescent="0.25">
      <c r="A17" s="4"/>
      <c r="B17" s="4"/>
      <c r="C17" s="36"/>
      <c r="D17" s="36"/>
      <c r="E17" s="36"/>
      <c r="F17" s="24"/>
      <c r="G17" s="36"/>
      <c r="H17" s="36"/>
      <c r="I17" s="24"/>
      <c r="J17" s="24"/>
      <c r="K17" s="36"/>
    </row>
    <row r="18" spans="1:11" x14ac:dyDescent="0.25">
      <c r="A18" s="4"/>
      <c r="B18" s="4"/>
      <c r="C18" s="36"/>
      <c r="D18" s="36"/>
      <c r="E18" s="36"/>
      <c r="F18" s="24"/>
      <c r="G18" s="36"/>
      <c r="H18" s="36"/>
      <c r="I18" s="24"/>
      <c r="J18" s="24"/>
      <c r="K18" s="36"/>
    </row>
    <row r="19" spans="1:11" x14ac:dyDescent="0.25">
      <c r="A19" s="4"/>
      <c r="B19" s="4"/>
      <c r="C19" s="36"/>
      <c r="D19" s="36"/>
      <c r="E19" s="36"/>
      <c r="F19" s="24"/>
      <c r="G19" s="36"/>
      <c r="H19" s="36"/>
      <c r="I19" s="24"/>
      <c r="J19" s="24"/>
      <c r="K19" s="36"/>
    </row>
  </sheetData>
  <phoneticPr fontId="4" type="noConversion"/>
  <hyperlinks>
    <hyperlink ref="F13" r:id="rId1" xr:uid="{103A9710-6DF8-4C96-8D6E-C98870A02DCE}"/>
  </hyperlinks>
  <pageMargins left="0.25" right="0.25" top="0.75" bottom="0.75" header="0.3" footer="0.3"/>
  <pageSetup scale="46"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6D1D-D934-49DC-940E-1A93D2F5E2D1}">
  <dimension ref="A1:K25"/>
  <sheetViews>
    <sheetView workbookViewId="0">
      <selection activeCell="B10" sqref="B10"/>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2F9E-45C7-4B29-83B5-1A2A1569DC17}">
  <dimension ref="A1:K25"/>
  <sheetViews>
    <sheetView workbookViewId="0">
      <selection activeCell="A7" sqref="A7"/>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B2B6D-3C64-421F-9490-B9AE76834FBF}">
  <dimension ref="A1:K25"/>
  <sheetViews>
    <sheetView workbookViewId="0">
      <selection activeCell="D35" sqref="D35"/>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FE18-F224-4C16-9E97-ECD2DB8B161A}">
  <dimension ref="A1:K25"/>
  <sheetViews>
    <sheetView workbookViewId="0">
      <selection activeCell="D11" sqref="D11"/>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Version History</vt:lpstr>
      <vt:lpstr>Test Scenarios</vt:lpstr>
      <vt:lpstr>Register</vt:lpstr>
      <vt:lpstr>Login</vt:lpstr>
      <vt:lpstr>Logout</vt:lpstr>
      <vt:lpstr>Forgot Password</vt:lpstr>
      <vt:lpstr>My Account</vt:lpstr>
      <vt:lpstr>Change Password</vt:lpstr>
      <vt:lpstr>Search</vt:lpstr>
      <vt:lpstr>Add to Cart</vt:lpstr>
      <vt:lpstr>Check Out</vt:lpstr>
      <vt:lpstr>Wishlist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MITHU</cp:lastModifiedBy>
  <cp:lastPrinted>2023-10-28T14:22:27Z</cp:lastPrinted>
  <dcterms:created xsi:type="dcterms:W3CDTF">2015-06-05T18:17:20Z</dcterms:created>
  <dcterms:modified xsi:type="dcterms:W3CDTF">2023-10-28T15:49:10Z</dcterms:modified>
</cp:coreProperties>
</file>