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S\DataAnalytics\Assignments\Catherine\NZ\"/>
    </mc:Choice>
  </mc:AlternateContent>
  <bookViews>
    <workbookView xWindow="0" yWindow="0" windowWidth="23040" windowHeight="9084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D9" i="2"/>
  <c r="E9" i="2" s="1"/>
  <c r="F8" i="2"/>
  <c r="E8" i="2"/>
  <c r="D8" i="2"/>
  <c r="F7" i="2"/>
  <c r="D7" i="2"/>
  <c r="E7" i="2" s="1"/>
  <c r="F6" i="2"/>
  <c r="D6" i="2"/>
  <c r="E6" i="2" s="1"/>
  <c r="F5" i="2"/>
  <c r="D5" i="2"/>
  <c r="E5" i="2" s="1"/>
  <c r="F4" i="2"/>
  <c r="D4" i="2"/>
  <c r="E4" i="2" s="1"/>
  <c r="F3" i="2"/>
  <c r="D3" i="2"/>
  <c r="E3" i="2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2" i="1"/>
</calcChain>
</file>

<file path=xl/sharedStrings.xml><?xml version="1.0" encoding="utf-8"?>
<sst xmlns="http://schemas.openxmlformats.org/spreadsheetml/2006/main" count="7" uniqueCount="7">
  <si>
    <t>Month</t>
  </si>
  <si>
    <t>Nz Resident Travel Overseas</t>
  </si>
  <si>
    <t>Credit card spending Overseas</t>
  </si>
  <si>
    <t>Nz Resident (,000)</t>
  </si>
  <si>
    <t>http://www.stats.govt.nz/~/media/Statistics/Browse%20for%20stats/IntTravelAndMigration/HOTPSep11/IntTravelAndMigrationSep11HOTP.pdf</t>
  </si>
  <si>
    <t>logresident1000</t>
  </si>
  <si>
    <t>logcredit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</si>
</sst>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yyyy"/>
    <numFmt numFmtId="165" formatCode="_-* #,##0.00_-;\-* #,##0.00_-;_-* &quot;-&quot;??_-;_-@_-"/>
    <numFmt numFmtId="166" formatCode="#,##0\ \ \ \ "/>
  </numFmts>
  <fonts count="5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sz val="8"/>
      <name val="Arial Mäo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5">
    <xf numFmtId="0" fontId="0" fillId="0" borderId="0" xfId="0"/>
    <xf numFmtId="164" fontId="1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166" fontId="3" fillId="0" borderId="0" xfId="1" applyNumberFormat="1" applyFont="1" applyAlignment="1" applyProtection="1">
      <alignment horizontal="right"/>
      <protection locked="0"/>
    </xf>
    <xf numFmtId="166" fontId="3" fillId="0" borderId="0" xfId="2" applyNumberFormat="1" applyFont="1" applyAlignment="1" applyProtection="1">
      <alignment horizontal="right"/>
      <protection locked="0"/>
    </xf>
  </cellXfs>
  <cellStyles count="3">
    <cellStyle name="Comma 2" xfId="2"/>
    <cellStyle name="Comma 4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logresident1000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Sheet1!$E$2:$E$85</c:f>
              <c:numCache>
                <c:formatCode>General</c:formatCode>
                <c:ptCount val="84"/>
                <c:pt idx="0">
                  <c:v>2.1993986023596164</c:v>
                </c:pt>
                <c:pt idx="1">
                  <c:v>2.2278867046136734</c:v>
                </c:pt>
                <c:pt idx="2">
                  <c:v>2.2210750166117208</c:v>
                </c:pt>
                <c:pt idx="3">
                  <c:v>2.2325895627547863</c:v>
                </c:pt>
                <c:pt idx="4">
                  <c:v>2.2134646290395557</c:v>
                </c:pt>
                <c:pt idx="5">
                  <c:v>2.2343907223921922</c:v>
                </c:pt>
                <c:pt idx="6">
                  <c:v>2.2302956139170464</c:v>
                </c:pt>
                <c:pt idx="7">
                  <c:v>2.2232622468766308</c:v>
                </c:pt>
                <c:pt idx="8">
                  <c:v>2.234896745731588</c:v>
                </c:pt>
                <c:pt idx="9">
                  <c:v>2.2272180447711873</c:v>
                </c:pt>
                <c:pt idx="10">
                  <c:v>2.2282206488684229</c:v>
                </c:pt>
                <c:pt idx="11">
                  <c:v>2.2478751096246041</c:v>
                </c:pt>
                <c:pt idx="12">
                  <c:v>2.248488225577443</c:v>
                </c:pt>
                <c:pt idx="13">
                  <c:v>2.2326404020269428</c:v>
                </c:pt>
                <c:pt idx="14">
                  <c:v>2.2513218123155876</c:v>
                </c:pt>
                <c:pt idx="15">
                  <c:v>2.2410980094033337</c:v>
                </c:pt>
                <c:pt idx="16">
                  <c:v>2.2488311928079612</c:v>
                </c:pt>
                <c:pt idx="17">
                  <c:v>2.2481449872877777</c:v>
                </c:pt>
                <c:pt idx="18">
                  <c:v>2.2435341018320618</c:v>
                </c:pt>
                <c:pt idx="19">
                  <c:v>2.2508345799966838</c:v>
                </c:pt>
                <c:pt idx="20">
                  <c:v>2.1706430228361095</c:v>
                </c:pt>
                <c:pt idx="21">
                  <c:v>2.2307553740419857</c:v>
                </c:pt>
                <c:pt idx="22">
                  <c:v>2.2603099457949201</c:v>
                </c:pt>
                <c:pt idx="23">
                  <c:v>2.264298247190216</c:v>
                </c:pt>
                <c:pt idx="24">
                  <c:v>2.2815560250343663</c:v>
                </c:pt>
                <c:pt idx="25">
                  <c:v>2.2638017079163109</c:v>
                </c:pt>
                <c:pt idx="26">
                  <c:v>2.2651009662219366</c:v>
                </c:pt>
                <c:pt idx="27">
                  <c:v>2.2505175856104849</c:v>
                </c:pt>
                <c:pt idx="28">
                  <c:v>2.2481695133068103</c:v>
                </c:pt>
                <c:pt idx="29">
                  <c:v>2.2507614479796882</c:v>
                </c:pt>
                <c:pt idx="30">
                  <c:v>2.2528045037457063</c:v>
                </c:pt>
                <c:pt idx="31">
                  <c:v>2.2578704858232146</c:v>
                </c:pt>
                <c:pt idx="32">
                  <c:v>2.257414558762187</c:v>
                </c:pt>
                <c:pt idx="33">
                  <c:v>2.2514922145695788</c:v>
                </c:pt>
                <c:pt idx="34">
                  <c:v>2.2564050183341657</c:v>
                </c:pt>
                <c:pt idx="35">
                  <c:v>2.2542579672238348</c:v>
                </c:pt>
                <c:pt idx="36">
                  <c:v>2.2551759844935293</c:v>
                </c:pt>
                <c:pt idx="37">
                  <c:v>2.2588048392270128</c:v>
                </c:pt>
                <c:pt idx="38">
                  <c:v>2.254572244187353</c:v>
                </c:pt>
                <c:pt idx="39">
                  <c:v>2.2701195986189027</c:v>
                </c:pt>
                <c:pt idx="40">
                  <c:v>2.2585415071184607</c:v>
                </c:pt>
                <c:pt idx="41">
                  <c:v>2.2579903871193308</c:v>
                </c:pt>
                <c:pt idx="42">
                  <c:v>2.263446689109732</c:v>
                </c:pt>
                <c:pt idx="43">
                  <c:v>2.2727464112011893</c:v>
                </c:pt>
                <c:pt idx="44">
                  <c:v>2.267030853292765</c:v>
                </c:pt>
                <c:pt idx="45">
                  <c:v>2.263020283104046</c:v>
                </c:pt>
                <c:pt idx="46">
                  <c:v>2.2521974553648763</c:v>
                </c:pt>
                <c:pt idx="47">
                  <c:v>2.2655488991203248</c:v>
                </c:pt>
                <c:pt idx="48">
                  <c:v>2.273672461942605</c:v>
                </c:pt>
                <c:pt idx="49">
                  <c:v>2.2770358881721102</c:v>
                </c:pt>
                <c:pt idx="50">
                  <c:v>2.2544997389173824</c:v>
                </c:pt>
                <c:pt idx="51">
                  <c:v>2.2790049618449015</c:v>
                </c:pt>
                <c:pt idx="52">
                  <c:v>2.2873537727147464</c:v>
                </c:pt>
                <c:pt idx="53">
                  <c:v>2.2665609392868418</c:v>
                </c:pt>
                <c:pt idx="54">
                  <c:v>2.2748733833703731</c:v>
                </c:pt>
                <c:pt idx="55">
                  <c:v>2.2760939917592169</c:v>
                </c:pt>
                <c:pt idx="56">
                  <c:v>2.2805328444513822</c:v>
                </c:pt>
                <c:pt idx="57">
                  <c:v>2.2944000849098107</c:v>
                </c:pt>
                <c:pt idx="58">
                  <c:v>2.2733254242751206</c:v>
                </c:pt>
                <c:pt idx="59">
                  <c:v>2.2882044967515229</c:v>
                </c:pt>
                <c:pt idx="60">
                  <c:v>2.288941933852878</c:v>
                </c:pt>
                <c:pt idx="61">
                  <c:v>2.2992893340876797</c:v>
                </c:pt>
                <c:pt idx="62">
                  <c:v>2.2940030257255981</c:v>
                </c:pt>
                <c:pt idx="63">
                  <c:v>2.3049426824024644</c:v>
                </c:pt>
                <c:pt idx="64">
                  <c:v>2.3059529449605067</c:v>
                </c:pt>
                <c:pt idx="65">
                  <c:v>2.2993765330603457</c:v>
                </c:pt>
                <c:pt idx="66">
                  <c:v>2.3079450758459306</c:v>
                </c:pt>
                <c:pt idx="67">
                  <c:v>2.2987221136057077</c:v>
                </c:pt>
                <c:pt idx="68">
                  <c:v>2.3043181544900566</c:v>
                </c:pt>
                <c:pt idx="69">
                  <c:v>2.3130653548135105</c:v>
                </c:pt>
                <c:pt idx="70">
                  <c:v>2.2973008127714794</c:v>
                </c:pt>
                <c:pt idx="71">
                  <c:v>2.3140779917792127</c:v>
                </c:pt>
                <c:pt idx="72">
                  <c:v>2.3194392030460493</c:v>
                </c:pt>
                <c:pt idx="73">
                  <c:v>2.2958748452173792</c:v>
                </c:pt>
                <c:pt idx="74">
                  <c:v>2.3218261837685032</c:v>
                </c:pt>
                <c:pt idx="75">
                  <c:v>2.3219710555263013</c:v>
                </c:pt>
                <c:pt idx="76">
                  <c:v>2.3162220374268152</c:v>
                </c:pt>
                <c:pt idx="77">
                  <c:v>2.3497630439879491</c:v>
                </c:pt>
                <c:pt idx="78">
                  <c:v>2.3323576534251118</c:v>
                </c:pt>
                <c:pt idx="79">
                  <c:v>2.3397097547798325</c:v>
                </c:pt>
                <c:pt idx="80">
                  <c:v>2.3457656931144877</c:v>
                </c:pt>
                <c:pt idx="81">
                  <c:v>2.3487136474677532</c:v>
                </c:pt>
                <c:pt idx="82">
                  <c:v>2.3584107862063366</c:v>
                </c:pt>
                <c:pt idx="83">
                  <c:v>2.3642695038359158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0-4CE4-8399-4173623AB1D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logcredit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Sheet1!$F$2:$F$85</c:f>
              <c:numCache>
                <c:formatCode>General</c:formatCode>
                <c:ptCount val="84"/>
                <c:pt idx="0">
                  <c:v>2.4248816366310666</c:v>
                </c:pt>
                <c:pt idx="1">
                  <c:v>2.4440447959180758</c:v>
                </c:pt>
                <c:pt idx="2">
                  <c:v>2.4393326938302624</c:v>
                </c:pt>
                <c:pt idx="3">
                  <c:v>2.4533183400470375</c:v>
                </c:pt>
                <c:pt idx="4">
                  <c:v>2.4409090820652173</c:v>
                </c:pt>
                <c:pt idx="5">
                  <c:v>2.4424797690644482</c:v>
                </c:pt>
                <c:pt idx="6">
                  <c:v>2.4456042032735974</c:v>
                </c:pt>
                <c:pt idx="7">
                  <c:v>2.4548448600085102</c:v>
                </c:pt>
                <c:pt idx="8">
                  <c:v>2.4548448600085102</c:v>
                </c:pt>
                <c:pt idx="9">
                  <c:v>2.4563660331290427</c:v>
                </c:pt>
                <c:pt idx="10">
                  <c:v>2.4487063199050794</c:v>
                </c:pt>
                <c:pt idx="11">
                  <c:v>2.4712917110589383</c:v>
                </c:pt>
                <c:pt idx="12">
                  <c:v>2.4563660331290427</c:v>
                </c:pt>
                <c:pt idx="13">
                  <c:v>2.4548448600085102</c:v>
                </c:pt>
                <c:pt idx="14">
                  <c:v>2.469822015978163</c:v>
                </c:pt>
                <c:pt idx="15">
                  <c:v>2.469822015978163</c:v>
                </c:pt>
                <c:pt idx="16">
                  <c:v>2.4800069429571505</c:v>
                </c:pt>
                <c:pt idx="17">
                  <c:v>2.4885507165004439</c:v>
                </c:pt>
                <c:pt idx="18">
                  <c:v>2.4828735836087534</c:v>
                </c:pt>
                <c:pt idx="19">
                  <c:v>2.4800069429571505</c:v>
                </c:pt>
                <c:pt idx="20">
                  <c:v>2.436162647040756</c:v>
                </c:pt>
                <c:pt idx="21">
                  <c:v>2.4456042032735974</c:v>
                </c:pt>
                <c:pt idx="22">
                  <c:v>2.4941545940184424</c:v>
                </c:pt>
                <c:pt idx="23">
                  <c:v>2.4983105537896004</c:v>
                </c:pt>
                <c:pt idx="24">
                  <c:v>2.4983105537896004</c:v>
                </c:pt>
                <c:pt idx="25">
                  <c:v>2.4927603890268371</c:v>
                </c:pt>
                <c:pt idx="26">
                  <c:v>2.4969296480732144</c:v>
                </c:pt>
                <c:pt idx="27">
                  <c:v>2.4983105537896004</c:v>
                </c:pt>
                <c:pt idx="28">
                  <c:v>2.5010592622177512</c:v>
                </c:pt>
                <c:pt idx="29">
                  <c:v>2.4927603890268371</c:v>
                </c:pt>
                <c:pt idx="30">
                  <c:v>2.5051499783199058</c:v>
                </c:pt>
                <c:pt idx="31">
                  <c:v>2.4941545940184424</c:v>
                </c:pt>
                <c:pt idx="32">
                  <c:v>2.503790683057181</c:v>
                </c:pt>
                <c:pt idx="33">
                  <c:v>2.4996870826184034</c:v>
                </c:pt>
                <c:pt idx="34">
                  <c:v>2.5158738437116792</c:v>
                </c:pt>
                <c:pt idx="35">
                  <c:v>2.5198279937757184</c:v>
                </c:pt>
                <c:pt idx="36">
                  <c:v>2.514547752660286</c:v>
                </c:pt>
                <c:pt idx="37">
                  <c:v>2.5250448070368448</c:v>
                </c:pt>
                <c:pt idx="38">
                  <c:v>2.5237464668115646</c:v>
                </c:pt>
                <c:pt idx="39">
                  <c:v>2.5314789170422549</c:v>
                </c:pt>
                <c:pt idx="40">
                  <c:v>2.5289167002776547</c:v>
                </c:pt>
                <c:pt idx="41">
                  <c:v>2.5403294747908736</c:v>
                </c:pt>
                <c:pt idx="42">
                  <c:v>2.5314789170422549</c:v>
                </c:pt>
                <c:pt idx="43">
                  <c:v>2.53655844257153</c:v>
                </c:pt>
                <c:pt idx="44">
                  <c:v>2.5289167002776547</c:v>
                </c:pt>
                <c:pt idx="45">
                  <c:v>2.5158738437116792</c:v>
                </c:pt>
                <c:pt idx="46">
                  <c:v>2.5352941200427699</c:v>
                </c:pt>
                <c:pt idx="47">
                  <c:v>2.5390760987927767</c:v>
                </c:pt>
                <c:pt idx="48">
                  <c:v>2.5403294747908736</c:v>
                </c:pt>
                <c:pt idx="49">
                  <c:v>2.5526682161121927</c:v>
                </c:pt>
                <c:pt idx="50">
                  <c:v>2.5526682161121927</c:v>
                </c:pt>
                <c:pt idx="51">
                  <c:v>2.53655844257153</c:v>
                </c:pt>
                <c:pt idx="52">
                  <c:v>2.5477747053878224</c:v>
                </c:pt>
                <c:pt idx="53">
                  <c:v>2.5490032620257876</c:v>
                </c:pt>
                <c:pt idx="54">
                  <c:v>2.5477747053878224</c:v>
                </c:pt>
                <c:pt idx="55">
                  <c:v>2.5646660642520893</c:v>
                </c:pt>
                <c:pt idx="56">
                  <c:v>2.5693739096150456</c:v>
                </c:pt>
                <c:pt idx="57">
                  <c:v>2.580924975675619</c:v>
                </c:pt>
                <c:pt idx="58">
                  <c:v>2.5854607295085006</c:v>
                </c:pt>
                <c:pt idx="59">
                  <c:v>2.5888317255942073</c:v>
                </c:pt>
                <c:pt idx="60">
                  <c:v>2.5899496013257073</c:v>
                </c:pt>
                <c:pt idx="61">
                  <c:v>2.5954962218255737</c:v>
                </c:pt>
                <c:pt idx="62">
                  <c:v>2.5965970956264601</c:v>
                </c:pt>
                <c:pt idx="63">
                  <c:v>2.5921767573958667</c:v>
                </c:pt>
                <c:pt idx="64">
                  <c:v>2.6020599913279621</c:v>
                </c:pt>
                <c:pt idx="65">
                  <c:v>2.6201360549737571</c:v>
                </c:pt>
                <c:pt idx="66">
                  <c:v>2.6148972160331345</c:v>
                </c:pt>
                <c:pt idx="67">
                  <c:v>2.621176281775035</c:v>
                </c:pt>
                <c:pt idx="68">
                  <c:v>2.6201360549737571</c:v>
                </c:pt>
                <c:pt idx="69">
                  <c:v>2.621176281775035</c:v>
                </c:pt>
                <c:pt idx="70">
                  <c:v>2.6170003411208986</c:v>
                </c:pt>
                <c:pt idx="71">
                  <c:v>2.6159500516564012</c:v>
                </c:pt>
                <c:pt idx="72">
                  <c:v>2.632457292184724</c:v>
                </c:pt>
                <c:pt idx="73">
                  <c:v>2.6294095991027189</c:v>
                </c:pt>
                <c:pt idx="74">
                  <c:v>2.6263403673750418</c:v>
                </c:pt>
                <c:pt idx="75">
                  <c:v>2.6473829701146196</c:v>
                </c:pt>
                <c:pt idx="76">
                  <c:v>2.643452676486187</c:v>
                </c:pt>
                <c:pt idx="77">
                  <c:v>2.6314437690131718</c:v>
                </c:pt>
                <c:pt idx="78">
                  <c:v>2.6473829701146196</c:v>
                </c:pt>
                <c:pt idx="79">
                  <c:v>2.6364878963533651</c:v>
                </c:pt>
                <c:pt idx="80">
                  <c:v>2.6483600109809311</c:v>
                </c:pt>
                <c:pt idx="81">
                  <c:v>2.6512780139981436</c:v>
                </c:pt>
                <c:pt idx="82">
                  <c:v>2.661812685537261</c:v>
                </c:pt>
                <c:pt idx="83">
                  <c:v>2.6711728427150829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0-4CE4-8399-4173623AB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89976"/>
        <c:axId val="428488008"/>
      </c:lineChart>
      <c:catAx>
        <c:axId val="42848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88008"/>
        <c:crosses val="autoZero"/>
        <c:auto val="1"/>
        <c:lblAlgn val="ctr"/>
        <c:lblOffset val="100"/>
        <c:noMultiLvlLbl val="0"/>
      </c:catAx>
      <c:valAx>
        <c:axId val="4284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8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0</xdr:row>
      <xdr:rowOff>160020</xdr:rowOff>
    </xdr:from>
    <xdr:to>
      <xdr:col>16</xdr:col>
      <xdr:colOff>350520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FDFE6-5C73-4559-BBB4-269FFDE9D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B23" sqref="B23"/>
    </sheetView>
  </sheetViews>
  <sheetFormatPr defaultRowHeight="14.4"/>
  <cols>
    <col min="2" max="2" width="25.77734375" bestFit="1" customWidth="1"/>
    <col min="3" max="3" width="24.21875" bestFit="1" customWidth="1"/>
    <col min="4" max="4" width="15.6640625" bestFit="1" customWidth="1"/>
    <col min="5" max="5" width="14.10937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6</v>
      </c>
    </row>
    <row r="2" spans="1:6">
      <c r="A2" s="1">
        <v>40209</v>
      </c>
      <c r="B2" s="2">
        <v>266</v>
      </c>
      <c r="C2" s="3">
        <v>158270</v>
      </c>
      <c r="D2">
        <f>C2/1000</f>
        <v>158.27000000000001</v>
      </c>
      <c r="E2">
        <f>LOG(D2,10)</f>
        <v>2.1993986023596164</v>
      </c>
      <c r="F2">
        <f>LOG(B2,10)</f>
        <v>2.4248816366310666</v>
      </c>
    </row>
    <row r="3" spans="1:6">
      <c r="A3" s="1">
        <v>40237</v>
      </c>
      <c r="B3" s="2">
        <v>278</v>
      </c>
      <c r="C3" s="3">
        <v>169000</v>
      </c>
      <c r="D3">
        <f t="shared" ref="D3:D66" si="0">C3/1000</f>
        <v>169</v>
      </c>
      <c r="E3">
        <f t="shared" ref="E3:E66" si="1">LOG(D3,10)</f>
        <v>2.2278867046136734</v>
      </c>
      <c r="F3">
        <f t="shared" ref="F3:F66" si="2">LOG(B3,10)</f>
        <v>2.4440447959180758</v>
      </c>
    </row>
    <row r="4" spans="1:6">
      <c r="A4" s="1">
        <v>40268</v>
      </c>
      <c r="B4" s="2">
        <v>275</v>
      </c>
      <c r="C4" s="3">
        <v>166370</v>
      </c>
      <c r="D4">
        <f t="shared" si="0"/>
        <v>166.37</v>
      </c>
      <c r="E4">
        <f t="shared" si="1"/>
        <v>2.2210750166117208</v>
      </c>
      <c r="F4">
        <f t="shared" si="2"/>
        <v>2.4393326938302624</v>
      </c>
    </row>
    <row r="5" spans="1:6">
      <c r="A5" s="1">
        <v>40298</v>
      </c>
      <c r="B5" s="2">
        <v>284</v>
      </c>
      <c r="C5" s="3">
        <v>170840</v>
      </c>
      <c r="D5">
        <f t="shared" si="0"/>
        <v>170.84</v>
      </c>
      <c r="E5">
        <f t="shared" si="1"/>
        <v>2.2325895627547863</v>
      </c>
      <c r="F5">
        <f t="shared" si="2"/>
        <v>2.4533183400470375</v>
      </c>
    </row>
    <row r="6" spans="1:6">
      <c r="A6" s="1">
        <v>40329</v>
      </c>
      <c r="B6" s="2">
        <v>276</v>
      </c>
      <c r="C6" s="3">
        <v>163480</v>
      </c>
      <c r="D6">
        <f t="shared" si="0"/>
        <v>163.47999999999999</v>
      </c>
      <c r="E6">
        <f t="shared" si="1"/>
        <v>2.2134646290395557</v>
      </c>
      <c r="F6">
        <f t="shared" si="2"/>
        <v>2.4409090820652173</v>
      </c>
    </row>
    <row r="7" spans="1:6">
      <c r="A7" s="1">
        <v>40359</v>
      </c>
      <c r="B7" s="2">
        <v>277</v>
      </c>
      <c r="C7" s="3">
        <v>171550</v>
      </c>
      <c r="D7">
        <f t="shared" si="0"/>
        <v>171.55</v>
      </c>
      <c r="E7">
        <f t="shared" si="1"/>
        <v>2.2343907223921922</v>
      </c>
      <c r="F7">
        <f t="shared" si="2"/>
        <v>2.4424797690644482</v>
      </c>
    </row>
    <row r="8" spans="1:6">
      <c r="A8" s="1">
        <v>40390</v>
      </c>
      <c r="B8" s="2">
        <v>279</v>
      </c>
      <c r="C8" s="3">
        <v>169940</v>
      </c>
      <c r="D8">
        <f t="shared" si="0"/>
        <v>169.94</v>
      </c>
      <c r="E8">
        <f t="shared" si="1"/>
        <v>2.2302956139170464</v>
      </c>
      <c r="F8">
        <f t="shared" si="2"/>
        <v>2.4456042032735974</v>
      </c>
    </row>
    <row r="9" spans="1:6">
      <c r="A9" s="1">
        <v>40421</v>
      </c>
      <c r="B9" s="2">
        <v>285</v>
      </c>
      <c r="C9" s="3">
        <v>167210</v>
      </c>
      <c r="D9">
        <f t="shared" si="0"/>
        <v>167.21</v>
      </c>
      <c r="E9">
        <f t="shared" si="1"/>
        <v>2.2232622468766308</v>
      </c>
      <c r="F9">
        <f t="shared" si="2"/>
        <v>2.4548448600085102</v>
      </c>
    </row>
    <row r="10" spans="1:6">
      <c r="A10" s="1">
        <v>40451</v>
      </c>
      <c r="B10" s="2">
        <v>285</v>
      </c>
      <c r="C10" s="3">
        <v>171750</v>
      </c>
      <c r="D10">
        <f t="shared" si="0"/>
        <v>171.75</v>
      </c>
      <c r="E10">
        <f t="shared" si="1"/>
        <v>2.234896745731588</v>
      </c>
      <c r="F10">
        <f t="shared" si="2"/>
        <v>2.4548448600085102</v>
      </c>
    </row>
    <row r="11" spans="1:6">
      <c r="A11" s="1">
        <v>40482</v>
      </c>
      <c r="B11" s="2">
        <v>286</v>
      </c>
      <c r="C11" s="3">
        <v>168740</v>
      </c>
      <c r="D11">
        <f t="shared" si="0"/>
        <v>168.74</v>
      </c>
      <c r="E11">
        <f t="shared" si="1"/>
        <v>2.2272180447711873</v>
      </c>
      <c r="F11">
        <f t="shared" si="2"/>
        <v>2.4563660331290427</v>
      </c>
    </row>
    <row r="12" spans="1:6">
      <c r="A12" s="1">
        <v>40512</v>
      </c>
      <c r="B12" s="2">
        <v>281</v>
      </c>
      <c r="C12" s="3">
        <v>169130</v>
      </c>
      <c r="D12">
        <f t="shared" si="0"/>
        <v>169.13</v>
      </c>
      <c r="E12">
        <f t="shared" si="1"/>
        <v>2.2282206488684229</v>
      </c>
      <c r="F12">
        <f t="shared" si="2"/>
        <v>2.4487063199050794</v>
      </c>
    </row>
    <row r="13" spans="1:6">
      <c r="A13" s="1">
        <v>40543</v>
      </c>
      <c r="B13" s="2">
        <v>296</v>
      </c>
      <c r="C13" s="3">
        <v>176960</v>
      </c>
      <c r="D13">
        <f t="shared" si="0"/>
        <v>176.96</v>
      </c>
      <c r="E13">
        <f t="shared" si="1"/>
        <v>2.2478751096246041</v>
      </c>
      <c r="F13">
        <f t="shared" si="2"/>
        <v>2.4712917110589383</v>
      </c>
    </row>
    <row r="14" spans="1:6">
      <c r="A14" s="1">
        <v>40574</v>
      </c>
      <c r="B14" s="2">
        <v>286</v>
      </c>
      <c r="C14" s="3">
        <v>177210</v>
      </c>
      <c r="D14">
        <f t="shared" si="0"/>
        <v>177.21</v>
      </c>
      <c r="E14">
        <f t="shared" si="1"/>
        <v>2.248488225577443</v>
      </c>
      <c r="F14">
        <f t="shared" si="2"/>
        <v>2.4563660331290427</v>
      </c>
    </row>
    <row r="15" spans="1:6">
      <c r="A15" s="1">
        <v>40602</v>
      </c>
      <c r="B15" s="2">
        <v>285</v>
      </c>
      <c r="C15" s="3">
        <v>170860</v>
      </c>
      <c r="D15">
        <f t="shared" si="0"/>
        <v>170.86</v>
      </c>
      <c r="E15">
        <f t="shared" si="1"/>
        <v>2.2326404020269428</v>
      </c>
      <c r="F15">
        <f t="shared" si="2"/>
        <v>2.4548448600085102</v>
      </c>
    </row>
    <row r="16" spans="1:6">
      <c r="A16" s="1">
        <v>40633</v>
      </c>
      <c r="B16" s="2">
        <v>295</v>
      </c>
      <c r="C16" s="3">
        <v>178370</v>
      </c>
      <c r="D16">
        <f t="shared" si="0"/>
        <v>178.37</v>
      </c>
      <c r="E16">
        <f t="shared" si="1"/>
        <v>2.2513218123155876</v>
      </c>
      <c r="F16">
        <f t="shared" si="2"/>
        <v>2.469822015978163</v>
      </c>
    </row>
    <row r="17" spans="1:6">
      <c r="A17" s="1">
        <v>40663</v>
      </c>
      <c r="B17" s="2">
        <v>295</v>
      </c>
      <c r="C17" s="3">
        <v>174220</v>
      </c>
      <c r="D17">
        <f t="shared" si="0"/>
        <v>174.22</v>
      </c>
      <c r="E17">
        <f t="shared" si="1"/>
        <v>2.2410980094033337</v>
      </c>
      <c r="F17">
        <f t="shared" si="2"/>
        <v>2.469822015978163</v>
      </c>
    </row>
    <row r="18" spans="1:6">
      <c r="A18" s="1">
        <v>40694</v>
      </c>
      <c r="B18" s="2">
        <v>302</v>
      </c>
      <c r="C18" s="3">
        <v>177350</v>
      </c>
      <c r="D18">
        <f t="shared" si="0"/>
        <v>177.35</v>
      </c>
      <c r="E18">
        <f t="shared" si="1"/>
        <v>2.2488311928079612</v>
      </c>
      <c r="F18">
        <f t="shared" si="2"/>
        <v>2.4800069429571505</v>
      </c>
    </row>
    <row r="19" spans="1:6">
      <c r="A19" s="1">
        <v>40724</v>
      </c>
      <c r="B19" s="2">
        <v>308</v>
      </c>
      <c r="C19" s="3">
        <v>177070</v>
      </c>
      <c r="D19">
        <f t="shared" si="0"/>
        <v>177.07</v>
      </c>
      <c r="E19">
        <f t="shared" si="1"/>
        <v>2.2481449872877777</v>
      </c>
      <c r="F19">
        <f t="shared" si="2"/>
        <v>2.4885507165004439</v>
      </c>
    </row>
    <row r="20" spans="1:6">
      <c r="A20" s="1">
        <v>40755</v>
      </c>
      <c r="B20" s="2">
        <v>304</v>
      </c>
      <c r="C20" s="3">
        <v>175200</v>
      </c>
      <c r="D20">
        <f t="shared" si="0"/>
        <v>175.2</v>
      </c>
      <c r="E20">
        <f t="shared" si="1"/>
        <v>2.2435341018320618</v>
      </c>
      <c r="F20">
        <f t="shared" si="2"/>
        <v>2.4828735836087534</v>
      </c>
    </row>
    <row r="21" spans="1:6">
      <c r="A21" s="1">
        <v>40786</v>
      </c>
      <c r="B21" s="2">
        <v>302</v>
      </c>
      <c r="C21" s="3">
        <v>178170</v>
      </c>
      <c r="D21">
        <f t="shared" si="0"/>
        <v>178.17</v>
      </c>
      <c r="E21">
        <f t="shared" si="1"/>
        <v>2.2508345799966838</v>
      </c>
      <c r="F21">
        <f t="shared" si="2"/>
        <v>2.4800069429571505</v>
      </c>
    </row>
    <row r="22" spans="1:6">
      <c r="A22" s="1">
        <v>40816</v>
      </c>
      <c r="B22" s="2">
        <v>273</v>
      </c>
      <c r="C22" s="3">
        <v>148130</v>
      </c>
      <c r="D22">
        <v>148.13</v>
      </c>
      <c r="E22">
        <f t="shared" si="1"/>
        <v>2.1706430228361095</v>
      </c>
      <c r="F22">
        <f t="shared" si="2"/>
        <v>2.436162647040756</v>
      </c>
    </row>
    <row r="23" spans="1:6">
      <c r="A23" s="1">
        <v>40847</v>
      </c>
      <c r="B23" s="2">
        <v>279</v>
      </c>
      <c r="C23" s="3">
        <v>170120</v>
      </c>
      <c r="D23">
        <f t="shared" si="0"/>
        <v>170.12</v>
      </c>
      <c r="E23">
        <f t="shared" si="1"/>
        <v>2.2307553740419857</v>
      </c>
      <c r="F23">
        <f t="shared" si="2"/>
        <v>2.4456042032735974</v>
      </c>
    </row>
    <row r="24" spans="1:6">
      <c r="A24" s="1">
        <v>40877</v>
      </c>
      <c r="B24" s="2">
        <v>312</v>
      </c>
      <c r="C24" s="3">
        <v>182100</v>
      </c>
      <c r="D24">
        <f t="shared" si="0"/>
        <v>182.1</v>
      </c>
      <c r="E24">
        <f t="shared" si="1"/>
        <v>2.2603099457949201</v>
      </c>
      <c r="F24">
        <f t="shared" si="2"/>
        <v>2.4941545940184424</v>
      </c>
    </row>
    <row r="25" spans="1:6">
      <c r="A25" s="1">
        <v>40908</v>
      </c>
      <c r="B25" s="2">
        <v>315</v>
      </c>
      <c r="C25" s="3">
        <v>183780</v>
      </c>
      <c r="D25">
        <f t="shared" si="0"/>
        <v>183.78</v>
      </c>
      <c r="E25">
        <f t="shared" si="1"/>
        <v>2.264298247190216</v>
      </c>
      <c r="F25">
        <f t="shared" si="2"/>
        <v>2.4983105537896004</v>
      </c>
    </row>
    <row r="26" spans="1:6">
      <c r="A26" s="1">
        <v>40939</v>
      </c>
      <c r="B26" s="2">
        <v>315</v>
      </c>
      <c r="C26" s="4">
        <v>191230</v>
      </c>
      <c r="D26">
        <f t="shared" si="0"/>
        <v>191.23</v>
      </c>
      <c r="E26">
        <f t="shared" si="1"/>
        <v>2.2815560250343663</v>
      </c>
      <c r="F26">
        <f t="shared" si="2"/>
        <v>2.4983105537896004</v>
      </c>
    </row>
    <row r="27" spans="1:6">
      <c r="A27" s="1">
        <v>40968</v>
      </c>
      <c r="B27" s="2">
        <v>311</v>
      </c>
      <c r="C27" s="4">
        <v>183570</v>
      </c>
      <c r="D27">
        <f t="shared" si="0"/>
        <v>183.57</v>
      </c>
      <c r="E27">
        <f t="shared" si="1"/>
        <v>2.2638017079163109</v>
      </c>
      <c r="F27">
        <f t="shared" si="2"/>
        <v>2.4927603890268371</v>
      </c>
    </row>
    <row r="28" spans="1:6">
      <c r="A28" s="1">
        <v>40999</v>
      </c>
      <c r="B28" s="2">
        <v>314</v>
      </c>
      <c r="C28" s="4">
        <v>184120</v>
      </c>
      <c r="D28">
        <f t="shared" si="0"/>
        <v>184.12</v>
      </c>
      <c r="E28">
        <f t="shared" si="1"/>
        <v>2.2651009662219366</v>
      </c>
      <c r="F28">
        <f t="shared" si="2"/>
        <v>2.4969296480732144</v>
      </c>
    </row>
    <row r="29" spans="1:6">
      <c r="A29" s="1">
        <v>41029</v>
      </c>
      <c r="B29" s="2">
        <v>315</v>
      </c>
      <c r="C29" s="4">
        <v>178040</v>
      </c>
      <c r="D29">
        <f t="shared" si="0"/>
        <v>178.04</v>
      </c>
      <c r="E29">
        <f t="shared" si="1"/>
        <v>2.2505175856104849</v>
      </c>
      <c r="F29">
        <f t="shared" si="2"/>
        <v>2.4983105537896004</v>
      </c>
    </row>
    <row r="30" spans="1:6">
      <c r="A30" s="1">
        <v>41060</v>
      </c>
      <c r="B30" s="2">
        <v>317</v>
      </c>
      <c r="C30" s="4">
        <v>177080</v>
      </c>
      <c r="D30">
        <f t="shared" si="0"/>
        <v>177.08</v>
      </c>
      <c r="E30">
        <f t="shared" si="1"/>
        <v>2.2481695133068103</v>
      </c>
      <c r="F30">
        <f t="shared" si="2"/>
        <v>2.5010592622177512</v>
      </c>
    </row>
    <row r="31" spans="1:6">
      <c r="A31" s="1">
        <v>41090</v>
      </c>
      <c r="B31" s="2">
        <v>311</v>
      </c>
      <c r="C31" s="4">
        <v>178140</v>
      </c>
      <c r="D31">
        <f t="shared" si="0"/>
        <v>178.14</v>
      </c>
      <c r="E31">
        <f t="shared" si="1"/>
        <v>2.2507614479796882</v>
      </c>
      <c r="F31">
        <f t="shared" si="2"/>
        <v>2.4927603890268371</v>
      </c>
    </row>
    <row r="32" spans="1:6">
      <c r="A32" s="1">
        <v>41121</v>
      </c>
      <c r="B32" s="2">
        <v>320</v>
      </c>
      <c r="C32" s="4">
        <v>178980</v>
      </c>
      <c r="D32">
        <f t="shared" si="0"/>
        <v>178.98</v>
      </c>
      <c r="E32">
        <f t="shared" si="1"/>
        <v>2.2528045037457063</v>
      </c>
      <c r="F32">
        <f t="shared" si="2"/>
        <v>2.5051499783199058</v>
      </c>
    </row>
    <row r="33" spans="1:6">
      <c r="A33" s="1">
        <v>41152</v>
      </c>
      <c r="B33" s="2">
        <v>312</v>
      </c>
      <c r="C33" s="4">
        <v>181080</v>
      </c>
      <c r="D33">
        <f t="shared" si="0"/>
        <v>181.08</v>
      </c>
      <c r="E33">
        <f t="shared" si="1"/>
        <v>2.2578704858232146</v>
      </c>
      <c r="F33">
        <f t="shared" si="2"/>
        <v>2.4941545940184424</v>
      </c>
    </row>
    <row r="34" spans="1:6">
      <c r="A34" s="1">
        <v>41182</v>
      </c>
      <c r="B34" s="2">
        <v>319</v>
      </c>
      <c r="C34" s="4">
        <v>180890</v>
      </c>
      <c r="D34">
        <f t="shared" si="0"/>
        <v>180.89</v>
      </c>
      <c r="E34">
        <f t="shared" si="1"/>
        <v>2.257414558762187</v>
      </c>
      <c r="F34">
        <f t="shared" si="2"/>
        <v>2.503790683057181</v>
      </c>
    </row>
    <row r="35" spans="1:6">
      <c r="A35" s="1">
        <v>41213</v>
      </c>
      <c r="B35" s="2">
        <v>316</v>
      </c>
      <c r="C35" s="4">
        <v>178440</v>
      </c>
      <c r="D35">
        <f t="shared" si="0"/>
        <v>178.44</v>
      </c>
      <c r="E35">
        <f t="shared" si="1"/>
        <v>2.2514922145695788</v>
      </c>
      <c r="F35">
        <f t="shared" si="2"/>
        <v>2.4996870826184034</v>
      </c>
    </row>
    <row r="36" spans="1:6">
      <c r="A36" s="1">
        <v>41243</v>
      </c>
      <c r="B36" s="2">
        <v>328</v>
      </c>
      <c r="C36" s="4">
        <v>180470</v>
      </c>
      <c r="D36">
        <f t="shared" si="0"/>
        <v>180.47</v>
      </c>
      <c r="E36">
        <f t="shared" si="1"/>
        <v>2.2564050183341657</v>
      </c>
      <c r="F36">
        <f t="shared" si="2"/>
        <v>2.5158738437116792</v>
      </c>
    </row>
    <row r="37" spans="1:6">
      <c r="A37" s="1">
        <v>41274</v>
      </c>
      <c r="B37" s="2">
        <v>331</v>
      </c>
      <c r="C37" s="4">
        <v>179580</v>
      </c>
      <c r="D37">
        <f t="shared" si="0"/>
        <v>179.58</v>
      </c>
      <c r="E37">
        <f t="shared" si="1"/>
        <v>2.2542579672238348</v>
      </c>
      <c r="F37">
        <f t="shared" si="2"/>
        <v>2.5198279937757184</v>
      </c>
    </row>
    <row r="38" spans="1:6">
      <c r="A38" s="1">
        <v>41305</v>
      </c>
      <c r="B38" s="2">
        <v>327</v>
      </c>
      <c r="C38" s="4">
        <v>179960</v>
      </c>
      <c r="D38">
        <f t="shared" si="0"/>
        <v>179.96</v>
      </c>
      <c r="E38">
        <f t="shared" si="1"/>
        <v>2.2551759844935293</v>
      </c>
      <c r="F38">
        <f t="shared" si="2"/>
        <v>2.514547752660286</v>
      </c>
    </row>
    <row r="39" spans="1:6">
      <c r="A39" s="1">
        <v>41333</v>
      </c>
      <c r="B39" s="2">
        <v>335</v>
      </c>
      <c r="C39" s="4">
        <v>181470</v>
      </c>
      <c r="D39">
        <f t="shared" si="0"/>
        <v>181.47</v>
      </c>
      <c r="E39">
        <f t="shared" si="1"/>
        <v>2.2588048392270128</v>
      </c>
      <c r="F39">
        <f t="shared" si="2"/>
        <v>2.5250448070368448</v>
      </c>
    </row>
    <row r="40" spans="1:6">
      <c r="A40" s="1">
        <v>41364</v>
      </c>
      <c r="B40" s="2">
        <v>334</v>
      </c>
      <c r="C40" s="4">
        <v>179710</v>
      </c>
      <c r="D40">
        <f t="shared" si="0"/>
        <v>179.71</v>
      </c>
      <c r="E40">
        <f t="shared" si="1"/>
        <v>2.254572244187353</v>
      </c>
      <c r="F40">
        <f t="shared" si="2"/>
        <v>2.5237464668115646</v>
      </c>
    </row>
    <row r="41" spans="1:6">
      <c r="A41" s="1">
        <v>41394</v>
      </c>
      <c r="B41" s="2">
        <v>340</v>
      </c>
      <c r="C41" s="4">
        <v>186260</v>
      </c>
      <c r="D41">
        <f t="shared" si="0"/>
        <v>186.26</v>
      </c>
      <c r="E41">
        <f t="shared" si="1"/>
        <v>2.2701195986189027</v>
      </c>
      <c r="F41">
        <f t="shared" si="2"/>
        <v>2.5314789170422549</v>
      </c>
    </row>
    <row r="42" spans="1:6">
      <c r="A42" s="1">
        <v>41425</v>
      </c>
      <c r="B42" s="2">
        <v>338</v>
      </c>
      <c r="C42" s="4">
        <v>181360</v>
      </c>
      <c r="D42">
        <f t="shared" si="0"/>
        <v>181.36</v>
      </c>
      <c r="E42">
        <f t="shared" si="1"/>
        <v>2.2585415071184607</v>
      </c>
      <c r="F42">
        <f t="shared" si="2"/>
        <v>2.5289167002776547</v>
      </c>
    </row>
    <row r="43" spans="1:6">
      <c r="A43" s="1">
        <v>41455</v>
      </c>
      <c r="B43" s="2">
        <v>347</v>
      </c>
      <c r="C43" s="4">
        <v>181130</v>
      </c>
      <c r="D43">
        <f t="shared" si="0"/>
        <v>181.13</v>
      </c>
      <c r="E43">
        <f t="shared" si="1"/>
        <v>2.2579903871193308</v>
      </c>
      <c r="F43">
        <f t="shared" si="2"/>
        <v>2.5403294747908736</v>
      </c>
    </row>
    <row r="44" spans="1:6">
      <c r="A44" s="1">
        <v>41486</v>
      </c>
      <c r="B44" s="2">
        <v>340</v>
      </c>
      <c r="C44" s="4">
        <v>183420</v>
      </c>
      <c r="D44">
        <f t="shared" si="0"/>
        <v>183.42</v>
      </c>
      <c r="E44">
        <f t="shared" si="1"/>
        <v>2.263446689109732</v>
      </c>
      <c r="F44">
        <f t="shared" si="2"/>
        <v>2.5314789170422549</v>
      </c>
    </row>
    <row r="45" spans="1:6">
      <c r="A45" s="1">
        <v>41517</v>
      </c>
      <c r="B45" s="2">
        <v>344</v>
      </c>
      <c r="C45" s="4">
        <v>187390</v>
      </c>
      <c r="D45">
        <f t="shared" si="0"/>
        <v>187.39</v>
      </c>
      <c r="E45">
        <f t="shared" si="1"/>
        <v>2.2727464112011893</v>
      </c>
      <c r="F45">
        <f t="shared" si="2"/>
        <v>2.53655844257153</v>
      </c>
    </row>
    <row r="46" spans="1:6">
      <c r="A46" s="1">
        <v>41547</v>
      </c>
      <c r="B46" s="2">
        <v>338</v>
      </c>
      <c r="C46" s="4">
        <v>184940</v>
      </c>
      <c r="D46">
        <f t="shared" si="0"/>
        <v>184.94</v>
      </c>
      <c r="E46">
        <f t="shared" si="1"/>
        <v>2.267030853292765</v>
      </c>
      <c r="F46">
        <f t="shared" si="2"/>
        <v>2.5289167002776547</v>
      </c>
    </row>
    <row r="47" spans="1:6">
      <c r="A47" s="1">
        <v>41578</v>
      </c>
      <c r="B47" s="2">
        <v>328</v>
      </c>
      <c r="C47" s="4">
        <v>183240</v>
      </c>
      <c r="D47">
        <f t="shared" si="0"/>
        <v>183.24</v>
      </c>
      <c r="E47">
        <f t="shared" si="1"/>
        <v>2.263020283104046</v>
      </c>
      <c r="F47">
        <f t="shared" si="2"/>
        <v>2.5158738437116792</v>
      </c>
    </row>
    <row r="48" spans="1:6">
      <c r="A48" s="1">
        <v>41608</v>
      </c>
      <c r="B48" s="2">
        <v>343</v>
      </c>
      <c r="C48" s="4">
        <v>178730</v>
      </c>
      <c r="D48">
        <f t="shared" si="0"/>
        <v>178.73</v>
      </c>
      <c r="E48">
        <f t="shared" si="1"/>
        <v>2.2521974553648763</v>
      </c>
      <c r="F48">
        <f t="shared" si="2"/>
        <v>2.5352941200427699</v>
      </c>
    </row>
    <row r="49" spans="1:6">
      <c r="A49" s="1">
        <v>41639</v>
      </c>
      <c r="B49" s="2">
        <v>346</v>
      </c>
      <c r="C49" s="4">
        <v>184310</v>
      </c>
      <c r="D49">
        <f t="shared" si="0"/>
        <v>184.31</v>
      </c>
      <c r="E49">
        <f t="shared" si="1"/>
        <v>2.2655488991203248</v>
      </c>
      <c r="F49">
        <f t="shared" si="2"/>
        <v>2.5390760987927767</v>
      </c>
    </row>
    <row r="50" spans="1:6">
      <c r="A50" s="1">
        <v>41670</v>
      </c>
      <c r="B50" s="2">
        <v>347</v>
      </c>
      <c r="C50" s="4">
        <v>187790</v>
      </c>
      <c r="D50">
        <f t="shared" si="0"/>
        <v>187.79</v>
      </c>
      <c r="E50">
        <f t="shared" si="1"/>
        <v>2.273672461942605</v>
      </c>
      <c r="F50">
        <f t="shared" si="2"/>
        <v>2.5403294747908736</v>
      </c>
    </row>
    <row r="51" spans="1:6">
      <c r="A51" s="1">
        <v>41698</v>
      </c>
      <c r="B51" s="2">
        <v>357</v>
      </c>
      <c r="C51" s="4">
        <v>189250</v>
      </c>
      <c r="D51">
        <f t="shared" si="0"/>
        <v>189.25</v>
      </c>
      <c r="E51">
        <f t="shared" si="1"/>
        <v>2.2770358881721102</v>
      </c>
      <c r="F51">
        <f t="shared" si="2"/>
        <v>2.5526682161121927</v>
      </c>
    </row>
    <row r="52" spans="1:6">
      <c r="A52" s="1">
        <v>41729</v>
      </c>
      <c r="B52" s="2">
        <v>357</v>
      </c>
      <c r="C52" s="4">
        <v>179680</v>
      </c>
      <c r="D52">
        <f t="shared" si="0"/>
        <v>179.68</v>
      </c>
      <c r="E52">
        <f t="shared" si="1"/>
        <v>2.2544997389173824</v>
      </c>
      <c r="F52">
        <f t="shared" si="2"/>
        <v>2.5526682161121927</v>
      </c>
    </row>
    <row r="53" spans="1:6">
      <c r="A53" s="1">
        <v>41759</v>
      </c>
      <c r="B53" s="2">
        <v>344</v>
      </c>
      <c r="C53" s="4">
        <v>190110</v>
      </c>
      <c r="D53">
        <f t="shared" si="0"/>
        <v>190.11</v>
      </c>
      <c r="E53">
        <f t="shared" si="1"/>
        <v>2.2790049618449015</v>
      </c>
      <c r="F53">
        <f t="shared" si="2"/>
        <v>2.53655844257153</v>
      </c>
    </row>
    <row r="54" spans="1:6">
      <c r="A54" s="1">
        <v>41790</v>
      </c>
      <c r="B54" s="2">
        <v>353</v>
      </c>
      <c r="C54" s="4">
        <v>193800</v>
      </c>
      <c r="D54">
        <f t="shared" si="0"/>
        <v>193.8</v>
      </c>
      <c r="E54">
        <f t="shared" si="1"/>
        <v>2.2873537727147464</v>
      </c>
      <c r="F54">
        <f t="shared" si="2"/>
        <v>2.5477747053878224</v>
      </c>
    </row>
    <row r="55" spans="1:6">
      <c r="A55" s="1">
        <v>41820</v>
      </c>
      <c r="B55" s="2">
        <v>354</v>
      </c>
      <c r="C55" s="4">
        <v>184740</v>
      </c>
      <c r="D55">
        <f t="shared" si="0"/>
        <v>184.74</v>
      </c>
      <c r="E55">
        <f t="shared" si="1"/>
        <v>2.2665609392868418</v>
      </c>
      <c r="F55">
        <f t="shared" si="2"/>
        <v>2.5490032620257876</v>
      </c>
    </row>
    <row r="56" spans="1:6">
      <c r="A56" s="1">
        <v>41851</v>
      </c>
      <c r="B56" s="2">
        <v>353</v>
      </c>
      <c r="C56" s="4">
        <v>188310</v>
      </c>
      <c r="D56">
        <f t="shared" si="0"/>
        <v>188.31</v>
      </c>
      <c r="E56">
        <f t="shared" si="1"/>
        <v>2.2748733833703731</v>
      </c>
      <c r="F56">
        <f t="shared" si="2"/>
        <v>2.5477747053878224</v>
      </c>
    </row>
    <row r="57" spans="1:6">
      <c r="A57" s="1">
        <v>41882</v>
      </c>
      <c r="B57" s="2">
        <v>367</v>
      </c>
      <c r="C57" s="4">
        <v>188840</v>
      </c>
      <c r="D57">
        <f t="shared" si="0"/>
        <v>188.84</v>
      </c>
      <c r="E57">
        <f t="shared" si="1"/>
        <v>2.2760939917592169</v>
      </c>
      <c r="F57">
        <f t="shared" si="2"/>
        <v>2.5646660642520893</v>
      </c>
    </row>
    <row r="58" spans="1:6">
      <c r="A58" s="1">
        <v>41912</v>
      </c>
      <c r="B58" s="2">
        <v>371</v>
      </c>
      <c r="C58" s="4">
        <v>190780</v>
      </c>
      <c r="D58">
        <f t="shared" si="0"/>
        <v>190.78</v>
      </c>
      <c r="E58">
        <f t="shared" si="1"/>
        <v>2.2805328444513822</v>
      </c>
      <c r="F58">
        <f t="shared" si="2"/>
        <v>2.5693739096150456</v>
      </c>
    </row>
    <row r="59" spans="1:6">
      <c r="A59" s="1">
        <v>41943</v>
      </c>
      <c r="B59" s="2">
        <v>381</v>
      </c>
      <c r="C59" s="4">
        <v>196970</v>
      </c>
      <c r="D59">
        <f t="shared" si="0"/>
        <v>196.97</v>
      </c>
      <c r="E59">
        <f t="shared" si="1"/>
        <v>2.2944000849098107</v>
      </c>
      <c r="F59">
        <f t="shared" si="2"/>
        <v>2.580924975675619</v>
      </c>
    </row>
    <row r="60" spans="1:6">
      <c r="A60" s="1">
        <v>41973</v>
      </c>
      <c r="B60" s="2">
        <v>385</v>
      </c>
      <c r="C60" s="4">
        <v>187640</v>
      </c>
      <c r="D60">
        <f t="shared" si="0"/>
        <v>187.64</v>
      </c>
      <c r="E60">
        <f t="shared" si="1"/>
        <v>2.2733254242751206</v>
      </c>
      <c r="F60">
        <f t="shared" si="2"/>
        <v>2.5854607295085006</v>
      </c>
    </row>
    <row r="61" spans="1:6">
      <c r="A61" s="1">
        <v>42004</v>
      </c>
      <c r="B61" s="2">
        <v>388</v>
      </c>
      <c r="C61" s="4">
        <v>194180</v>
      </c>
      <c r="D61">
        <f t="shared" si="0"/>
        <v>194.18</v>
      </c>
      <c r="E61">
        <f t="shared" si="1"/>
        <v>2.2882044967515229</v>
      </c>
      <c r="F61">
        <f t="shared" si="2"/>
        <v>2.5888317255942073</v>
      </c>
    </row>
    <row r="62" spans="1:6">
      <c r="A62" s="1">
        <v>42035</v>
      </c>
      <c r="B62" s="2">
        <v>389</v>
      </c>
      <c r="C62" s="4">
        <v>194510</v>
      </c>
      <c r="D62">
        <f t="shared" si="0"/>
        <v>194.51</v>
      </c>
      <c r="E62">
        <f t="shared" si="1"/>
        <v>2.288941933852878</v>
      </c>
      <c r="F62">
        <f t="shared" si="2"/>
        <v>2.5899496013257073</v>
      </c>
    </row>
    <row r="63" spans="1:6">
      <c r="A63" s="1">
        <v>42063</v>
      </c>
      <c r="B63" s="2">
        <v>394</v>
      </c>
      <c r="C63" s="4">
        <v>199200</v>
      </c>
      <c r="D63">
        <f t="shared" si="0"/>
        <v>199.2</v>
      </c>
      <c r="E63">
        <f t="shared" si="1"/>
        <v>2.2992893340876797</v>
      </c>
      <c r="F63">
        <f t="shared" si="2"/>
        <v>2.5954962218255737</v>
      </c>
    </row>
    <row r="64" spans="1:6">
      <c r="A64" s="1">
        <v>42094</v>
      </c>
      <c r="B64" s="2">
        <v>395</v>
      </c>
      <c r="C64" s="4">
        <v>196790</v>
      </c>
      <c r="D64">
        <f t="shared" si="0"/>
        <v>196.79</v>
      </c>
      <c r="E64">
        <f t="shared" si="1"/>
        <v>2.2940030257255981</v>
      </c>
      <c r="F64">
        <f t="shared" si="2"/>
        <v>2.5965970956264601</v>
      </c>
    </row>
    <row r="65" spans="1:6">
      <c r="A65" s="1">
        <v>42124</v>
      </c>
      <c r="B65" s="2">
        <v>391</v>
      </c>
      <c r="C65" s="4">
        <v>201810</v>
      </c>
      <c r="D65">
        <f t="shared" si="0"/>
        <v>201.81</v>
      </c>
      <c r="E65">
        <f t="shared" si="1"/>
        <v>2.3049426824024644</v>
      </c>
      <c r="F65">
        <f t="shared" si="2"/>
        <v>2.5921767573958667</v>
      </c>
    </row>
    <row r="66" spans="1:6">
      <c r="A66" s="1">
        <v>42155</v>
      </c>
      <c r="B66" s="2">
        <v>400</v>
      </c>
      <c r="C66" s="4">
        <v>202280</v>
      </c>
      <c r="D66">
        <f t="shared" si="0"/>
        <v>202.28</v>
      </c>
      <c r="E66">
        <f t="shared" si="1"/>
        <v>2.3059529449605067</v>
      </c>
      <c r="F66">
        <f t="shared" si="2"/>
        <v>2.6020599913279621</v>
      </c>
    </row>
    <row r="67" spans="1:6">
      <c r="A67" s="1">
        <v>42185</v>
      </c>
      <c r="B67" s="2">
        <v>417</v>
      </c>
      <c r="C67" s="4">
        <v>199240</v>
      </c>
      <c r="D67">
        <f t="shared" ref="D67:D85" si="3">C67/1000</f>
        <v>199.24</v>
      </c>
      <c r="E67">
        <f t="shared" ref="E67:E85" si="4">LOG(D67,10)</f>
        <v>2.2993765330603457</v>
      </c>
      <c r="F67">
        <f t="shared" ref="F67:F85" si="5">LOG(B67,10)</f>
        <v>2.6201360549737571</v>
      </c>
    </row>
    <row r="68" spans="1:6">
      <c r="A68" s="1">
        <v>42216</v>
      </c>
      <c r="B68" s="2">
        <v>412</v>
      </c>
      <c r="C68" s="4">
        <v>203210</v>
      </c>
      <c r="D68">
        <f t="shared" si="3"/>
        <v>203.21</v>
      </c>
      <c r="E68">
        <f t="shared" si="4"/>
        <v>2.3079450758459306</v>
      </c>
      <c r="F68">
        <f t="shared" si="5"/>
        <v>2.6148972160331345</v>
      </c>
    </row>
    <row r="69" spans="1:6">
      <c r="A69" s="1">
        <v>42247</v>
      </c>
      <c r="B69" s="2">
        <v>418</v>
      </c>
      <c r="C69" s="4">
        <v>198940</v>
      </c>
      <c r="D69">
        <f t="shared" si="3"/>
        <v>198.94</v>
      </c>
      <c r="E69">
        <f t="shared" si="4"/>
        <v>2.2987221136057077</v>
      </c>
      <c r="F69">
        <f t="shared" si="5"/>
        <v>2.621176281775035</v>
      </c>
    </row>
    <row r="70" spans="1:6">
      <c r="A70" s="1">
        <v>42277</v>
      </c>
      <c r="B70" s="2">
        <v>417</v>
      </c>
      <c r="C70" s="4">
        <v>201520</v>
      </c>
      <c r="D70">
        <f t="shared" si="3"/>
        <v>201.52</v>
      </c>
      <c r="E70">
        <f t="shared" si="4"/>
        <v>2.3043181544900566</v>
      </c>
      <c r="F70">
        <f t="shared" si="5"/>
        <v>2.6201360549737571</v>
      </c>
    </row>
    <row r="71" spans="1:6">
      <c r="A71" s="1">
        <v>42308</v>
      </c>
      <c r="B71" s="2">
        <v>418</v>
      </c>
      <c r="C71" s="4">
        <v>205620</v>
      </c>
      <c r="D71">
        <f t="shared" si="3"/>
        <v>205.62</v>
      </c>
      <c r="E71">
        <f t="shared" si="4"/>
        <v>2.3130653548135105</v>
      </c>
      <c r="F71">
        <f t="shared" si="5"/>
        <v>2.621176281775035</v>
      </c>
    </row>
    <row r="72" spans="1:6">
      <c r="A72" s="1">
        <v>42338</v>
      </c>
      <c r="B72" s="2">
        <v>414</v>
      </c>
      <c r="C72" s="4">
        <v>198290</v>
      </c>
      <c r="D72">
        <f t="shared" si="3"/>
        <v>198.29</v>
      </c>
      <c r="E72">
        <f t="shared" si="4"/>
        <v>2.2973008127714794</v>
      </c>
      <c r="F72">
        <f t="shared" si="5"/>
        <v>2.6170003411208986</v>
      </c>
    </row>
    <row r="73" spans="1:6">
      <c r="A73" s="1">
        <v>42369</v>
      </c>
      <c r="B73" s="2">
        <v>413</v>
      </c>
      <c r="C73" s="4">
        <v>206100</v>
      </c>
      <c r="D73">
        <f t="shared" si="3"/>
        <v>206.1</v>
      </c>
      <c r="E73">
        <f t="shared" si="4"/>
        <v>2.3140779917792127</v>
      </c>
      <c r="F73">
        <f t="shared" si="5"/>
        <v>2.6159500516564012</v>
      </c>
    </row>
    <row r="74" spans="1:6">
      <c r="A74" s="1">
        <v>42400</v>
      </c>
      <c r="B74" s="2">
        <v>429</v>
      </c>
      <c r="C74" s="4">
        <v>208660</v>
      </c>
      <c r="D74">
        <f t="shared" si="3"/>
        <v>208.66</v>
      </c>
      <c r="E74">
        <f t="shared" si="4"/>
        <v>2.3194392030460493</v>
      </c>
      <c r="F74">
        <f t="shared" si="5"/>
        <v>2.632457292184724</v>
      </c>
    </row>
    <row r="75" spans="1:6">
      <c r="A75" s="1">
        <v>42429</v>
      </c>
      <c r="B75" s="2">
        <v>426</v>
      </c>
      <c r="C75" s="4">
        <v>197640</v>
      </c>
      <c r="D75">
        <f t="shared" si="3"/>
        <v>197.64</v>
      </c>
      <c r="E75">
        <f t="shared" si="4"/>
        <v>2.2958748452173792</v>
      </c>
      <c r="F75">
        <f t="shared" si="5"/>
        <v>2.6294095991027189</v>
      </c>
    </row>
    <row r="76" spans="1:6">
      <c r="A76" s="1">
        <v>42460</v>
      </c>
      <c r="B76" s="2">
        <v>423</v>
      </c>
      <c r="C76" s="4">
        <v>209810</v>
      </c>
      <c r="D76">
        <f t="shared" si="3"/>
        <v>209.81</v>
      </c>
      <c r="E76">
        <f t="shared" si="4"/>
        <v>2.3218261837685032</v>
      </c>
      <c r="F76">
        <f t="shared" si="5"/>
        <v>2.6263403673750418</v>
      </c>
    </row>
    <row r="77" spans="1:6">
      <c r="A77" s="1">
        <v>42490</v>
      </c>
      <c r="B77" s="2">
        <v>444</v>
      </c>
      <c r="C77" s="4">
        <v>209880</v>
      </c>
      <c r="D77">
        <f t="shared" si="3"/>
        <v>209.88</v>
      </c>
      <c r="E77">
        <f t="shared" si="4"/>
        <v>2.3219710555263013</v>
      </c>
      <c r="F77">
        <f t="shared" si="5"/>
        <v>2.6473829701146196</v>
      </c>
    </row>
    <row r="78" spans="1:6">
      <c r="A78" s="1">
        <v>42521</v>
      </c>
      <c r="B78" s="2">
        <v>440</v>
      </c>
      <c r="C78" s="4">
        <v>207120</v>
      </c>
      <c r="D78">
        <f t="shared" si="3"/>
        <v>207.12</v>
      </c>
      <c r="E78">
        <f t="shared" si="4"/>
        <v>2.3162220374268152</v>
      </c>
      <c r="F78">
        <f t="shared" si="5"/>
        <v>2.643452676486187</v>
      </c>
    </row>
    <row r="79" spans="1:6">
      <c r="A79" s="1">
        <v>42551</v>
      </c>
      <c r="B79" s="2">
        <v>428</v>
      </c>
      <c r="C79" s="4">
        <v>223750</v>
      </c>
      <c r="D79">
        <f t="shared" si="3"/>
        <v>223.75</v>
      </c>
      <c r="E79">
        <f t="shared" si="4"/>
        <v>2.3497630439879491</v>
      </c>
      <c r="F79">
        <f t="shared" si="5"/>
        <v>2.6314437690131718</v>
      </c>
    </row>
    <row r="80" spans="1:6">
      <c r="A80" s="1">
        <v>42582</v>
      </c>
      <c r="B80" s="2">
        <v>444</v>
      </c>
      <c r="C80" s="4">
        <v>214960</v>
      </c>
      <c r="D80">
        <f t="shared" si="3"/>
        <v>214.96</v>
      </c>
      <c r="E80">
        <f t="shared" si="4"/>
        <v>2.3323576534251118</v>
      </c>
      <c r="F80">
        <f t="shared" si="5"/>
        <v>2.6473829701146196</v>
      </c>
    </row>
    <row r="81" spans="1:6">
      <c r="A81" s="1">
        <v>42613</v>
      </c>
      <c r="B81" s="2">
        <v>433</v>
      </c>
      <c r="C81" s="4">
        <v>218630</v>
      </c>
      <c r="D81">
        <f t="shared" si="3"/>
        <v>218.63</v>
      </c>
      <c r="E81">
        <f t="shared" si="4"/>
        <v>2.3397097547798325</v>
      </c>
      <c r="F81">
        <f t="shared" si="5"/>
        <v>2.6364878963533651</v>
      </c>
    </row>
    <row r="82" spans="1:6">
      <c r="A82" s="1">
        <v>42643</v>
      </c>
      <c r="B82" s="2">
        <v>445</v>
      </c>
      <c r="C82" s="4">
        <v>221700</v>
      </c>
      <c r="D82">
        <f t="shared" si="3"/>
        <v>221.7</v>
      </c>
      <c r="E82">
        <f t="shared" si="4"/>
        <v>2.3457656931144877</v>
      </c>
      <c r="F82">
        <f t="shared" si="5"/>
        <v>2.6483600109809311</v>
      </c>
    </row>
    <row r="83" spans="1:6">
      <c r="A83" s="1">
        <v>42674</v>
      </c>
      <c r="B83" s="2">
        <v>448</v>
      </c>
      <c r="C83" s="4">
        <v>223210</v>
      </c>
      <c r="D83">
        <f t="shared" si="3"/>
        <v>223.21</v>
      </c>
      <c r="E83">
        <f t="shared" si="4"/>
        <v>2.3487136474677532</v>
      </c>
      <c r="F83">
        <f t="shared" si="5"/>
        <v>2.6512780139981436</v>
      </c>
    </row>
    <row r="84" spans="1:6">
      <c r="A84" s="1">
        <v>42704</v>
      </c>
      <c r="B84" s="2">
        <v>459</v>
      </c>
      <c r="C84" s="4">
        <v>228250</v>
      </c>
      <c r="D84">
        <f t="shared" si="3"/>
        <v>228.25</v>
      </c>
      <c r="E84">
        <f t="shared" si="4"/>
        <v>2.3584107862063366</v>
      </c>
      <c r="F84">
        <f t="shared" si="5"/>
        <v>2.661812685537261</v>
      </c>
    </row>
    <row r="85" spans="1:6">
      <c r="A85" s="1">
        <v>42735</v>
      </c>
      <c r="B85" s="2">
        <v>469</v>
      </c>
      <c r="C85" s="4">
        <v>231350</v>
      </c>
      <c r="D85">
        <f t="shared" si="3"/>
        <v>231.35</v>
      </c>
      <c r="E85">
        <f t="shared" si="4"/>
        <v>2.3642695038359158</v>
      </c>
      <c r="F85">
        <f t="shared" si="5"/>
        <v>2.6711728427150829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3" sqref="A3:F9"/>
    </sheetView>
  </sheetViews>
  <sheetFormatPr defaultRowHeight="14.4"/>
  <sheetData>
    <row r="1" spans="1:6">
      <c r="A1" t="s">
        <v>4</v>
      </c>
    </row>
    <row r="3" spans="1:6">
      <c r="A3" s="1">
        <v>42766</v>
      </c>
      <c r="B3" s="2">
        <v>478</v>
      </c>
      <c r="C3" s="4">
        <v>236600</v>
      </c>
      <c r="D3">
        <f t="shared" ref="D3:D9" si="0">C3/1000</f>
        <v>236.6</v>
      </c>
      <c r="E3">
        <f t="shared" ref="E3:E9" si="1">LOG(D3,10)</f>
        <v>2.3740147402919112</v>
      </c>
      <c r="F3">
        <f t="shared" ref="F3:F9" si="2">LOG(B3,10)</f>
        <v>2.6794278966121188</v>
      </c>
    </row>
    <row r="4" spans="1:6">
      <c r="A4" s="1">
        <v>42794</v>
      </c>
      <c r="B4" s="2">
        <v>459</v>
      </c>
      <c r="C4" s="4">
        <v>235160</v>
      </c>
      <c r="D4">
        <f t="shared" si="0"/>
        <v>235.16</v>
      </c>
      <c r="E4">
        <f t="shared" si="1"/>
        <v>2.3713634515170439</v>
      </c>
      <c r="F4">
        <f t="shared" si="2"/>
        <v>2.661812685537261</v>
      </c>
    </row>
    <row r="5" spans="1:6">
      <c r="A5" s="1">
        <v>42825</v>
      </c>
      <c r="B5" s="2">
        <v>478</v>
      </c>
      <c r="C5" s="4">
        <v>238440</v>
      </c>
      <c r="D5">
        <f t="shared" si="0"/>
        <v>238.44</v>
      </c>
      <c r="E5">
        <f t="shared" si="1"/>
        <v>2.3773791131574398</v>
      </c>
      <c r="F5">
        <f t="shared" si="2"/>
        <v>2.6794278966121188</v>
      </c>
    </row>
    <row r="6" spans="1:6">
      <c r="A6" s="1">
        <v>42855</v>
      </c>
      <c r="B6" s="2">
        <v>484</v>
      </c>
      <c r="C6" s="4">
        <v>227690</v>
      </c>
      <c r="D6">
        <f t="shared" si="0"/>
        <v>227.69</v>
      </c>
      <c r="E6">
        <f t="shared" si="1"/>
        <v>2.3573439570965333</v>
      </c>
      <c r="F6">
        <f t="shared" si="2"/>
        <v>2.6848453616444123</v>
      </c>
    </row>
    <row r="7" spans="1:6">
      <c r="A7" s="1">
        <v>42886</v>
      </c>
      <c r="B7" s="2">
        <v>478</v>
      </c>
      <c r="C7" s="4">
        <v>233600</v>
      </c>
      <c r="D7">
        <f t="shared" si="0"/>
        <v>233.6</v>
      </c>
      <c r="E7">
        <f t="shared" si="1"/>
        <v>2.3684728384403617</v>
      </c>
      <c r="F7">
        <f t="shared" si="2"/>
        <v>2.6794278966121188</v>
      </c>
    </row>
    <row r="8" spans="1:6">
      <c r="A8" s="1">
        <v>42916</v>
      </c>
      <c r="B8" s="2">
        <v>475</v>
      </c>
      <c r="C8" s="4">
        <v>238780</v>
      </c>
      <c r="D8">
        <f t="shared" si="0"/>
        <v>238.78</v>
      </c>
      <c r="E8">
        <f t="shared" si="1"/>
        <v>2.3779979478618998</v>
      </c>
      <c r="F8">
        <f t="shared" si="2"/>
        <v>2.6766936096248664</v>
      </c>
    </row>
    <row r="9" spans="1:6">
      <c r="A9" s="1">
        <v>42947</v>
      </c>
      <c r="B9" s="2">
        <v>483</v>
      </c>
      <c r="C9" s="4">
        <v>236730</v>
      </c>
      <c r="D9">
        <f t="shared" si="0"/>
        <v>236.73</v>
      </c>
      <c r="E9">
        <f t="shared" si="1"/>
        <v>2.3742532981017566</v>
      </c>
      <c r="F9">
        <f t="shared" si="2"/>
        <v>2.6839471307515117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Kumar</dc:creator>
  <cp:lastModifiedBy>Pradeep Kumar</cp:lastModifiedBy>
  <dcterms:created xsi:type="dcterms:W3CDTF">2017-08-27T04:47:32Z</dcterms:created>
  <dcterms:modified xsi:type="dcterms:W3CDTF">2017-08-27T11:56:57Z</dcterms:modified>
</cp:coreProperties>
</file>