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ocuments\Proyecto Adrian de los Santos\06 ARCHIVOS BIMESTRALES\"/>
    </mc:Choice>
  </mc:AlternateContent>
  <bookViews>
    <workbookView xWindow="0" yWindow="0" windowWidth="20400" windowHeight="8340"/>
  </bookViews>
  <sheets>
    <sheet name="Cedula OportunoBim Obr-Pat.Rpt" sheetId="1" r:id="rId1"/>
    <sheet name="PREPARACION" sheetId="2" r:id="rId2"/>
  </sheets>
  <calcPr calcId="152511"/>
</workbook>
</file>

<file path=xl/calcChain.xml><?xml version="1.0" encoding="utf-8"?>
<calcChain xmlns="http://schemas.openxmlformats.org/spreadsheetml/2006/main">
  <c r="Q100" i="1" l="1"/>
  <c r="Q101" i="1"/>
  <c r="Q102" i="1"/>
  <c r="Q103" i="1"/>
  <c r="Q104" i="1"/>
  <c r="Q105" i="1"/>
  <c r="Q99" i="1"/>
</calcChain>
</file>

<file path=xl/sharedStrings.xml><?xml version="1.0" encoding="utf-8"?>
<sst xmlns="http://schemas.openxmlformats.org/spreadsheetml/2006/main" count="668" uniqueCount="555">
  <si>
    <t>SISTEMA ÚNICO DE AUTODETERMINACIÓN</t>
  </si>
  <si>
    <t xml:space="preserve">CÉDULA DE DETERMINACIÓN DE CUOTAS  </t>
  </si>
  <si>
    <t xml:space="preserve">OBRERO-PATRONALES, APORTACIONES Y AMORTIZACIONES </t>
  </si>
  <si>
    <t>Bimestre de Proceso: 1/2016</t>
  </si>
  <si>
    <t>Fecha de Proceso:</t>
  </si>
  <si>
    <t xml:space="preserve">Registro Patronal: </t>
  </si>
  <si>
    <t>RFC:</t>
  </si>
  <si>
    <t>Area Geográfica:</t>
  </si>
  <si>
    <t>A (Homologada a partir del 01/10/2015)</t>
  </si>
  <si>
    <t>Nombre o Razón Social:</t>
  </si>
  <si>
    <t>Delegación IMSS:</t>
  </si>
  <si>
    <t>TAMAULIPAS 29</t>
  </si>
  <si>
    <t xml:space="preserve">Actividad: </t>
  </si>
  <si>
    <t>Subdelegación IMSS:</t>
  </si>
  <si>
    <t>CIUDAD VICTORIA 01</t>
  </si>
  <si>
    <t>Domicilio:</t>
  </si>
  <si>
    <t xml:space="preserve">Pob., Mun. / Deleg.D.F.: </t>
  </si>
  <si>
    <t>CD VICTORIA TAM</t>
  </si>
  <si>
    <t>Código Postal:</t>
  </si>
  <si>
    <t>87000</t>
  </si>
  <si>
    <t>Entidad:</t>
  </si>
  <si>
    <t>TAMAULIPAS</t>
  </si>
  <si>
    <t>Convenio de Reembolso:</t>
  </si>
  <si>
    <t>NO</t>
  </si>
  <si>
    <t xml:space="preserve">Aportación Patronal: </t>
  </si>
  <si>
    <t>%</t>
  </si>
  <si>
    <t>V 3.4.6</t>
  </si>
  <si>
    <t>No. de Seguridad Social</t>
  </si>
  <si>
    <t>N O M B R E</t>
  </si>
  <si>
    <t>RFC/CURP</t>
  </si>
  <si>
    <t>CLAVE DE UBICACIÓN</t>
  </si>
  <si>
    <t>Cesantía y Vejez</t>
  </si>
  <si>
    <t>Clave</t>
  </si>
  <si>
    <t>Fecha</t>
  </si>
  <si>
    <t>Días</t>
  </si>
  <si>
    <t>SDI</t>
  </si>
  <si>
    <t>Inc.</t>
  </si>
  <si>
    <t>Aus.</t>
  </si>
  <si>
    <t>Retiro</t>
  </si>
  <si>
    <t>Patronal</t>
  </si>
  <si>
    <t>Obrera</t>
  </si>
  <si>
    <t>Suma</t>
  </si>
  <si>
    <t>Aportación Patronal</t>
  </si>
  <si>
    <t xml:space="preserve">% o C.F.  </t>
  </si>
  <si>
    <t>o V.S.M.</t>
  </si>
  <si>
    <t>Amortización</t>
  </si>
  <si>
    <t>Créd. Vivienda</t>
  </si>
  <si>
    <t xml:space="preserve">Tipo y Fecha de  </t>
  </si>
  <si>
    <t xml:space="preserve">Movto. de Crédito </t>
  </si>
  <si>
    <t>09-11-84-0565-4</t>
  </si>
  <si>
    <t>AGUAYO RIVERA ARMANDO</t>
  </si>
  <si>
    <t>AURA-840101-</t>
  </si>
  <si>
    <t>42-91-66-1018-3</t>
  </si>
  <si>
    <t>ALONSO VARGUEZ MARIA</t>
  </si>
  <si>
    <t>AOVM660322MTSLRR09</t>
  </si>
  <si>
    <t>Reing</t>
  </si>
  <si>
    <t>11/01/2016</t>
  </si>
  <si>
    <t>09-05-84-2357-6</t>
  </si>
  <si>
    <t>ALVAREZ GONZALEZ JOSE FRANCISCO</t>
  </si>
  <si>
    <t>AAGF840312HTSLNR03</t>
  </si>
  <si>
    <t>09-12-88-0127-2</t>
  </si>
  <si>
    <t>AMARO GUILLEN GABRIELA ANAHI</t>
  </si>
  <si>
    <t>AAGG-800101-000</t>
  </si>
  <si>
    <t>30-02-71-0289-3</t>
  </si>
  <si>
    <t>AQUINO RUBIO GUADALUPE</t>
  </si>
  <si>
    <t>AURG-800101-000</t>
  </si>
  <si>
    <t>01-78-60-6378-2</t>
  </si>
  <si>
    <t>ARGUELLES DOMENZAIN PEDRO MARTIN</t>
  </si>
  <si>
    <t>AUDP-800101-000</t>
  </si>
  <si>
    <t>49-83-61-0112-8</t>
  </si>
  <si>
    <t>ARRIAGA MARTINEZ FERNANDO</t>
  </si>
  <si>
    <t>AIMF610506HTSRRR05</t>
  </si>
  <si>
    <t>43-12-90-3525-9</t>
  </si>
  <si>
    <t>AVALOS DELGADO CESAR ARTURO</t>
  </si>
  <si>
    <t>AADC-900101-</t>
  </si>
  <si>
    <t>25-15-92-4715-1</t>
  </si>
  <si>
    <t>BAEZ MANSUR PATRICIA MAYELA</t>
  </si>
  <si>
    <t>BAMP-920101-</t>
  </si>
  <si>
    <t>09-08-89-7572-8</t>
  </si>
  <si>
    <t>BANDA PORRAS OSCAR DAVID</t>
  </si>
  <si>
    <t>BAPO-890101-</t>
  </si>
  <si>
    <t>09-00-83-3520-1</t>
  </si>
  <si>
    <t>BLANCO MEDRANO YESSICA YADIRA</t>
  </si>
  <si>
    <t>BAMJ-830101-</t>
  </si>
  <si>
    <t>09-99-71-1076-3</t>
  </si>
  <si>
    <t>BOLAÑOS GARCIA MARIA ELENA</t>
  </si>
  <si>
    <t>BOGE-710816-8F7</t>
  </si>
  <si>
    <t>09-13-68-0129-8</t>
  </si>
  <si>
    <t>BRITO AGUILAR RAFAEL</t>
  </si>
  <si>
    <t>BIAR-800101-000</t>
  </si>
  <si>
    <t>49-05-87-0832-9</t>
  </si>
  <si>
    <t>CARMONA GONZALEZ JOSE ALEJANDRO</t>
  </si>
  <si>
    <t>CAXG870507HTSRNL04</t>
  </si>
  <si>
    <t>C.F.</t>
  </si>
  <si>
    <t>2815283604</t>
  </si>
  <si>
    <t>ICV  04/08/2015</t>
  </si>
  <si>
    <t>09-06-87-4241-1</t>
  </si>
  <si>
    <t>CARMONA LARA DIANA GUADALUPE</t>
  </si>
  <si>
    <t>CALD-870101-</t>
  </si>
  <si>
    <t>49-93-72-0160-3</t>
  </si>
  <si>
    <t>CARMONA RUIZ JOSE IGNACIO</t>
  </si>
  <si>
    <t>CARI720620HTSRZG04</t>
  </si>
  <si>
    <t>09-07-87-6356-3</t>
  </si>
  <si>
    <t>CARREON HERNANDEZ JESSICA PENELOPE</t>
  </si>
  <si>
    <t>CAHJ-800101-000</t>
  </si>
  <si>
    <t>09-08-81-0368-5</t>
  </si>
  <si>
    <t>CARRERA HERNANDEZ ELSA BEATRIZ</t>
  </si>
  <si>
    <t>CAHE810221MTSRRL01</t>
  </si>
  <si>
    <t>04/01/2016</t>
  </si>
  <si>
    <t>08-14-89-8737-6</t>
  </si>
  <si>
    <t>CASTILLO MONTEJO JESUS ISAAC</t>
  </si>
  <si>
    <t>CAMJ890222HTSSNS04</t>
  </si>
  <si>
    <t>05-14-87-5968-0</t>
  </si>
  <si>
    <t>CERVANTES RICO BLANCA ESTELA</t>
  </si>
  <si>
    <t>CERB870807MDFRCL01</t>
  </si>
  <si>
    <t>17-14-89-2802-5</t>
  </si>
  <si>
    <t>COBARRUBIAS VAZQUEZ BRENDA ZORAIDA</t>
  </si>
  <si>
    <t>COVB891227MTSBZR03</t>
  </si>
  <si>
    <t>26-15-92-6015-2</t>
  </si>
  <si>
    <t>CORTES TORRES MICHELLE ENID</t>
  </si>
  <si>
    <t>COTM-920101-</t>
  </si>
  <si>
    <t>49-97-70-1890-9</t>
  </si>
  <si>
    <t>CORTEZ VILLARREAL ANASTACIO GUSTAVO</t>
  </si>
  <si>
    <t>COVA-770101-</t>
  </si>
  <si>
    <t>09-08-89-3483-2</t>
  </si>
  <si>
    <t>CORTINA MONTANTES CUAHTEMOC</t>
  </si>
  <si>
    <t>COMC890605HTSRNH04</t>
  </si>
  <si>
    <t>49-91-70-0067-8</t>
  </si>
  <si>
    <t>CRESPO SALDAÑA DELIA</t>
  </si>
  <si>
    <t>CESD-700810-9F0</t>
  </si>
  <si>
    <t>43-90-71-4709-4</t>
  </si>
  <si>
    <t>CRESPO SOLIS IGOR</t>
  </si>
  <si>
    <t>CESI-710925-BR0</t>
  </si>
  <si>
    <t>V.S.M.</t>
  </si>
  <si>
    <t>2814238683</t>
  </si>
  <si>
    <t>ICV  11/05/2015</t>
  </si>
  <si>
    <t>43-80-58-1057-9</t>
  </si>
  <si>
    <t>CUBILLAS ROMERO JOSE RAMON</t>
  </si>
  <si>
    <t>CURR580120HSRBMM08</t>
  </si>
  <si>
    <t>2610092424</t>
  </si>
  <si>
    <t>ICV  01/09/2014</t>
  </si>
  <si>
    <t>49-94-75-0209-9</t>
  </si>
  <si>
    <t>DE LA CRUZ VARGAS DORA ELIA</t>
  </si>
  <si>
    <t>CUVD-750101-</t>
  </si>
  <si>
    <t>2897003030</t>
  </si>
  <si>
    <t>MVD  01/07/2013</t>
  </si>
  <si>
    <t>49-87-69-8138-9</t>
  </si>
  <si>
    <t>DE LA FUENTE GARZA GERARDO</t>
  </si>
  <si>
    <t>FUGG690412HTSNRR03</t>
  </si>
  <si>
    <t>2812010499</t>
  </si>
  <si>
    <t>ICV  05/01/2015</t>
  </si>
  <si>
    <t>49-89-69-0238-1</t>
  </si>
  <si>
    <t>DE LA ROSA GUERRERO JUAN CARLOS</t>
  </si>
  <si>
    <t>ROGJ690206HTSSRN07</t>
  </si>
  <si>
    <t>Baja</t>
  </si>
  <si>
    <t>09-12-88-1867-2</t>
  </si>
  <si>
    <t>DE LEON AGUILERA CLAUDIA ESMERALDA</t>
  </si>
  <si>
    <t>LEAC880126MTSNLG01</t>
  </si>
  <si>
    <t>43-81-63-5707-3</t>
  </si>
  <si>
    <t>DEL ALTO TERAN SYLVIA</t>
  </si>
  <si>
    <t>AOTS-631210-PZ2</t>
  </si>
  <si>
    <t>28-97-74-0308-9</t>
  </si>
  <si>
    <t>ESCALERA RODRIGUEZ ANA LUZ</t>
  </si>
  <si>
    <t>EARA-740101-</t>
  </si>
  <si>
    <t>09-06-87-1031-9</t>
  </si>
  <si>
    <t>ESTRADA MUÑOZ LOYDA RUTH</t>
  </si>
  <si>
    <t>EAML870924MTSSXY07</t>
  </si>
  <si>
    <t>09-02-67-0428-9</t>
  </si>
  <si>
    <t>ESTRADA ZUÑIGA BERTHA ELIZABETH</t>
  </si>
  <si>
    <t>EAZB-800101-000</t>
  </si>
  <si>
    <t>09-12-90-2839-6</t>
  </si>
  <si>
    <t>FUENTES RODRIGUEZ ANA CRISTINA</t>
  </si>
  <si>
    <t>FURA900917MCLNDN05</t>
  </si>
  <si>
    <t>Alta</t>
  </si>
  <si>
    <t>09-10-84-0201-8</t>
  </si>
  <si>
    <t>GALAVIZ HERNANDEZ KARLA MARIA</t>
  </si>
  <si>
    <t>GAHK-840101-</t>
  </si>
  <si>
    <t>43-93-70-3478-3</t>
  </si>
  <si>
    <t>GALLARDO SOTO DAVID ANGEL</t>
  </si>
  <si>
    <t>GASD700803HTSLRV08</t>
  </si>
  <si>
    <t>09-07-77-0299-2</t>
  </si>
  <si>
    <t>GALLEGOS MONTALVO LETICIA</t>
  </si>
  <si>
    <t>GAML770623MTSLNT06</t>
  </si>
  <si>
    <t>65-01-78-2416-3</t>
  </si>
  <si>
    <t>GARCIA BENITEZ ASTRID</t>
  </si>
  <si>
    <t>GABA780609MTSRNS08</t>
  </si>
  <si>
    <t>49-78-57-0971-5</t>
  </si>
  <si>
    <t>GARCIA FLORES WALDO</t>
  </si>
  <si>
    <t>GAFW-570101-</t>
  </si>
  <si>
    <t>05-15-87-7519-6</t>
  </si>
  <si>
    <t>GARCIA GUEVARA FERNANDO GUADALUPE</t>
  </si>
  <si>
    <t>GAGF-870101-</t>
  </si>
  <si>
    <t>09-03-78-0577-8</t>
  </si>
  <si>
    <t>GARCIA NUÑEZ MARGARITA</t>
  </si>
  <si>
    <t>GANA-800101-000</t>
  </si>
  <si>
    <t>09-03-70-0306-9</t>
  </si>
  <si>
    <t>GARZA CABALLERO GLADIS VERONICA</t>
  </si>
  <si>
    <t>GACG701130MTSRBL02</t>
  </si>
  <si>
    <t>2812010487</t>
  </si>
  <si>
    <t>MVD  01/07/2012</t>
  </si>
  <si>
    <t>43-05-82-0351-4</t>
  </si>
  <si>
    <t>GARZA ISLAS IRALDA</t>
  </si>
  <si>
    <t>GAII-820101-</t>
  </si>
  <si>
    <t>43-99-77-3732-5</t>
  </si>
  <si>
    <t>GARZA LEAL LAURA NELLY</t>
  </si>
  <si>
    <t>GALL-800101-000</t>
  </si>
  <si>
    <t>09-08-62-0127-5</t>
  </si>
  <si>
    <t>GARZA RODRIGUEZ LAURA MARCIA</t>
  </si>
  <si>
    <t>GARL-800101-000</t>
  </si>
  <si>
    <t>24-89-71-2402-0</t>
  </si>
  <si>
    <t>GAXIOLA PARRA ALEJANDRO</t>
  </si>
  <si>
    <t>GAPA-710101-</t>
  </si>
  <si>
    <t>49-83-57-0356-9</t>
  </si>
  <si>
    <t>GONZALEZ CISNEROS GERARDO</t>
  </si>
  <si>
    <t>GOCG570816HCLNSR01</t>
  </si>
  <si>
    <t>09-10-83-0635-9</t>
  </si>
  <si>
    <t>GUEVARA MALDONADO LIZBETH ALEJANDRA</t>
  </si>
  <si>
    <t>GUML-830101-</t>
  </si>
  <si>
    <t>25-15-92-7613-5</t>
  </si>
  <si>
    <t>HERNANDEZ LEDEZMA NORMA DENISSE</t>
  </si>
  <si>
    <t>HELN-920101-</t>
  </si>
  <si>
    <t>09-04-81-1246-1</t>
  </si>
  <si>
    <t>HERNANDEZ MURO KATYA KARINA</t>
  </si>
  <si>
    <t>HEMK810820MDFRRT02</t>
  </si>
  <si>
    <t>M/S</t>
  </si>
  <si>
    <t>01/02/2016</t>
  </si>
  <si>
    <t>49-95-57-0026-2</t>
  </si>
  <si>
    <t>HERNANDEZ NAVARRO VICENTE JOEL</t>
  </si>
  <si>
    <t>HENV-570101-</t>
  </si>
  <si>
    <t>09-09-84-1263-9</t>
  </si>
  <si>
    <t>HERNANDEZ RIVERA JOEL</t>
  </si>
  <si>
    <t>HERJ840613HNERVL04</t>
  </si>
  <si>
    <t>09-02-83-4372-2</t>
  </si>
  <si>
    <t>HERNANDEZ RODRIGUEZ JAVIER</t>
  </si>
  <si>
    <t>HERJ-830101-</t>
  </si>
  <si>
    <t>09-13-90-2602-6</t>
  </si>
  <si>
    <t>HERNANDEZ SALDIVAR FELIPE DE JESUS</t>
  </si>
  <si>
    <t>HESF-900101-000</t>
  </si>
  <si>
    <t>54-98-80-2841-8</t>
  </si>
  <si>
    <t>HERNANDEZ YAÑEZ NEREYDA GUADALUPE</t>
  </si>
  <si>
    <t>HEYN-800101-</t>
  </si>
  <si>
    <t>2801063372</t>
  </si>
  <si>
    <t>ICV  03/08/2015</t>
  </si>
  <si>
    <t>49-87-70-5646-2</t>
  </si>
  <si>
    <t>HERRERA PATIÑO SILVIA</t>
  </si>
  <si>
    <t>HEAS-701229-MD3</t>
  </si>
  <si>
    <t>2806236692</t>
  </si>
  <si>
    <t>05-15-87-7832-3</t>
  </si>
  <si>
    <t>HINOJOSA ESTRADA JUAN SEBASTIAN</t>
  </si>
  <si>
    <t>HIEJ-870101-</t>
  </si>
  <si>
    <t>49-80-63-5523-3</t>
  </si>
  <si>
    <t>IBARRA AMARO MARTIN</t>
  </si>
  <si>
    <t>IAAM-630505-9F0</t>
  </si>
  <si>
    <t>49-94-74-0240-7</t>
  </si>
  <si>
    <t>INFANTE CRUZ MARTHA CATALINA</t>
  </si>
  <si>
    <t>IACM-740101-</t>
  </si>
  <si>
    <t>09-10-69-0237-3</t>
  </si>
  <si>
    <t>JASSI ROJAS FRANCISCO</t>
  </si>
  <si>
    <t>JARF-691016-</t>
  </si>
  <si>
    <t>49-74-56-2348-5</t>
  </si>
  <si>
    <t>JUAREZ RODRIGUEZ SERGIO ARMANDO</t>
  </si>
  <si>
    <t>JURS560921HTSRDR06</t>
  </si>
  <si>
    <t>2803002871</t>
  </si>
  <si>
    <t>09-10-85-0527-3</t>
  </si>
  <si>
    <t>LARRAGA GONZALEZ ELISA GABRIELA</t>
  </si>
  <si>
    <t>LAGE-850101-</t>
  </si>
  <si>
    <t>08-15-88-0915-5</t>
  </si>
  <si>
    <t>LEROY NATHALIE MICHELE MARIE</t>
  </si>
  <si>
    <t>LENM-800101-</t>
  </si>
  <si>
    <t>09-09-81-0448-3</t>
  </si>
  <si>
    <t>LEYTO DELGADO BERTHA KARINA</t>
  </si>
  <si>
    <t>LEDB-810101-</t>
  </si>
  <si>
    <t>09-10-85-0050-6</t>
  </si>
  <si>
    <t>LIMA VARGAS MELISSA</t>
  </si>
  <si>
    <t>LIVM851216MTSMRL04</t>
  </si>
  <si>
    <t>09-00-69-0133-5</t>
  </si>
  <si>
    <t>LLANOS ZAPATA ANDREA</t>
  </si>
  <si>
    <t>LAZA-700606-</t>
  </si>
  <si>
    <t>43-01-78-3347-6</t>
  </si>
  <si>
    <t>LOPEZ MARTINEZ ONEIDA MARINE</t>
  </si>
  <si>
    <t>LOMO780310MTSPRN04</t>
  </si>
  <si>
    <t>49-95-79-8538-2</t>
  </si>
  <si>
    <t>LOPEZ MORALES JESUS ALEJANDRO</t>
  </si>
  <si>
    <t>LOMJ791124HTSPRS07</t>
  </si>
  <si>
    <t>2809202059</t>
  </si>
  <si>
    <t>49-89-72-0668-3</t>
  </si>
  <si>
    <t>LOPEZ RAMIREZ ROSALBA</t>
  </si>
  <si>
    <t>LORR720921MTSPMS02</t>
  </si>
  <si>
    <t>09-08-89-5446-7</t>
  </si>
  <si>
    <t>MACIAS GONZALEZ VALENTIN</t>
  </si>
  <si>
    <t>MAGV890514HDGCNL00</t>
  </si>
  <si>
    <t>18/01/2016</t>
  </si>
  <si>
    <t>49-93-71-0215-7</t>
  </si>
  <si>
    <t>MALDONADO AGUILAR LUZ VIANEY</t>
  </si>
  <si>
    <t>MAAL-710101-</t>
  </si>
  <si>
    <t>49-86-66-5303-0</t>
  </si>
  <si>
    <t>MARTINEZ BELMARES TOMAS</t>
  </si>
  <si>
    <t>MABT-660101-</t>
  </si>
  <si>
    <t>09-08-85-2761-0</t>
  </si>
  <si>
    <t>MARTINEZ GARZA CATALINA</t>
  </si>
  <si>
    <t>MAGC-850101-</t>
  </si>
  <si>
    <t>09-89-74-5208-3</t>
  </si>
  <si>
    <t>MARTINEZ GARZA ROSA ISELA</t>
  </si>
  <si>
    <t>MAGR720228MTSRRS01</t>
  </si>
  <si>
    <t>18-15-90-0170-2</t>
  </si>
  <si>
    <t>MARTINEZ MAR JUAN JAZIEL</t>
  </si>
  <si>
    <t>MAMJ-900101-</t>
  </si>
  <si>
    <t>41-95-68-0576-0</t>
  </si>
  <si>
    <t>MATA HERNANDEZ SERGIO RUBEN</t>
  </si>
  <si>
    <t>MAHS-680101-</t>
  </si>
  <si>
    <t>2402009692</t>
  </si>
  <si>
    <t>RD   05/08/2013</t>
  </si>
  <si>
    <t>02-16-90-5455-4</t>
  </si>
  <si>
    <t>MATA RAMIREZ ANA KAREN</t>
  </si>
  <si>
    <t>MARA900112MTSTMN04</t>
  </si>
  <si>
    <t>49-89-69-0121-9</t>
  </si>
  <si>
    <t>MEDINA GARCIA ROMANA</t>
  </si>
  <si>
    <t>MEGR690809MTSDRM07</t>
  </si>
  <si>
    <t>09-00-69-1087-2</t>
  </si>
  <si>
    <t>MONTALVO RIBERO EVANGELINA ALEJANDRA</t>
  </si>
  <si>
    <t>MORE-690617-356</t>
  </si>
  <si>
    <t>08/01/2016</t>
  </si>
  <si>
    <t>75-01-84-9096-3</t>
  </si>
  <si>
    <t>MONTOYA LOZANO ERIKA PAULINA</t>
  </si>
  <si>
    <t>MOLE-840101-</t>
  </si>
  <si>
    <t>17-15-91-3035-4</t>
  </si>
  <si>
    <t>MORALES LOPERENA MELISSA YAZMIN</t>
  </si>
  <si>
    <t>MOLM-910101-</t>
  </si>
  <si>
    <t>09-11-84-0566-2</t>
  </si>
  <si>
    <t>MUNGUIA JUAREZ MARTHA ELENA</t>
  </si>
  <si>
    <t>MUJM-840101-</t>
  </si>
  <si>
    <t>49-89-72-0101-5</t>
  </si>
  <si>
    <t>NIETO OBREGON ANTONIO ARMANDO</t>
  </si>
  <si>
    <t>NIOA-851113-</t>
  </si>
  <si>
    <t>62-80-59-2637-5</t>
  </si>
  <si>
    <t>ORTIZ OSORIO ISABEL PEDRO</t>
  </si>
  <si>
    <t>OROI-800112-000</t>
  </si>
  <si>
    <t>09-13-89-0066-8</t>
  </si>
  <si>
    <t>PALAFOX SANTOS MICHELLE</t>
  </si>
  <si>
    <t>PASM-650415-</t>
  </si>
  <si>
    <t>49-80-61-0112-4</t>
  </si>
  <si>
    <t>PARRA QUINTERO MARIA BERNARDINA</t>
  </si>
  <si>
    <t>PAQB610520MTSRNR07</t>
  </si>
  <si>
    <t>49-89-66-0221-3</t>
  </si>
  <si>
    <t>PARRAS SALINAS ARACELI</t>
  </si>
  <si>
    <t>PASA660129MTSRLR06</t>
  </si>
  <si>
    <t>09-04-76-0064-9</t>
  </si>
  <si>
    <t>PEREZ CASTILLO HORTENCIA MARGARITA</t>
  </si>
  <si>
    <t>PECH-760101-</t>
  </si>
  <si>
    <t>09-07-87-3741-9</t>
  </si>
  <si>
    <t>PEREZ GARCIA JOSE GUADALUPE</t>
  </si>
  <si>
    <t>PEGG870318HTSRRD09</t>
  </si>
  <si>
    <t>30-06-76-0086-3</t>
  </si>
  <si>
    <t>PEREZ LOPEZ MARIA ISABEL</t>
  </si>
  <si>
    <t>PELI-760101-000</t>
  </si>
  <si>
    <t>49-94-66-1006-7</t>
  </si>
  <si>
    <t>PICAZO GARCIA LUIS MARTIN</t>
  </si>
  <si>
    <t>PIGL661123HTSCRS04</t>
  </si>
  <si>
    <t>12/01/2016</t>
  </si>
  <si>
    <t>49-94-74-0232-4</t>
  </si>
  <si>
    <t>PONCE ARREOLA PATRICIA</t>
  </si>
  <si>
    <t>POAP-800101-000</t>
  </si>
  <si>
    <t>7814141386</t>
  </si>
  <si>
    <t>RD   11/01/2016</t>
  </si>
  <si>
    <t>08-14-88-8042-3</t>
  </si>
  <si>
    <t>POSADA RUEDA LUIS HUMBERTO</t>
  </si>
  <si>
    <t>PORL880325HTSSDS06</t>
  </si>
  <si>
    <t>35-15-93-4259-7</t>
  </si>
  <si>
    <t>PUENTE GARCIA JOSE ALBERTO</t>
  </si>
  <si>
    <t>PUGA-930319-TZ9</t>
  </si>
  <si>
    <t>49-91-75-0223-6</t>
  </si>
  <si>
    <t>REYES MARTINEZ ARNULFO EMILIO</t>
  </si>
  <si>
    <t>REMA750726HTSYRR01</t>
  </si>
  <si>
    <t>2803129678</t>
  </si>
  <si>
    <t>49-82-60-0179-1</t>
  </si>
  <si>
    <t>REYES MORENO APOLONIO</t>
  </si>
  <si>
    <t>REMA-600101-</t>
  </si>
  <si>
    <t>49-94-79-0266-1</t>
  </si>
  <si>
    <t>RIVERA HERNANDEZ VICTOR</t>
  </si>
  <si>
    <t>RIHV-790201-000</t>
  </si>
  <si>
    <t>43-06-82-0702-6</t>
  </si>
  <si>
    <t>RODRIGUEZ CABALLERO JESSICA</t>
  </si>
  <si>
    <t>ROCJ-820101-</t>
  </si>
  <si>
    <t>49-93-77-0002-6</t>
  </si>
  <si>
    <t>RODRIGUEZ DIMAS CLAUDIA LETICIA</t>
  </si>
  <si>
    <t>RODC-800101-000</t>
  </si>
  <si>
    <t>26-15-94-2148-1</t>
  </si>
  <si>
    <t>RODRIGUEZ ESTRADA LEEYDY ELIZABETH</t>
  </si>
  <si>
    <t>ROEL-940101-</t>
  </si>
  <si>
    <t>09-07-87-1771-8</t>
  </si>
  <si>
    <t>RODRIGUEZ HERNANDEZ ARNOLDO</t>
  </si>
  <si>
    <t>ROHA-800101-000</t>
  </si>
  <si>
    <t>49-93-70-1740-5</t>
  </si>
  <si>
    <t>RODRIGUEZ LEDEZMA HERIBERTO GUADALUPE</t>
  </si>
  <si>
    <t>ROLH701024HTSDDR03</t>
  </si>
  <si>
    <t>2810169633</t>
  </si>
  <si>
    <t>ICV  01/01/2016</t>
  </si>
  <si>
    <t>09-10-85-0524-0</t>
  </si>
  <si>
    <t>ROJAS GARCIA ANA LAURA</t>
  </si>
  <si>
    <t>ROGA850727MTSJRN02</t>
  </si>
  <si>
    <t>09-07-67-0334-8</t>
  </si>
  <si>
    <t>SADA GARCIA MARIA CRISTINA</t>
  </si>
  <si>
    <t>SAGC670708MNLDRR04</t>
  </si>
  <si>
    <t>09-06-86-3631-6</t>
  </si>
  <si>
    <t>SAKODA RIVERA NORMA PATRICIA</t>
  </si>
  <si>
    <t>SARN860129MCHKVR09</t>
  </si>
  <si>
    <t>49-91-70-0191-6</t>
  </si>
  <si>
    <t>SALAS CEDILLO SANTIAGO</t>
  </si>
  <si>
    <t>CESS-800101-000</t>
  </si>
  <si>
    <t>2809044471</t>
  </si>
  <si>
    <t>ICV  01/08/2012</t>
  </si>
  <si>
    <t>49-80-61-0806-1</t>
  </si>
  <si>
    <t>SALAZAR GALVAN MOISES</t>
  </si>
  <si>
    <t>SAGM610913HTSLLS03</t>
  </si>
  <si>
    <t>2805004675</t>
  </si>
  <si>
    <t>62-80-63-0234-5</t>
  </si>
  <si>
    <t>SALDAÑA BARRANCO MARIA LEONILA</t>
  </si>
  <si>
    <t>SABM-750101-</t>
  </si>
  <si>
    <t>09-05-81-1615-4</t>
  </si>
  <si>
    <t>SALDIVAR RUEDAS BLANCA CIRIA</t>
  </si>
  <si>
    <t>SARB810124MTSLDL03</t>
  </si>
  <si>
    <t>18-15-91-3912-2</t>
  </si>
  <si>
    <t>SALINAS MARTINEZ SAMANTHA</t>
  </si>
  <si>
    <t>SAMS-910101-</t>
  </si>
  <si>
    <t>49-91-72-0090-6</t>
  </si>
  <si>
    <t>SANCHEZ JULIAN ROSARIO</t>
  </si>
  <si>
    <t>SAJR-720101-</t>
  </si>
  <si>
    <t>2808044736</t>
  </si>
  <si>
    <t>49-97-76-0003-7</t>
  </si>
  <si>
    <t>SANCHEZ SANCHEZ NADIA FLOR</t>
  </si>
  <si>
    <t>SASN760810MTSNND09</t>
  </si>
  <si>
    <t>43-86-64-0918-8</t>
  </si>
  <si>
    <t>SANCHEZ VAZQUEZ JORGE EDGAR</t>
  </si>
  <si>
    <t>SAVJ-640101-</t>
  </si>
  <si>
    <t>43-93-68-1664-4</t>
  </si>
  <si>
    <t>SERAFIN GARCIA DAVID</t>
  </si>
  <si>
    <t>SEGD681226HDFRRV08</t>
  </si>
  <si>
    <t>49-96-64-0033-2</t>
  </si>
  <si>
    <t>SOLIS SEGOVIA MARIA</t>
  </si>
  <si>
    <t>SOSM640905MDFLGR09</t>
  </si>
  <si>
    <t>09-00-71-0814-6</t>
  </si>
  <si>
    <t>TORRES GONZALEZ DELFINA DE LAS M</t>
  </si>
  <si>
    <t>TOGD710123MTSRNL00</t>
  </si>
  <si>
    <t>2802075734</t>
  </si>
  <si>
    <t>09-98-71-0901-5</t>
  </si>
  <si>
    <t>TORRES LIMAS CLAUDIA ELIZABETH</t>
  </si>
  <si>
    <t>TOLC-710101-</t>
  </si>
  <si>
    <t>2814202019</t>
  </si>
  <si>
    <t>ICV  01/11/2014</t>
  </si>
  <si>
    <t>41-99-75-0240-0</t>
  </si>
  <si>
    <t>TORRES LIMAS FATIMA YAZMIN</t>
  </si>
  <si>
    <t>TOLF-750101-</t>
  </si>
  <si>
    <t>2813115911</t>
  </si>
  <si>
    <t>09-98-72-0450-1</t>
  </si>
  <si>
    <t>TORRES LIMAS MAYRA VERONICA</t>
  </si>
  <si>
    <t>TOLM721231MTSRMY09</t>
  </si>
  <si>
    <t>03-14-88-3272-2</t>
  </si>
  <si>
    <t>TOVAR RAMOS JUAN JOSE</t>
  </si>
  <si>
    <t>TORJ-880101-000</t>
  </si>
  <si>
    <t>43-76-60-0148-1</t>
  </si>
  <si>
    <t>TURRUBIATES ESPINOSA MARIA DOLORES</t>
  </si>
  <si>
    <t>TUED600118MNLRSL05</t>
  </si>
  <si>
    <t>52-11-83-0014-5</t>
  </si>
  <si>
    <t>VALDEZ CRUZ FLAVIA IRENE CAROLINA</t>
  </si>
  <si>
    <t>VACF-830101-</t>
  </si>
  <si>
    <t>09-12-58-0083-0</t>
  </si>
  <si>
    <t>VARGAS BALANDRANO BEATRIZ HERLINDA</t>
  </si>
  <si>
    <t>VABB-580424-000</t>
  </si>
  <si>
    <t>49-94-77-0976-9</t>
  </si>
  <si>
    <t>VAZQUEZ GUERRERO IGNACIO</t>
  </si>
  <si>
    <t>VAGI-770101-</t>
  </si>
  <si>
    <t>09-04-83-2243-3</t>
  </si>
  <si>
    <t>VAZQUEZ VERA JORGE ANTONIO</t>
  </si>
  <si>
    <t>VAVJ-830101-</t>
  </si>
  <si>
    <t>2815041640</t>
  </si>
  <si>
    <t>ICV  19/02/2015</t>
  </si>
  <si>
    <t>49-87-71-3909-4</t>
  </si>
  <si>
    <t>VEGA ZAPATA MARIA MAGDALENA</t>
  </si>
  <si>
    <t>VEZM710722MTSGPR06</t>
  </si>
  <si>
    <t>2801153920</t>
  </si>
  <si>
    <t>16-90-66-0471-1</t>
  </si>
  <si>
    <t>VIGUERAS ROJAS BEATRIZ EUGENIA</t>
  </si>
  <si>
    <t>VIRB660114MMCGHT08</t>
  </si>
  <si>
    <t>34-93-67-0095-3</t>
  </si>
  <si>
    <t>VILLAFAÑA MARTINEZ SILVIA</t>
  </si>
  <si>
    <t>VIMS670704MSPLRL08</t>
  </si>
  <si>
    <t>49-90-72-0172-4</t>
  </si>
  <si>
    <t>ZAMORA GREPE DANIEL</t>
  </si>
  <si>
    <t>ZAGD-800101-000</t>
  </si>
  <si>
    <t>09-07-86-4023-3</t>
  </si>
  <si>
    <t>ZAMORANO CASTILLO RAFAEL ALEJANDRO</t>
  </si>
  <si>
    <t>ZACR-860101-</t>
  </si>
  <si>
    <t>23/02/2016</t>
  </si>
  <si>
    <t>49-95-75-0295-5</t>
  </si>
  <si>
    <t>ZAPATA GARZA EDNA LILIANA</t>
  </si>
  <si>
    <t>ZAGE750412MTSPRD00</t>
  </si>
  <si>
    <t>Total de Cotizantes:</t>
  </si>
  <si>
    <t>Total de Acreditados:</t>
  </si>
  <si>
    <t>Total a Pagar de RCV</t>
  </si>
  <si>
    <t>Aportación Patronal S/Crédito:</t>
  </si>
  <si>
    <t>Aportación Patronal C/Crédito:</t>
  </si>
  <si>
    <t>Total a Pagar RCV e INFONAVIT</t>
  </si>
  <si>
    <t>Amortización:</t>
  </si>
  <si>
    <t>FUNDEMEX</t>
  </si>
  <si>
    <t>Total a Pagar de INFONAVIT</t>
  </si>
  <si>
    <t xml:space="preserve">P/IV </t>
  </si>
  <si>
    <t xml:space="preserve">P/CV </t>
  </si>
  <si>
    <t xml:space="preserve">S/R </t>
  </si>
  <si>
    <t xml:space="preserve">J/R </t>
  </si>
  <si>
    <t>E/C</t>
  </si>
  <si>
    <t xml:space="preserve">Trabajador Pensionado I.V. </t>
  </si>
  <si>
    <t xml:space="preserve">Trabajador Pensionado C.V. </t>
  </si>
  <si>
    <t xml:space="preserve">Trabajador con Semana Reducida </t>
  </si>
  <si>
    <t xml:space="preserve">Trabajador con Jornada Reducida </t>
  </si>
  <si>
    <t>Trabajador Eventual del Campo</t>
  </si>
  <si>
    <t xml:space="preserve">C. V. </t>
  </si>
  <si>
    <t xml:space="preserve">% o C. F. </t>
  </si>
  <si>
    <t xml:space="preserve">SDI </t>
  </si>
  <si>
    <t xml:space="preserve">INC </t>
  </si>
  <si>
    <t xml:space="preserve">AUS </t>
  </si>
  <si>
    <t xml:space="preserve">ISM </t>
  </si>
  <si>
    <t xml:space="preserve">Cesantía y Vejez </t>
  </si>
  <si>
    <t xml:space="preserve">Porcentaje o Cuota Fija </t>
  </si>
  <si>
    <t xml:space="preserve">Salario Diario Integrado </t>
  </si>
  <si>
    <t xml:space="preserve">Incapacidades </t>
  </si>
  <si>
    <t xml:space="preserve">Ausentismos </t>
  </si>
  <si>
    <t xml:space="preserve">Incremento al Salario Mínimo </t>
  </si>
  <si>
    <t>AMORTIZACION DE CREDITOS DE VIVIENDA</t>
  </si>
  <si>
    <t xml:space="preserve">ICV </t>
  </si>
  <si>
    <t xml:space="preserve">FSD </t>
  </si>
  <si>
    <t xml:space="preserve">RD </t>
  </si>
  <si>
    <t xml:space="preserve">MTD </t>
  </si>
  <si>
    <t xml:space="preserve">MVD </t>
  </si>
  <si>
    <t xml:space="preserve">MNC </t>
  </si>
  <si>
    <t xml:space="preserve">Inicio del Crédito de Vivienda </t>
  </si>
  <si>
    <t xml:space="preserve">Fecha de Suspensión de Descuento </t>
  </si>
  <si>
    <t xml:space="preserve">Reinicio de Descuento </t>
  </si>
  <si>
    <t xml:space="preserve">Modificación de Tipo de Descuento </t>
  </si>
  <si>
    <t xml:space="preserve">Modificación de Valor de Descuento </t>
  </si>
  <si>
    <t xml:space="preserve">Modificación de Número de Crédito </t>
  </si>
  <si>
    <t xml:space="preserve">Para el cálculo del ramo de C. V. y de Vivienda se utilizará </t>
  </si>
  <si>
    <t xml:space="preserve">el tope salarial establecido en la ley respectiva. </t>
  </si>
  <si>
    <t>Salario Mínimo del D.F.:</t>
  </si>
  <si>
    <t>01/01/2016</t>
  </si>
  <si>
    <t>*</t>
  </si>
  <si>
    <t>Se toman en cuenta 15.00  por concepto de Seguro de Daños de Vivienda.</t>
  </si>
  <si>
    <t>Página:</t>
  </si>
  <si>
    <t>1 AQUÍ SE HACE LO MISMO QUE EN EL OTRO ARCHIVO MISMOS PASOS</t>
  </si>
  <si>
    <t>2 LA UNICA DIFERENCIA ES QUE ENTRE LA COLUMNA M Y N SE ABRE UNA COLUMNA PARA SUMAR LAS AMORTIZACIONES QUE ESTAN</t>
  </si>
  <si>
    <t xml:space="preserve">EN LA COLUMNA M Y EN LA CELDA DE ABAJO </t>
  </si>
  <si>
    <t>ASI NOMAS QUEDO SA DE CV</t>
  </si>
  <si>
    <t>NINGUNA</t>
  </si>
  <si>
    <t>MATAMOROS OTE</t>
  </si>
  <si>
    <t>F05-31175-10-9</t>
  </si>
  <si>
    <t>ASI-5589-963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</si>
</sst>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/&quot;mmm&quot;/&quot;yyyy"/>
    <numFmt numFmtId="165" formatCode="#,##0.00_);\-#,##0.00"/>
    <numFmt numFmtId="166" formatCode="#,##0.0000_);\-#,##0.0000"/>
  </numFmts>
  <fonts count="23" x14ac:knownFonts="1">
    <font>
      <sz val="10"/>
      <color indexed="8"/>
      <name val="MS Sans Serif"/>
    </font>
    <font>
      <b/>
      <sz val="13.9"/>
      <color indexed="8"/>
      <name val="Arial"/>
    </font>
    <font>
      <b/>
      <sz val="9.9499999999999993"/>
      <color indexed="8"/>
      <name val="Arial"/>
    </font>
    <font>
      <b/>
      <sz val="9"/>
      <color indexed="8"/>
      <name val="Arial"/>
    </font>
    <font>
      <b/>
      <sz val="7.9"/>
      <color indexed="8"/>
      <name val="Arial"/>
      <family val="2"/>
    </font>
    <font>
      <sz val="8.0500000000000007"/>
      <color indexed="8"/>
      <name val="Arial"/>
      <family val="2"/>
    </font>
    <font>
      <b/>
      <sz val="7.9"/>
      <color indexed="8"/>
      <name val="Arial"/>
      <family val="2"/>
    </font>
    <font>
      <sz val="8.0500000000000007"/>
      <color indexed="8"/>
      <name val="Arial"/>
      <family val="2"/>
    </font>
    <font>
      <sz val="8.0500000000000007"/>
      <color indexed="8"/>
      <name val="Arial"/>
      <family val="2"/>
    </font>
    <font>
      <sz val="8.0500000000000007"/>
      <color indexed="8"/>
      <name val="Arial"/>
      <family val="2"/>
    </font>
    <font>
      <sz val="8.0500000000000007"/>
      <color indexed="8"/>
      <name val="Arial"/>
      <family val="2"/>
    </font>
    <font>
      <b/>
      <sz val="7.9"/>
      <color indexed="8"/>
      <name val="Arial"/>
      <family val="2"/>
    </font>
    <font>
      <sz val="8.0500000000000007"/>
      <color indexed="8"/>
      <name val="Arial"/>
      <family val="2"/>
    </font>
    <font>
      <b/>
      <sz val="9.85"/>
      <color indexed="8"/>
      <name val="Times New Roman"/>
      <family val="1"/>
    </font>
    <font>
      <b/>
      <sz val="7.9"/>
      <color indexed="8"/>
      <name val="Arial"/>
      <family val="2"/>
    </font>
    <font>
      <sz val="8.0500000000000007"/>
      <color indexed="8"/>
      <name val="Arial"/>
      <family val="2"/>
    </font>
    <font>
      <sz val="8.0500000000000007"/>
      <color indexed="8"/>
      <name val="Arial"/>
      <family val="2"/>
    </font>
    <font>
      <sz val="8.0500000000000007"/>
      <color indexed="8"/>
      <name val="Arial"/>
      <family val="2"/>
    </font>
    <font>
      <b/>
      <sz val="7.9"/>
      <color indexed="8"/>
      <name val="Arial"/>
      <family val="2"/>
    </font>
    <font>
      <b/>
      <sz val="7.9"/>
      <color indexed="8"/>
      <name val="Arial"/>
      <family val="2"/>
    </font>
    <font>
      <sz val="8.0500000000000007"/>
      <color indexed="8"/>
      <name val="Arial Unicode MS"/>
      <family val="2"/>
    </font>
    <font>
      <sz val="8.0500000000000007"/>
      <color indexed="8"/>
      <name val="Arial"/>
      <family val="2"/>
    </font>
    <font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NumberFormat="1" applyFill="1" applyBorder="1" applyAlignment="1" applyProtection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5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" fontId="15" fillId="0" borderId="0" xfId="0" applyNumberFormat="1" applyFont="1" applyAlignment="1">
      <alignment horizontal="right" vertical="center"/>
    </xf>
    <xf numFmtId="166" fontId="16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165" fontId="19" fillId="0" borderId="0" xfId="0" applyNumberFormat="1" applyFont="1" applyAlignment="1">
      <alignment horizontal="right" vertical="center"/>
    </xf>
    <xf numFmtId="3" fontId="21" fillId="0" borderId="0" xfId="0" applyNumberFormat="1" applyFont="1" applyAlignment="1">
      <alignment horizontal="left" vertical="center"/>
    </xf>
    <xf numFmtId="0" fontId="22" fillId="0" borderId="0" xfId="0" applyNumberFormat="1" applyFont="1" applyFill="1" applyBorder="1" applyAlignment="1" applyProtection="1"/>
    <xf numFmtId="0" fontId="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0" fillId="0" borderId="0" xfId="0" applyNumberFormat="1" applyFill="1" applyBorder="1" applyAlignment="1" applyProtection="1"/>
    <xf numFmtId="0" fontId="0" fillId="2" borderId="0" xfId="0" applyNumberFormat="1" applyFill="1" applyBorder="1" applyAlignment="1" applyProtection="1"/>
    <xf numFmtId="165" fontId="9" fillId="2" borderId="0" xfId="0" applyNumberFormat="1" applyFont="1" applyFill="1" applyAlignment="1">
      <alignment horizontal="right" vertical="center"/>
    </xf>
    <xf numFmtId="0" fontId="2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1</xdr:col>
      <xdr:colOff>171450</xdr:colOff>
      <xdr:row>3</xdr:row>
      <xdr:rowOff>0</xdr:rowOff>
    </xdr:to>
    <xdr:sp macro="" textlink="">
      <xdr:nvSpPr>
        <xdr:cNvPr id="1025" name="Imagen 1"/>
        <xdr:cNvSpPr>
          <a:spLocks noChangeAspect="1" noChangeArrowheads="1"/>
        </xdr:cNvSpPr>
      </xdr:nvSpPr>
      <xdr:spPr bwMode="auto">
        <a:xfrm>
          <a:off x="209550" y="0"/>
          <a:ext cx="72390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10</xdr:col>
      <xdr:colOff>685800</xdr:colOff>
      <xdr:row>0</xdr:row>
      <xdr:rowOff>0</xdr:rowOff>
    </xdr:from>
    <xdr:to>
      <xdr:col>11</xdr:col>
      <xdr:colOff>676275</xdr:colOff>
      <xdr:row>3</xdr:row>
      <xdr:rowOff>0</xdr:rowOff>
    </xdr:to>
    <xdr:sp macro="" textlink="">
      <xdr:nvSpPr>
        <xdr:cNvPr id="2" name="Imagen 1"/>
        <xdr:cNvSpPr>
          <a:spLocks noChangeAspect="1" noChangeArrowheads="1"/>
        </xdr:cNvSpPr>
      </xdr:nvSpPr>
      <xdr:spPr bwMode="auto">
        <a:xfrm>
          <a:off x="8305800" y="0"/>
          <a:ext cx="752475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3"/>
  <sheetViews>
    <sheetView tabSelected="1" topLeftCell="A300" workbookViewId="0">
      <selection activeCell="G182" sqref="G182"/>
    </sheetView>
  </sheetViews>
  <sheetFormatPr baseColWidth="10" defaultRowHeight="12.75" x14ac:dyDescent="0.2"/>
  <cols>
    <col min="16" max="16" width="11.42578125" style="25"/>
  </cols>
  <sheetData>
    <row r="1" spans="1:14" ht="18" x14ac:dyDescent="0.2">
      <c r="G1" s="1" t="s">
        <v>0</v>
      </c>
    </row>
    <row r="3" spans="1:14" x14ac:dyDescent="0.2">
      <c r="G3" s="2" t="s">
        <v>1</v>
      </c>
    </row>
    <row r="4" spans="1:14" x14ac:dyDescent="0.2">
      <c r="G4" s="2" t="s">
        <v>2</v>
      </c>
    </row>
    <row r="8" spans="1:14" x14ac:dyDescent="0.2">
      <c r="G8" s="3" t="s">
        <v>3</v>
      </c>
      <c r="M8" s="4" t="s">
        <v>4</v>
      </c>
      <c r="N8" s="5">
        <v>42445</v>
      </c>
    </row>
    <row r="10" spans="1:14" x14ac:dyDescent="0.2">
      <c r="A10" s="6" t="s">
        <v>5</v>
      </c>
      <c r="C10" s="22" t="s">
        <v>553</v>
      </c>
      <c r="E10" s="6" t="s">
        <v>6</v>
      </c>
      <c r="F10" s="22" t="s">
        <v>554</v>
      </c>
      <c r="G10" s="6" t="s">
        <v>7</v>
      </c>
      <c r="I10" s="8" t="s">
        <v>8</v>
      </c>
    </row>
    <row r="11" spans="1:14" x14ac:dyDescent="0.2">
      <c r="A11" s="6" t="s">
        <v>9</v>
      </c>
      <c r="C11" s="22" t="s">
        <v>550</v>
      </c>
      <c r="G11" s="6" t="s">
        <v>10</v>
      </c>
      <c r="I11" s="7" t="s">
        <v>11</v>
      </c>
    </row>
    <row r="12" spans="1:14" x14ac:dyDescent="0.2">
      <c r="A12" s="6" t="s">
        <v>12</v>
      </c>
      <c r="C12" s="22" t="s">
        <v>551</v>
      </c>
      <c r="G12" s="6" t="s">
        <v>13</v>
      </c>
      <c r="I12" s="7" t="s">
        <v>14</v>
      </c>
    </row>
    <row r="14" spans="1:14" x14ac:dyDescent="0.2">
      <c r="A14" s="6" t="s">
        <v>15</v>
      </c>
      <c r="C14" s="22" t="s">
        <v>552</v>
      </c>
      <c r="G14" s="6" t="s">
        <v>16</v>
      </c>
      <c r="I14" s="7" t="s">
        <v>17</v>
      </c>
    </row>
    <row r="15" spans="1:14" x14ac:dyDescent="0.2">
      <c r="A15" s="6" t="s">
        <v>18</v>
      </c>
      <c r="C15" s="7" t="s">
        <v>19</v>
      </c>
      <c r="E15" s="6" t="s">
        <v>20</v>
      </c>
      <c r="F15" s="7" t="s">
        <v>21</v>
      </c>
      <c r="G15" s="6" t="s">
        <v>22</v>
      </c>
      <c r="I15" s="8" t="s">
        <v>23</v>
      </c>
      <c r="J15" s="6" t="s">
        <v>24</v>
      </c>
      <c r="L15" s="9">
        <v>5</v>
      </c>
      <c r="M15" s="8" t="s">
        <v>25</v>
      </c>
      <c r="N15" s="10" t="s">
        <v>26</v>
      </c>
    </row>
    <row r="18" spans="1:18" x14ac:dyDescent="0.2">
      <c r="C18" s="11" t="s">
        <v>27</v>
      </c>
      <c r="F18" s="11" t="s">
        <v>28</v>
      </c>
      <c r="J18" s="11" t="s">
        <v>29</v>
      </c>
      <c r="L18" s="11" t="s">
        <v>30</v>
      </c>
    </row>
    <row r="19" spans="1:18" x14ac:dyDescent="0.2">
      <c r="F19" s="12" t="s">
        <v>31</v>
      </c>
    </row>
    <row r="20" spans="1:18" x14ac:dyDescent="0.2">
      <c r="A20" s="12" t="s">
        <v>32</v>
      </c>
      <c r="C20" s="12" t="s">
        <v>33</v>
      </c>
      <c r="D20" s="12" t="s">
        <v>34</v>
      </c>
      <c r="E20" s="12" t="s">
        <v>35</v>
      </c>
      <c r="F20" s="12" t="s">
        <v>36</v>
      </c>
      <c r="G20" s="12" t="s">
        <v>37</v>
      </c>
      <c r="H20" s="12" t="s">
        <v>38</v>
      </c>
      <c r="I20" s="12" t="s">
        <v>39</v>
      </c>
      <c r="J20" s="12" t="s">
        <v>40</v>
      </c>
      <c r="K20" s="12" t="s">
        <v>41</v>
      </c>
      <c r="L20" s="12" t="s">
        <v>42</v>
      </c>
      <c r="M20" s="12" t="s">
        <v>43</v>
      </c>
      <c r="N20" s="23" t="s">
        <v>45</v>
      </c>
      <c r="O20" s="12" t="s">
        <v>41</v>
      </c>
      <c r="P20" s="23" t="s">
        <v>46</v>
      </c>
      <c r="Q20" s="12" t="s">
        <v>47</v>
      </c>
    </row>
    <row r="21" spans="1:18" x14ac:dyDescent="0.2">
      <c r="M21" s="12" t="s">
        <v>44</v>
      </c>
      <c r="Q21" s="12" t="s">
        <v>48</v>
      </c>
    </row>
    <row r="22" spans="1:18" x14ac:dyDescent="0.2">
      <c r="A22" s="14" t="s">
        <v>49</v>
      </c>
      <c r="G22" s="14" t="s">
        <v>50</v>
      </c>
      <c r="I22" s="14" t="s">
        <v>51</v>
      </c>
    </row>
    <row r="24" spans="1:18" x14ac:dyDescent="0.2">
      <c r="C24" s="15">
        <v>60</v>
      </c>
      <c r="D24" s="9">
        <v>494.4</v>
      </c>
      <c r="F24" s="15">
        <v>0</v>
      </c>
      <c r="G24" s="15">
        <v>0</v>
      </c>
      <c r="H24" s="9">
        <v>593.28</v>
      </c>
      <c r="I24" s="9">
        <v>934.42</v>
      </c>
      <c r="J24" s="9">
        <v>333.72</v>
      </c>
      <c r="K24" s="9">
        <v>1861.42</v>
      </c>
      <c r="L24" s="9">
        <v>1483.2</v>
      </c>
      <c r="P24" s="26">
        <v>0</v>
      </c>
      <c r="R24" s="9">
        <v>1483.2</v>
      </c>
    </row>
    <row r="25" spans="1:18" x14ac:dyDescent="0.2">
      <c r="A25" s="14" t="s">
        <v>52</v>
      </c>
      <c r="G25" s="14" t="s">
        <v>53</v>
      </c>
      <c r="I25" s="14" t="s">
        <v>54</v>
      </c>
    </row>
    <row r="27" spans="1:18" x14ac:dyDescent="0.2">
      <c r="A27" s="7" t="s">
        <v>55</v>
      </c>
      <c r="B27" s="7" t="s">
        <v>56</v>
      </c>
      <c r="C27" s="15">
        <v>50</v>
      </c>
      <c r="D27" s="9">
        <v>154.06</v>
      </c>
      <c r="F27" s="15">
        <v>0</v>
      </c>
      <c r="G27" s="15">
        <v>0</v>
      </c>
      <c r="H27" s="9">
        <v>154.06</v>
      </c>
      <c r="I27" s="9">
        <v>242.64</v>
      </c>
      <c r="J27" s="9">
        <v>86.66</v>
      </c>
      <c r="K27" s="9">
        <v>483.36</v>
      </c>
      <c r="L27" s="9">
        <v>385.15</v>
      </c>
      <c r="P27" s="26">
        <v>0</v>
      </c>
      <c r="R27" s="9">
        <v>385.15</v>
      </c>
    </row>
    <row r="28" spans="1:18" x14ac:dyDescent="0.2">
      <c r="A28" s="14" t="s">
        <v>57</v>
      </c>
      <c r="G28" s="14" t="s">
        <v>58</v>
      </c>
      <c r="I28" s="14" t="s">
        <v>59</v>
      </c>
    </row>
    <row r="30" spans="1:18" x14ac:dyDescent="0.2">
      <c r="C30" s="15">
        <v>60</v>
      </c>
      <c r="D30" s="9">
        <v>133.05000000000001</v>
      </c>
      <c r="F30" s="15">
        <v>0</v>
      </c>
      <c r="G30" s="15">
        <v>0</v>
      </c>
      <c r="H30" s="9">
        <v>159.66</v>
      </c>
      <c r="I30" s="9">
        <v>251.46</v>
      </c>
      <c r="J30" s="9">
        <v>89.81</v>
      </c>
      <c r="K30" s="9">
        <v>500.93</v>
      </c>
      <c r="L30" s="9">
        <v>399.15</v>
      </c>
      <c r="P30" s="26">
        <v>0</v>
      </c>
      <c r="R30" s="9">
        <v>399.15</v>
      </c>
    </row>
    <row r="31" spans="1:18" x14ac:dyDescent="0.2">
      <c r="A31" s="14" t="s">
        <v>60</v>
      </c>
      <c r="G31" s="14" t="s">
        <v>61</v>
      </c>
      <c r="I31" s="14" t="s">
        <v>62</v>
      </c>
    </row>
    <row r="33" spans="1:18" x14ac:dyDescent="0.2">
      <c r="C33" s="15">
        <v>60</v>
      </c>
      <c r="D33" s="9">
        <v>363.4</v>
      </c>
      <c r="F33" s="15">
        <v>0</v>
      </c>
      <c r="G33" s="15">
        <v>0</v>
      </c>
      <c r="H33" s="9">
        <v>436.08</v>
      </c>
      <c r="I33" s="9">
        <v>686.83</v>
      </c>
      <c r="J33" s="9">
        <v>245.3</v>
      </c>
      <c r="K33" s="9">
        <v>1368.21</v>
      </c>
      <c r="L33" s="9">
        <v>1090.2</v>
      </c>
      <c r="P33" s="26">
        <v>0</v>
      </c>
      <c r="R33" s="9">
        <v>1090.2</v>
      </c>
    </row>
    <row r="34" spans="1:18" x14ac:dyDescent="0.2">
      <c r="A34" s="14" t="s">
        <v>63</v>
      </c>
      <c r="G34" s="14" t="s">
        <v>64</v>
      </c>
      <c r="I34" s="14" t="s">
        <v>65</v>
      </c>
    </row>
    <row r="36" spans="1:18" x14ac:dyDescent="0.2">
      <c r="C36" s="15">
        <v>60</v>
      </c>
      <c r="D36" s="9">
        <v>363.4</v>
      </c>
      <c r="F36" s="15">
        <v>0</v>
      </c>
      <c r="G36" s="15">
        <v>0</v>
      </c>
      <c r="H36" s="9">
        <v>436.08</v>
      </c>
      <c r="I36" s="9">
        <v>686.83</v>
      </c>
      <c r="J36" s="9">
        <v>245.3</v>
      </c>
      <c r="K36" s="9">
        <v>1368.21</v>
      </c>
      <c r="L36" s="9">
        <v>1090.2</v>
      </c>
      <c r="P36" s="26">
        <v>0</v>
      </c>
      <c r="R36" s="9">
        <v>1090.2</v>
      </c>
    </row>
    <row r="37" spans="1:18" x14ac:dyDescent="0.2">
      <c r="A37" s="14" t="s">
        <v>66</v>
      </c>
      <c r="G37" s="14" t="s">
        <v>67</v>
      </c>
      <c r="I37" s="14" t="s">
        <v>68</v>
      </c>
    </row>
    <row r="39" spans="1:18" x14ac:dyDescent="0.2">
      <c r="C39" s="15">
        <v>60</v>
      </c>
      <c r="D39" s="9">
        <v>1752.5</v>
      </c>
      <c r="F39" s="15">
        <v>0</v>
      </c>
      <c r="G39" s="15">
        <v>0</v>
      </c>
      <c r="H39" s="9">
        <v>2103</v>
      </c>
      <c r="I39" s="9">
        <v>3312.23</v>
      </c>
      <c r="J39" s="9">
        <v>1182.94</v>
      </c>
      <c r="K39" s="9">
        <v>6598.17</v>
      </c>
      <c r="L39" s="9">
        <v>5257.5</v>
      </c>
      <c r="P39" s="26">
        <v>0</v>
      </c>
      <c r="R39" s="9">
        <v>5257.5</v>
      </c>
    </row>
    <row r="40" spans="1:18" x14ac:dyDescent="0.2">
      <c r="A40" s="14" t="s">
        <v>69</v>
      </c>
      <c r="G40" s="14" t="s">
        <v>70</v>
      </c>
      <c r="I40" s="14" t="s">
        <v>71</v>
      </c>
    </row>
    <row r="42" spans="1:18" x14ac:dyDescent="0.2">
      <c r="C42" s="15">
        <v>60</v>
      </c>
      <c r="D42" s="9">
        <v>1524.97</v>
      </c>
      <c r="F42" s="15">
        <v>0</v>
      </c>
      <c r="G42" s="15">
        <v>0</v>
      </c>
      <c r="H42" s="9">
        <v>1829.96</v>
      </c>
      <c r="I42" s="9">
        <v>2882.19</v>
      </c>
      <c r="J42" s="9">
        <v>1029.3499999999999</v>
      </c>
      <c r="K42" s="9">
        <v>5741.5</v>
      </c>
      <c r="L42" s="9">
        <v>4574.91</v>
      </c>
      <c r="P42" s="26">
        <v>0</v>
      </c>
      <c r="R42" s="9">
        <v>4574.91</v>
      </c>
    </row>
    <row r="43" spans="1:18" x14ac:dyDescent="0.2">
      <c r="A43" s="14" t="s">
        <v>72</v>
      </c>
      <c r="G43" s="14" t="s">
        <v>73</v>
      </c>
      <c r="I43" s="14" t="s">
        <v>74</v>
      </c>
    </row>
    <row r="45" spans="1:18" x14ac:dyDescent="0.2">
      <c r="A45" s="7" t="s">
        <v>55</v>
      </c>
      <c r="B45" s="7" t="s">
        <v>56</v>
      </c>
      <c r="C45" s="15">
        <v>50</v>
      </c>
      <c r="D45" s="9">
        <v>277.70999999999998</v>
      </c>
      <c r="F45" s="15">
        <v>0</v>
      </c>
      <c r="G45" s="15">
        <v>0</v>
      </c>
      <c r="H45" s="9">
        <v>277.70999999999998</v>
      </c>
      <c r="I45" s="9">
        <v>437.39</v>
      </c>
      <c r="J45" s="9">
        <v>156.21</v>
      </c>
      <c r="K45" s="9">
        <v>871.31</v>
      </c>
      <c r="L45" s="9">
        <v>694.28</v>
      </c>
      <c r="P45" s="26">
        <v>0</v>
      </c>
      <c r="R45" s="9">
        <v>694.28</v>
      </c>
    </row>
    <row r="46" spans="1:18" x14ac:dyDescent="0.2">
      <c r="A46" s="14" t="s">
        <v>75</v>
      </c>
      <c r="G46" s="14" t="s">
        <v>76</v>
      </c>
      <c r="I46" s="14" t="s">
        <v>77</v>
      </c>
    </row>
    <row r="48" spans="1:18" x14ac:dyDescent="0.2">
      <c r="C48" s="15">
        <v>60</v>
      </c>
      <c r="D48" s="9">
        <v>363.4</v>
      </c>
      <c r="F48" s="15">
        <v>0</v>
      </c>
      <c r="G48" s="15">
        <v>0</v>
      </c>
      <c r="H48" s="9">
        <v>436.08</v>
      </c>
      <c r="I48" s="9">
        <v>686.83</v>
      </c>
      <c r="J48" s="9">
        <v>245.3</v>
      </c>
      <c r="K48" s="9">
        <v>1368.21</v>
      </c>
      <c r="L48" s="9">
        <v>1090.2</v>
      </c>
      <c r="P48" s="26">
        <v>0</v>
      </c>
      <c r="R48" s="9">
        <v>1090.2</v>
      </c>
    </row>
    <row r="49" spans="1:20" x14ac:dyDescent="0.2">
      <c r="A49" s="14" t="s">
        <v>78</v>
      </c>
      <c r="G49" s="14" t="s">
        <v>79</v>
      </c>
      <c r="I49" s="14" t="s">
        <v>80</v>
      </c>
    </row>
    <row r="51" spans="1:20" x14ac:dyDescent="0.2">
      <c r="A51" s="7" t="s">
        <v>55</v>
      </c>
      <c r="B51" s="7" t="s">
        <v>56</v>
      </c>
      <c r="C51" s="15">
        <v>50</v>
      </c>
      <c r="D51" s="9">
        <v>367.56</v>
      </c>
      <c r="F51" s="15">
        <v>0</v>
      </c>
      <c r="G51" s="15">
        <v>0</v>
      </c>
      <c r="H51" s="9">
        <v>367.56</v>
      </c>
      <c r="I51" s="9">
        <v>578.91</v>
      </c>
      <c r="J51" s="9">
        <v>206.75</v>
      </c>
      <c r="K51" s="9">
        <v>1153.22</v>
      </c>
      <c r="L51" s="9">
        <v>918.9</v>
      </c>
      <c r="P51" s="26">
        <v>0</v>
      </c>
      <c r="R51" s="9">
        <v>918.9</v>
      </c>
    </row>
    <row r="52" spans="1:20" x14ac:dyDescent="0.2">
      <c r="A52" s="14" t="s">
        <v>81</v>
      </c>
      <c r="G52" s="14" t="s">
        <v>82</v>
      </c>
      <c r="I52" s="14" t="s">
        <v>83</v>
      </c>
    </row>
    <row r="54" spans="1:20" x14ac:dyDescent="0.2">
      <c r="C54" s="15">
        <v>60</v>
      </c>
      <c r="D54" s="9">
        <v>104.49</v>
      </c>
      <c r="F54" s="15">
        <v>0</v>
      </c>
      <c r="G54" s="15">
        <v>0</v>
      </c>
      <c r="H54" s="9">
        <v>125.39</v>
      </c>
      <c r="I54" s="9">
        <v>197.49</v>
      </c>
      <c r="J54" s="9">
        <v>70.53</v>
      </c>
      <c r="K54" s="9">
        <v>393.41</v>
      </c>
      <c r="L54" s="9">
        <v>313.47000000000003</v>
      </c>
      <c r="P54" s="26">
        <v>0</v>
      </c>
      <c r="R54" s="9">
        <v>313.47000000000003</v>
      </c>
    </row>
    <row r="55" spans="1:20" x14ac:dyDescent="0.2">
      <c r="A55" s="14" t="s">
        <v>84</v>
      </c>
      <c r="G55" s="14" t="s">
        <v>85</v>
      </c>
      <c r="I55" s="14" t="s">
        <v>86</v>
      </c>
    </row>
    <row r="57" spans="1:20" x14ac:dyDescent="0.2">
      <c r="C57" s="15">
        <v>60</v>
      </c>
      <c r="D57" s="9">
        <v>618.54</v>
      </c>
      <c r="F57" s="15">
        <v>0</v>
      </c>
      <c r="G57" s="15">
        <v>0</v>
      </c>
      <c r="H57" s="9">
        <v>742.25</v>
      </c>
      <c r="I57" s="9">
        <v>1169.04</v>
      </c>
      <c r="J57" s="9">
        <v>417.51</v>
      </c>
      <c r="K57" s="9">
        <v>2328.8000000000002</v>
      </c>
      <c r="L57" s="9">
        <v>1855.62</v>
      </c>
      <c r="P57" s="26">
        <v>0</v>
      </c>
      <c r="R57" s="9">
        <v>1855.62</v>
      </c>
    </row>
    <row r="58" spans="1:20" x14ac:dyDescent="0.2">
      <c r="A58" s="14" t="s">
        <v>87</v>
      </c>
      <c r="G58" s="14" t="s">
        <v>88</v>
      </c>
      <c r="I58" s="14" t="s">
        <v>89</v>
      </c>
    </row>
    <row r="60" spans="1:20" x14ac:dyDescent="0.2">
      <c r="A60" s="7" t="s">
        <v>55</v>
      </c>
      <c r="B60" s="7" t="s">
        <v>56</v>
      </c>
      <c r="C60" s="15">
        <v>50</v>
      </c>
      <c r="D60" s="9">
        <v>239.64</v>
      </c>
      <c r="F60" s="15">
        <v>0</v>
      </c>
      <c r="G60" s="15">
        <v>0</v>
      </c>
      <c r="H60" s="9">
        <v>239.64</v>
      </c>
      <c r="I60" s="9">
        <v>377.43</v>
      </c>
      <c r="J60" s="9">
        <v>134.80000000000001</v>
      </c>
      <c r="K60" s="9">
        <v>751.87</v>
      </c>
      <c r="L60" s="9">
        <v>599.1</v>
      </c>
      <c r="P60" s="26">
        <v>0</v>
      </c>
      <c r="R60" s="9">
        <v>599.1</v>
      </c>
    </row>
    <row r="61" spans="1:20" x14ac:dyDescent="0.2">
      <c r="A61" s="14" t="s">
        <v>90</v>
      </c>
      <c r="G61" s="14" t="s">
        <v>91</v>
      </c>
      <c r="I61" s="14" t="s">
        <v>92</v>
      </c>
    </row>
    <row r="63" spans="1:20" x14ac:dyDescent="0.2">
      <c r="C63" s="15">
        <v>60</v>
      </c>
      <c r="D63" s="9">
        <v>162.26</v>
      </c>
      <c r="F63" s="15">
        <v>0</v>
      </c>
      <c r="G63" s="15">
        <v>0</v>
      </c>
      <c r="H63" s="9">
        <v>194.71</v>
      </c>
      <c r="I63" s="9">
        <v>306.67</v>
      </c>
      <c r="J63" s="9">
        <v>109.53</v>
      </c>
      <c r="K63" s="9">
        <v>610.91</v>
      </c>
      <c r="L63" s="9">
        <v>486.78</v>
      </c>
      <c r="M63" s="9">
        <v>1376.93</v>
      </c>
      <c r="N63" s="8" t="s">
        <v>93</v>
      </c>
      <c r="P63" s="26">
        <v>2768.86</v>
      </c>
      <c r="R63" s="9">
        <v>3255.64</v>
      </c>
      <c r="S63" s="11" t="s">
        <v>94</v>
      </c>
      <c r="T63" s="7" t="s">
        <v>95</v>
      </c>
    </row>
    <row r="64" spans="1:20" x14ac:dyDescent="0.2">
      <c r="A64" s="14" t="s">
        <v>96</v>
      </c>
      <c r="G64" s="14" t="s">
        <v>97</v>
      </c>
      <c r="I64" s="14" t="s">
        <v>98</v>
      </c>
    </row>
    <row r="66" spans="1:18" x14ac:dyDescent="0.2">
      <c r="C66" s="15">
        <v>60</v>
      </c>
      <c r="D66" s="9">
        <v>232.46</v>
      </c>
      <c r="F66" s="15">
        <v>0</v>
      </c>
      <c r="G66" s="15">
        <v>0</v>
      </c>
      <c r="H66" s="9">
        <v>278.95</v>
      </c>
      <c r="I66" s="9">
        <v>439.35</v>
      </c>
      <c r="J66" s="9">
        <v>156.91</v>
      </c>
      <c r="K66" s="9">
        <v>875.21</v>
      </c>
      <c r="L66" s="9">
        <v>697.38</v>
      </c>
      <c r="P66" s="26">
        <v>0</v>
      </c>
      <c r="R66" s="9">
        <v>697.38</v>
      </c>
    </row>
    <row r="67" spans="1:18" x14ac:dyDescent="0.2">
      <c r="A67" s="14" t="s">
        <v>99</v>
      </c>
      <c r="G67" s="14" t="s">
        <v>100</v>
      </c>
      <c r="I67" s="14" t="s">
        <v>101</v>
      </c>
    </row>
    <row r="69" spans="1:18" x14ac:dyDescent="0.2">
      <c r="C69" s="15">
        <v>60</v>
      </c>
      <c r="D69" s="9">
        <v>133.05000000000001</v>
      </c>
      <c r="F69" s="15">
        <v>0</v>
      </c>
      <c r="G69" s="15">
        <v>0</v>
      </c>
      <c r="H69" s="9">
        <v>159.66</v>
      </c>
      <c r="I69" s="9">
        <v>251.46</v>
      </c>
      <c r="J69" s="9">
        <v>89.81</v>
      </c>
      <c r="K69" s="9">
        <v>500.93</v>
      </c>
      <c r="L69" s="9">
        <v>399.15</v>
      </c>
      <c r="P69" s="26">
        <v>0</v>
      </c>
      <c r="R69" s="9">
        <v>399.15</v>
      </c>
    </row>
    <row r="70" spans="1:18" x14ac:dyDescent="0.2">
      <c r="A70" s="14" t="s">
        <v>102</v>
      </c>
      <c r="G70" s="14" t="s">
        <v>103</v>
      </c>
      <c r="I70" s="14" t="s">
        <v>104</v>
      </c>
    </row>
    <row r="72" spans="1:18" x14ac:dyDescent="0.2">
      <c r="A72" s="7" t="s">
        <v>55</v>
      </c>
      <c r="B72" s="7" t="s">
        <v>56</v>
      </c>
      <c r="C72" s="15">
        <v>50</v>
      </c>
      <c r="D72" s="9">
        <v>393.7</v>
      </c>
      <c r="F72" s="15">
        <v>0</v>
      </c>
      <c r="G72" s="15">
        <v>0</v>
      </c>
      <c r="H72" s="9">
        <v>393.7</v>
      </c>
      <c r="I72" s="9">
        <v>620.08000000000004</v>
      </c>
      <c r="J72" s="9">
        <v>221.46</v>
      </c>
      <c r="K72" s="9">
        <v>1235.24</v>
      </c>
      <c r="L72" s="9">
        <v>984.25</v>
      </c>
      <c r="P72" s="26">
        <v>0</v>
      </c>
      <c r="R72" s="9">
        <v>984.25</v>
      </c>
    </row>
    <row r="73" spans="1:18" x14ac:dyDescent="0.2">
      <c r="A73" s="14" t="s">
        <v>105</v>
      </c>
      <c r="G73" s="14" t="s">
        <v>106</v>
      </c>
      <c r="I73" s="14" t="s">
        <v>107</v>
      </c>
    </row>
    <row r="75" spans="1:18" x14ac:dyDescent="0.2">
      <c r="A75" s="7" t="s">
        <v>55</v>
      </c>
      <c r="B75" s="7" t="s">
        <v>108</v>
      </c>
      <c r="C75" s="15">
        <v>57</v>
      </c>
      <c r="D75" s="9">
        <v>494.4</v>
      </c>
      <c r="F75" s="15">
        <v>0</v>
      </c>
      <c r="G75" s="15">
        <v>0</v>
      </c>
      <c r="H75" s="9">
        <v>563.62</v>
      </c>
      <c r="I75" s="9">
        <v>887.7</v>
      </c>
      <c r="J75" s="9">
        <v>317.02999999999997</v>
      </c>
      <c r="K75" s="9">
        <v>1768.35</v>
      </c>
      <c r="L75" s="9">
        <v>1409.04</v>
      </c>
      <c r="P75" s="26">
        <v>0</v>
      </c>
      <c r="R75" s="9">
        <v>1409.04</v>
      </c>
    </row>
    <row r="76" spans="1:18" x14ac:dyDescent="0.2">
      <c r="A76" s="14" t="s">
        <v>109</v>
      </c>
      <c r="G76" s="14" t="s">
        <v>110</v>
      </c>
      <c r="I76" s="14" t="s">
        <v>111</v>
      </c>
    </row>
    <row r="78" spans="1:18" x14ac:dyDescent="0.2">
      <c r="A78" s="7" t="s">
        <v>55</v>
      </c>
      <c r="B78" s="7" t="s">
        <v>56</v>
      </c>
      <c r="C78" s="15">
        <v>50</v>
      </c>
      <c r="D78" s="9">
        <v>171.17</v>
      </c>
      <c r="F78" s="15">
        <v>0</v>
      </c>
      <c r="G78" s="15">
        <v>0</v>
      </c>
      <c r="H78" s="9">
        <v>171.17</v>
      </c>
      <c r="I78" s="9">
        <v>269.58999999999997</v>
      </c>
      <c r="J78" s="9">
        <v>96.28</v>
      </c>
      <c r="K78" s="9">
        <v>537.04</v>
      </c>
      <c r="L78" s="9">
        <v>427.93</v>
      </c>
      <c r="P78" s="26">
        <v>0</v>
      </c>
      <c r="R78" s="9">
        <v>427.93</v>
      </c>
    </row>
    <row r="79" spans="1:18" x14ac:dyDescent="0.2">
      <c r="A79" s="14" t="s">
        <v>112</v>
      </c>
      <c r="G79" s="14" t="s">
        <v>113</v>
      </c>
      <c r="I79" s="14" t="s">
        <v>114</v>
      </c>
    </row>
    <row r="81" spans="1:18" x14ac:dyDescent="0.2">
      <c r="C81" s="15">
        <v>60</v>
      </c>
      <c r="D81" s="9">
        <v>494.4</v>
      </c>
      <c r="F81" s="15">
        <v>0</v>
      </c>
      <c r="G81" s="15">
        <v>0</v>
      </c>
      <c r="H81" s="9">
        <v>593.28</v>
      </c>
      <c r="I81" s="9">
        <v>934.42</v>
      </c>
      <c r="J81" s="9">
        <v>333.72</v>
      </c>
      <c r="K81" s="9">
        <v>1861.42</v>
      </c>
      <c r="L81" s="9">
        <v>1483.2</v>
      </c>
      <c r="P81" s="26">
        <v>0</v>
      </c>
      <c r="R81" s="9">
        <v>1483.2</v>
      </c>
    </row>
    <row r="82" spans="1:18" x14ac:dyDescent="0.2">
      <c r="A82" s="14" t="s">
        <v>115</v>
      </c>
      <c r="G82" s="14" t="s">
        <v>116</v>
      </c>
      <c r="I82" s="14" t="s">
        <v>117</v>
      </c>
    </row>
    <row r="84" spans="1:18" x14ac:dyDescent="0.2">
      <c r="A84" s="7" t="s">
        <v>55</v>
      </c>
      <c r="B84" s="7" t="s">
        <v>56</v>
      </c>
      <c r="C84" s="15">
        <v>50</v>
      </c>
      <c r="D84" s="9">
        <v>154.06</v>
      </c>
      <c r="F84" s="15">
        <v>0</v>
      </c>
      <c r="G84" s="15">
        <v>0</v>
      </c>
      <c r="H84" s="9">
        <v>154.06</v>
      </c>
      <c r="I84" s="9">
        <v>242.64</v>
      </c>
      <c r="J84" s="9">
        <v>86.66</v>
      </c>
      <c r="K84" s="9">
        <v>483.36</v>
      </c>
      <c r="L84" s="9">
        <v>385.15</v>
      </c>
      <c r="P84" s="26">
        <v>0</v>
      </c>
      <c r="R84" s="9">
        <v>385.15</v>
      </c>
    </row>
    <row r="85" spans="1:18" x14ac:dyDescent="0.2">
      <c r="A85" s="14" t="s">
        <v>118</v>
      </c>
      <c r="G85" s="14" t="s">
        <v>119</v>
      </c>
      <c r="I85" s="14" t="s">
        <v>120</v>
      </c>
    </row>
    <row r="87" spans="1:18" x14ac:dyDescent="0.2">
      <c r="C87" s="15">
        <v>60</v>
      </c>
      <c r="D87" s="9">
        <v>154.66</v>
      </c>
      <c r="F87" s="15">
        <v>0</v>
      </c>
      <c r="G87" s="15">
        <v>0</v>
      </c>
      <c r="H87" s="9">
        <v>185.59</v>
      </c>
      <c r="I87" s="9">
        <v>292.31</v>
      </c>
      <c r="J87" s="9">
        <v>104.4</v>
      </c>
      <c r="K87" s="9">
        <v>582.29999999999995</v>
      </c>
      <c r="L87" s="9">
        <v>463.98</v>
      </c>
      <c r="P87" s="26">
        <v>0</v>
      </c>
      <c r="R87" s="9">
        <v>463.98</v>
      </c>
    </row>
    <row r="88" spans="1:18" x14ac:dyDescent="0.2">
      <c r="A88" s="14" t="s">
        <v>121</v>
      </c>
      <c r="G88" s="14" t="s">
        <v>122</v>
      </c>
      <c r="I88" s="14" t="s">
        <v>123</v>
      </c>
    </row>
    <row r="90" spans="1:18" x14ac:dyDescent="0.2">
      <c r="C90" s="15">
        <v>60</v>
      </c>
      <c r="D90" s="9">
        <v>654.98</v>
      </c>
      <c r="F90" s="15">
        <v>0</v>
      </c>
      <c r="G90" s="15">
        <v>0</v>
      </c>
      <c r="H90" s="9">
        <v>785.98</v>
      </c>
      <c r="I90" s="9">
        <v>1237.9100000000001</v>
      </c>
      <c r="J90" s="9">
        <v>442.11</v>
      </c>
      <c r="K90" s="9">
        <v>2466</v>
      </c>
      <c r="L90" s="9">
        <v>1964.94</v>
      </c>
      <c r="P90" s="26">
        <v>0</v>
      </c>
      <c r="R90" s="9">
        <v>1964.94</v>
      </c>
    </row>
    <row r="91" spans="1:18" x14ac:dyDescent="0.2">
      <c r="A91" s="14" t="s">
        <v>124</v>
      </c>
      <c r="G91" s="14" t="s">
        <v>125</v>
      </c>
      <c r="I91" s="14" t="s">
        <v>126</v>
      </c>
    </row>
    <row r="93" spans="1:18" x14ac:dyDescent="0.2">
      <c r="A93" s="7" t="s">
        <v>55</v>
      </c>
      <c r="B93" s="7" t="s">
        <v>56</v>
      </c>
      <c r="C93" s="15">
        <v>50</v>
      </c>
      <c r="D93" s="9">
        <v>183.15</v>
      </c>
      <c r="F93" s="15">
        <v>0</v>
      </c>
      <c r="G93" s="15">
        <v>0</v>
      </c>
      <c r="H93" s="9">
        <v>183.15</v>
      </c>
      <c r="I93" s="9">
        <v>288.45999999999998</v>
      </c>
      <c r="J93" s="9">
        <v>103.02</v>
      </c>
      <c r="K93" s="9">
        <v>574.63</v>
      </c>
      <c r="L93" s="9">
        <v>457.88</v>
      </c>
      <c r="P93" s="26">
        <v>0</v>
      </c>
      <c r="R93" s="9">
        <v>457.88</v>
      </c>
    </row>
    <row r="94" spans="1:18" x14ac:dyDescent="0.2">
      <c r="A94" s="14" t="s">
        <v>127</v>
      </c>
      <c r="G94" s="14" t="s">
        <v>128</v>
      </c>
      <c r="I94" s="14" t="s">
        <v>129</v>
      </c>
    </row>
    <row r="96" spans="1:18" x14ac:dyDescent="0.2">
      <c r="C96" s="15">
        <v>60</v>
      </c>
      <c r="D96" s="9">
        <v>510.24</v>
      </c>
      <c r="F96" s="15">
        <v>0</v>
      </c>
      <c r="G96" s="15">
        <v>0</v>
      </c>
      <c r="H96" s="9">
        <v>612.29</v>
      </c>
      <c r="I96" s="9">
        <v>964.35</v>
      </c>
      <c r="J96" s="9">
        <v>344.41</v>
      </c>
      <c r="K96" s="9">
        <v>1921.05</v>
      </c>
      <c r="L96" s="9">
        <v>1530.72</v>
      </c>
      <c r="P96" s="26">
        <v>0</v>
      </c>
      <c r="R96" s="9">
        <v>1530.72</v>
      </c>
    </row>
    <row r="97" spans="1:20" x14ac:dyDescent="0.2">
      <c r="A97" s="14" t="s">
        <v>130</v>
      </c>
      <c r="G97" s="14" t="s">
        <v>131</v>
      </c>
      <c r="I97" s="14" t="s">
        <v>132</v>
      </c>
    </row>
    <row r="99" spans="1:20" x14ac:dyDescent="0.2">
      <c r="C99" s="15">
        <v>60</v>
      </c>
      <c r="D99" s="9">
        <v>877.03</v>
      </c>
      <c r="F99" s="15">
        <v>0</v>
      </c>
      <c r="G99" s="15">
        <v>0</v>
      </c>
      <c r="H99" s="9">
        <v>1052.44</v>
      </c>
      <c r="I99" s="9">
        <v>1657.59</v>
      </c>
      <c r="J99" s="9">
        <v>592</v>
      </c>
      <c r="K99" s="9">
        <v>3302.03</v>
      </c>
      <c r="L99" s="9">
        <v>2631.09</v>
      </c>
      <c r="M99" s="16">
        <v>97.704999999999998</v>
      </c>
      <c r="N99" s="8" t="s">
        <v>133</v>
      </c>
      <c r="P99" s="26">
        <v>14287.75</v>
      </c>
      <c r="Q99" s="24">
        <f>SUM(L99,P99)</f>
        <v>16918.84</v>
      </c>
      <c r="R99" s="9">
        <v>16918.84</v>
      </c>
      <c r="S99" s="11" t="s">
        <v>134</v>
      </c>
      <c r="T99" s="7" t="s">
        <v>135</v>
      </c>
    </row>
    <row r="100" spans="1:20" x14ac:dyDescent="0.2">
      <c r="A100" s="14" t="s">
        <v>136</v>
      </c>
      <c r="G100" s="14" t="s">
        <v>137</v>
      </c>
      <c r="I100" s="14" t="s">
        <v>138</v>
      </c>
      <c r="Q100" s="24">
        <f t="shared" ref="Q100:Q105" si="0">SUM(L100,P100)</f>
        <v>0</v>
      </c>
    </row>
    <row r="101" spans="1:20" x14ac:dyDescent="0.2">
      <c r="Q101" s="24">
        <f t="shared" si="0"/>
        <v>0</v>
      </c>
    </row>
    <row r="102" spans="1:20" x14ac:dyDescent="0.2">
      <c r="C102" s="15">
        <v>60</v>
      </c>
      <c r="D102" s="9">
        <v>1624.75</v>
      </c>
      <c r="F102" s="15">
        <v>0</v>
      </c>
      <c r="G102" s="15">
        <v>0</v>
      </c>
      <c r="H102" s="9">
        <v>1949.7</v>
      </c>
      <c r="I102" s="9">
        <v>3070.78</v>
      </c>
      <c r="J102" s="9">
        <v>1096.71</v>
      </c>
      <c r="K102" s="9">
        <v>6117.19</v>
      </c>
      <c r="L102" s="9">
        <v>4874.25</v>
      </c>
      <c r="M102" s="16">
        <v>8.85</v>
      </c>
      <c r="N102" s="8" t="s">
        <v>133</v>
      </c>
      <c r="P102" s="26">
        <v>1307.81</v>
      </c>
      <c r="Q102" s="24">
        <f t="shared" si="0"/>
        <v>6182.0599999999995</v>
      </c>
      <c r="R102" s="9">
        <v>6182.06</v>
      </c>
      <c r="S102" s="11" t="s">
        <v>139</v>
      </c>
      <c r="T102" s="7" t="s">
        <v>140</v>
      </c>
    </row>
    <row r="103" spans="1:20" x14ac:dyDescent="0.2">
      <c r="A103" s="14" t="s">
        <v>141</v>
      </c>
      <c r="G103" s="14" t="s">
        <v>142</v>
      </c>
      <c r="I103" s="14" t="s">
        <v>143</v>
      </c>
      <c r="Q103" s="24">
        <f t="shared" si="0"/>
        <v>0</v>
      </c>
    </row>
    <row r="104" spans="1:20" x14ac:dyDescent="0.2">
      <c r="Q104" s="24">
        <f t="shared" si="0"/>
        <v>0</v>
      </c>
    </row>
    <row r="105" spans="1:20" x14ac:dyDescent="0.2">
      <c r="C105" s="15">
        <v>60</v>
      </c>
      <c r="D105" s="9">
        <v>234.61</v>
      </c>
      <c r="F105" s="15">
        <v>0</v>
      </c>
      <c r="G105" s="15">
        <v>0</v>
      </c>
      <c r="H105" s="9">
        <v>281.52999999999997</v>
      </c>
      <c r="I105" s="9">
        <v>443.41</v>
      </c>
      <c r="J105" s="9">
        <v>158.36000000000001</v>
      </c>
      <c r="K105" s="9">
        <v>883.3</v>
      </c>
      <c r="L105" s="9">
        <v>703.83</v>
      </c>
      <c r="M105" s="9">
        <v>21.5</v>
      </c>
      <c r="N105" s="8" t="s">
        <v>25</v>
      </c>
      <c r="P105" s="26">
        <v>3041.47</v>
      </c>
      <c r="Q105" s="24">
        <f t="shared" si="0"/>
        <v>3745.2999999999997</v>
      </c>
      <c r="R105" s="9">
        <v>3745.3</v>
      </c>
      <c r="S105" s="11" t="s">
        <v>144</v>
      </c>
      <c r="T105" s="7" t="s">
        <v>145</v>
      </c>
    </row>
    <row r="106" spans="1:20" x14ac:dyDescent="0.2">
      <c r="A106" s="14" t="s">
        <v>146</v>
      </c>
      <c r="G106" s="14" t="s">
        <v>147</v>
      </c>
      <c r="I106" s="14" t="s">
        <v>148</v>
      </c>
    </row>
    <row r="108" spans="1:20" x14ac:dyDescent="0.2">
      <c r="C108" s="15">
        <v>60</v>
      </c>
      <c r="D108" s="9">
        <v>562.74</v>
      </c>
      <c r="F108" s="15">
        <v>0</v>
      </c>
      <c r="G108" s="15">
        <v>0</v>
      </c>
      <c r="H108" s="9">
        <v>675.29</v>
      </c>
      <c r="I108" s="9">
        <v>1063.58</v>
      </c>
      <c r="J108" s="9">
        <v>379.85</v>
      </c>
      <c r="K108" s="9">
        <v>2118.7199999999998</v>
      </c>
      <c r="L108" s="9">
        <v>1688.22</v>
      </c>
      <c r="M108" s="16">
        <v>18.91</v>
      </c>
      <c r="N108" s="8" t="s">
        <v>133</v>
      </c>
      <c r="P108" s="26">
        <v>2777.37</v>
      </c>
      <c r="R108" s="9">
        <v>4465.59</v>
      </c>
      <c r="S108" s="11" t="s">
        <v>149</v>
      </c>
      <c r="T108" s="7" t="s">
        <v>150</v>
      </c>
    </row>
    <row r="109" spans="1:20" x14ac:dyDescent="0.2">
      <c r="A109" s="14" t="s">
        <v>151</v>
      </c>
      <c r="G109" s="14" t="s">
        <v>152</v>
      </c>
      <c r="I109" s="14" t="s">
        <v>153</v>
      </c>
    </row>
    <row r="111" spans="1:20" x14ac:dyDescent="0.2">
      <c r="C111" s="15">
        <v>4</v>
      </c>
      <c r="D111" s="9">
        <v>416.8</v>
      </c>
      <c r="F111" s="15">
        <v>0</v>
      </c>
      <c r="G111" s="15">
        <v>0</v>
      </c>
      <c r="H111" s="9">
        <v>33.340000000000003</v>
      </c>
      <c r="I111" s="9">
        <v>52.52</v>
      </c>
      <c r="J111" s="9">
        <v>18.760000000000002</v>
      </c>
      <c r="K111" s="9">
        <v>104.62</v>
      </c>
      <c r="L111" s="9">
        <v>83.36</v>
      </c>
      <c r="P111" s="26">
        <v>0</v>
      </c>
      <c r="R111" s="9">
        <v>83.36</v>
      </c>
    </row>
    <row r="113" spans="1:18" x14ac:dyDescent="0.2">
      <c r="A113" s="7" t="s">
        <v>154</v>
      </c>
      <c r="B113" s="7" t="s">
        <v>108</v>
      </c>
    </row>
    <row r="114" spans="1:18" x14ac:dyDescent="0.2">
      <c r="A114" s="14" t="s">
        <v>155</v>
      </c>
      <c r="G114" s="14" t="s">
        <v>156</v>
      </c>
      <c r="I114" s="14" t="s">
        <v>157</v>
      </c>
    </row>
    <row r="116" spans="1:18" x14ac:dyDescent="0.2">
      <c r="C116" s="15">
        <v>60</v>
      </c>
      <c r="D116" s="9">
        <v>234.61</v>
      </c>
      <c r="F116" s="15">
        <v>0</v>
      </c>
      <c r="G116" s="15">
        <v>0</v>
      </c>
      <c r="H116" s="9">
        <v>281.52999999999997</v>
      </c>
      <c r="I116" s="9">
        <v>443.41</v>
      </c>
      <c r="J116" s="9">
        <v>158.36000000000001</v>
      </c>
      <c r="K116" s="9">
        <v>883.3</v>
      </c>
      <c r="L116" s="9">
        <v>703.83</v>
      </c>
      <c r="P116" s="26">
        <v>0</v>
      </c>
      <c r="R116" s="9">
        <v>703.83</v>
      </c>
    </row>
    <row r="117" spans="1:18" x14ac:dyDescent="0.2">
      <c r="A117" s="14" t="s">
        <v>158</v>
      </c>
      <c r="G117" s="14" t="s">
        <v>159</v>
      </c>
      <c r="I117" s="14" t="s">
        <v>160</v>
      </c>
    </row>
    <row r="119" spans="1:18" x14ac:dyDescent="0.2">
      <c r="A119" s="7" t="s">
        <v>55</v>
      </c>
      <c r="B119" s="7" t="s">
        <v>56</v>
      </c>
      <c r="C119" s="15">
        <v>50</v>
      </c>
      <c r="D119" s="9">
        <v>205.41</v>
      </c>
      <c r="F119" s="15">
        <v>0</v>
      </c>
      <c r="G119" s="15">
        <v>0</v>
      </c>
      <c r="H119" s="9">
        <v>205.41</v>
      </c>
      <c r="I119" s="9">
        <v>323.52</v>
      </c>
      <c r="J119" s="9">
        <v>115.54</v>
      </c>
      <c r="K119" s="9">
        <v>644.47</v>
      </c>
      <c r="L119" s="9">
        <v>513.53</v>
      </c>
      <c r="P119" s="26">
        <v>0</v>
      </c>
      <c r="R119" s="9">
        <v>513.53</v>
      </c>
    </row>
    <row r="120" spans="1:18" x14ac:dyDescent="0.2">
      <c r="A120" s="14" t="s">
        <v>161</v>
      </c>
      <c r="G120" s="14" t="s">
        <v>162</v>
      </c>
      <c r="I120" s="14" t="s">
        <v>163</v>
      </c>
    </row>
    <row r="122" spans="1:18" x14ac:dyDescent="0.2">
      <c r="C122" s="15">
        <v>60</v>
      </c>
      <c r="D122" s="9">
        <v>742.78</v>
      </c>
      <c r="F122" s="15">
        <v>0</v>
      </c>
      <c r="G122" s="15">
        <v>0</v>
      </c>
      <c r="H122" s="9">
        <v>891.34</v>
      </c>
      <c r="I122" s="9">
        <v>1403.85</v>
      </c>
      <c r="J122" s="9">
        <v>501.38</v>
      </c>
      <c r="K122" s="9">
        <v>2796.57</v>
      </c>
      <c r="L122" s="9">
        <v>2228.34</v>
      </c>
      <c r="P122" s="26">
        <v>0</v>
      </c>
      <c r="R122" s="9">
        <v>2228.34</v>
      </c>
    </row>
    <row r="123" spans="1:18" x14ac:dyDescent="0.2">
      <c r="A123" s="14" t="s">
        <v>164</v>
      </c>
      <c r="G123" s="14" t="s">
        <v>165</v>
      </c>
      <c r="I123" s="14" t="s">
        <v>166</v>
      </c>
    </row>
    <row r="125" spans="1:18" x14ac:dyDescent="0.2">
      <c r="C125" s="15">
        <v>60</v>
      </c>
      <c r="D125" s="9">
        <v>133.05000000000001</v>
      </c>
      <c r="F125" s="15">
        <v>0</v>
      </c>
      <c r="G125" s="15">
        <v>0</v>
      </c>
      <c r="H125" s="9">
        <v>159.66</v>
      </c>
      <c r="I125" s="9">
        <v>251.46</v>
      </c>
      <c r="J125" s="9">
        <v>89.81</v>
      </c>
      <c r="K125" s="9">
        <v>500.93</v>
      </c>
      <c r="L125" s="9">
        <v>399.15</v>
      </c>
      <c r="P125" s="26">
        <v>0</v>
      </c>
      <c r="R125" s="9">
        <v>399.15</v>
      </c>
    </row>
    <row r="126" spans="1:18" x14ac:dyDescent="0.2">
      <c r="A126" s="14" t="s">
        <v>167</v>
      </c>
      <c r="G126" s="14" t="s">
        <v>168</v>
      </c>
      <c r="I126" s="14" t="s">
        <v>169</v>
      </c>
    </row>
    <row r="128" spans="1:18" x14ac:dyDescent="0.2">
      <c r="C128" s="15">
        <v>60</v>
      </c>
      <c r="D128" s="9">
        <v>327.06</v>
      </c>
      <c r="F128" s="15">
        <v>60</v>
      </c>
      <c r="G128" s="15">
        <v>0</v>
      </c>
      <c r="H128" s="9">
        <v>392.47</v>
      </c>
      <c r="I128" s="9">
        <v>0</v>
      </c>
      <c r="J128" s="9">
        <v>0</v>
      </c>
      <c r="K128" s="9">
        <v>392.47</v>
      </c>
      <c r="L128" s="9">
        <v>981.18</v>
      </c>
      <c r="P128" s="26">
        <v>0</v>
      </c>
      <c r="R128" s="9">
        <v>981.18</v>
      </c>
    </row>
    <row r="129" spans="1:18" x14ac:dyDescent="0.2">
      <c r="A129" s="14" t="s">
        <v>170</v>
      </c>
      <c r="G129" s="14" t="s">
        <v>171</v>
      </c>
      <c r="I129" s="14" t="s">
        <v>172</v>
      </c>
    </row>
    <row r="131" spans="1:18" x14ac:dyDescent="0.2">
      <c r="A131" s="7" t="s">
        <v>173</v>
      </c>
      <c r="B131" s="7" t="s">
        <v>56</v>
      </c>
      <c r="C131" s="15">
        <v>50</v>
      </c>
      <c r="D131" s="9">
        <v>102.7</v>
      </c>
      <c r="F131" s="15">
        <v>0</v>
      </c>
      <c r="G131" s="15">
        <v>0</v>
      </c>
      <c r="H131" s="9">
        <v>102.7</v>
      </c>
      <c r="I131" s="9">
        <v>161.75</v>
      </c>
      <c r="J131" s="9">
        <v>57.77</v>
      </c>
      <c r="K131" s="9">
        <v>322.22000000000003</v>
      </c>
      <c r="L131" s="9">
        <v>256.75</v>
      </c>
      <c r="P131" s="26">
        <v>0</v>
      </c>
      <c r="R131" s="9">
        <v>256.75</v>
      </c>
    </row>
    <row r="132" spans="1:18" x14ac:dyDescent="0.2">
      <c r="A132" s="14" t="s">
        <v>174</v>
      </c>
      <c r="G132" s="14" t="s">
        <v>175</v>
      </c>
      <c r="I132" s="14" t="s">
        <v>176</v>
      </c>
    </row>
    <row r="134" spans="1:18" x14ac:dyDescent="0.2">
      <c r="A134" s="7" t="s">
        <v>55</v>
      </c>
      <c r="B134" s="7" t="s">
        <v>56</v>
      </c>
      <c r="C134" s="15">
        <v>50</v>
      </c>
      <c r="D134" s="9">
        <v>219.77</v>
      </c>
      <c r="F134" s="15">
        <v>0</v>
      </c>
      <c r="G134" s="15">
        <v>0</v>
      </c>
      <c r="H134" s="9">
        <v>219.77</v>
      </c>
      <c r="I134" s="9">
        <v>346.14</v>
      </c>
      <c r="J134" s="9">
        <v>123.62</v>
      </c>
      <c r="K134" s="9">
        <v>689.53</v>
      </c>
      <c r="L134" s="9">
        <v>549.42999999999995</v>
      </c>
      <c r="P134" s="26">
        <v>0</v>
      </c>
      <c r="R134" s="9">
        <v>549.42999999999995</v>
      </c>
    </row>
    <row r="135" spans="1:18" x14ac:dyDescent="0.2">
      <c r="A135" s="14" t="s">
        <v>177</v>
      </c>
      <c r="G135" s="14" t="s">
        <v>178</v>
      </c>
      <c r="I135" s="14" t="s">
        <v>179</v>
      </c>
    </row>
    <row r="137" spans="1:18" x14ac:dyDescent="0.2">
      <c r="A137" s="7" t="s">
        <v>55</v>
      </c>
      <c r="B137" s="7" t="s">
        <v>56</v>
      </c>
      <c r="C137" s="15">
        <v>50</v>
      </c>
      <c r="D137" s="9">
        <v>136.94</v>
      </c>
      <c r="F137" s="15">
        <v>0</v>
      </c>
      <c r="G137" s="15">
        <v>0</v>
      </c>
      <c r="H137" s="9">
        <v>136.94</v>
      </c>
      <c r="I137" s="9">
        <v>215.68</v>
      </c>
      <c r="J137" s="9">
        <v>77.03</v>
      </c>
      <c r="K137" s="9">
        <v>429.65</v>
      </c>
      <c r="L137" s="9">
        <v>342.35</v>
      </c>
      <c r="P137" s="26">
        <v>0</v>
      </c>
      <c r="R137" s="9">
        <v>342.35</v>
      </c>
    </row>
    <row r="138" spans="1:18" x14ac:dyDescent="0.2">
      <c r="A138" s="14" t="s">
        <v>180</v>
      </c>
      <c r="G138" s="14" t="s">
        <v>181</v>
      </c>
      <c r="I138" s="14" t="s">
        <v>182</v>
      </c>
    </row>
    <row r="140" spans="1:18" x14ac:dyDescent="0.2">
      <c r="A140" s="7" t="s">
        <v>173</v>
      </c>
      <c r="B140" s="7" t="s">
        <v>56</v>
      </c>
      <c r="C140" s="15">
        <v>50</v>
      </c>
      <c r="D140" s="9">
        <v>232.46</v>
      </c>
      <c r="F140" s="15">
        <v>0</v>
      </c>
      <c r="G140" s="15">
        <v>0</v>
      </c>
      <c r="H140" s="9">
        <v>232.46</v>
      </c>
      <c r="I140" s="9">
        <v>366.12</v>
      </c>
      <c r="J140" s="9">
        <v>130.76</v>
      </c>
      <c r="K140" s="9">
        <v>729.34</v>
      </c>
      <c r="L140" s="9">
        <v>581.15</v>
      </c>
      <c r="P140" s="26">
        <v>0</v>
      </c>
      <c r="R140" s="9">
        <v>581.15</v>
      </c>
    </row>
    <row r="141" spans="1:18" x14ac:dyDescent="0.2">
      <c r="A141" s="14" t="s">
        <v>183</v>
      </c>
      <c r="G141" s="14" t="s">
        <v>184</v>
      </c>
      <c r="I141" s="14" t="s">
        <v>185</v>
      </c>
    </row>
    <row r="143" spans="1:18" x14ac:dyDescent="0.2">
      <c r="C143" s="15">
        <v>60</v>
      </c>
      <c r="D143" s="9">
        <v>232.46</v>
      </c>
      <c r="F143" s="15">
        <v>0</v>
      </c>
      <c r="G143" s="15">
        <v>0</v>
      </c>
      <c r="H143" s="9">
        <v>278.95</v>
      </c>
      <c r="I143" s="9">
        <v>439.35</v>
      </c>
      <c r="J143" s="9">
        <v>156.91</v>
      </c>
      <c r="K143" s="9">
        <v>875.21</v>
      </c>
      <c r="L143" s="9">
        <v>697.38</v>
      </c>
      <c r="P143" s="26">
        <v>0</v>
      </c>
      <c r="R143" s="9">
        <v>697.38</v>
      </c>
    </row>
    <row r="144" spans="1:18" x14ac:dyDescent="0.2">
      <c r="A144" s="14" t="s">
        <v>186</v>
      </c>
      <c r="G144" s="14" t="s">
        <v>187</v>
      </c>
      <c r="I144" s="14" t="s">
        <v>188</v>
      </c>
    </row>
    <row r="146" spans="1:20" x14ac:dyDescent="0.2">
      <c r="C146" s="15">
        <v>60</v>
      </c>
      <c r="D146" s="9">
        <v>142.24</v>
      </c>
      <c r="F146" s="15">
        <v>0</v>
      </c>
      <c r="G146" s="15">
        <v>0</v>
      </c>
      <c r="H146" s="9">
        <v>170.69</v>
      </c>
      <c r="I146" s="9">
        <v>268.83</v>
      </c>
      <c r="J146" s="9">
        <v>96.01</v>
      </c>
      <c r="K146" s="9">
        <v>535.53</v>
      </c>
      <c r="L146" s="9">
        <v>426.72</v>
      </c>
      <c r="P146" s="26">
        <v>0</v>
      </c>
      <c r="R146" s="9">
        <v>426.72</v>
      </c>
    </row>
    <row r="147" spans="1:20" x14ac:dyDescent="0.2">
      <c r="A147" s="14" t="s">
        <v>189</v>
      </c>
      <c r="G147" s="14" t="s">
        <v>190</v>
      </c>
      <c r="I147" s="14" t="s">
        <v>191</v>
      </c>
    </row>
    <row r="149" spans="1:20" x14ac:dyDescent="0.2">
      <c r="A149" s="7" t="s">
        <v>55</v>
      </c>
      <c r="B149" s="7" t="s">
        <v>56</v>
      </c>
      <c r="C149" s="15">
        <v>50</v>
      </c>
      <c r="D149" s="9">
        <v>285.88</v>
      </c>
      <c r="F149" s="15">
        <v>0</v>
      </c>
      <c r="G149" s="15">
        <v>0</v>
      </c>
      <c r="H149" s="9">
        <v>285.88</v>
      </c>
      <c r="I149" s="9">
        <v>450.26</v>
      </c>
      <c r="J149" s="9">
        <v>160.81</v>
      </c>
      <c r="K149" s="9">
        <v>896.95</v>
      </c>
      <c r="L149" s="9">
        <v>714.7</v>
      </c>
      <c r="P149" s="26">
        <v>0</v>
      </c>
      <c r="R149" s="9">
        <v>714.7</v>
      </c>
    </row>
    <row r="150" spans="1:20" x14ac:dyDescent="0.2">
      <c r="A150" s="14" t="s">
        <v>192</v>
      </c>
      <c r="G150" s="14" t="s">
        <v>193</v>
      </c>
      <c r="I150" s="14" t="s">
        <v>194</v>
      </c>
    </row>
    <row r="152" spans="1:20" x14ac:dyDescent="0.2">
      <c r="C152" s="15">
        <v>60</v>
      </c>
      <c r="D152" s="9">
        <v>494.4</v>
      </c>
      <c r="F152" s="15">
        <v>0</v>
      </c>
      <c r="G152" s="15">
        <v>0</v>
      </c>
      <c r="H152" s="9">
        <v>593.28</v>
      </c>
      <c r="I152" s="9">
        <v>934.42</v>
      </c>
      <c r="J152" s="9">
        <v>333.72</v>
      </c>
      <c r="K152" s="9">
        <v>1861.42</v>
      </c>
      <c r="L152" s="9">
        <v>1483.2</v>
      </c>
      <c r="P152" s="26">
        <v>0</v>
      </c>
      <c r="R152" s="9">
        <v>1483.2</v>
      </c>
    </row>
    <row r="153" spans="1:20" x14ac:dyDescent="0.2">
      <c r="A153" s="14" t="s">
        <v>195</v>
      </c>
      <c r="G153" s="14" t="s">
        <v>196</v>
      </c>
      <c r="I153" s="14" t="s">
        <v>197</v>
      </c>
    </row>
    <row r="155" spans="1:20" x14ac:dyDescent="0.2">
      <c r="C155" s="15">
        <v>60</v>
      </c>
      <c r="D155" s="9">
        <v>239.96</v>
      </c>
      <c r="F155" s="15">
        <v>0</v>
      </c>
      <c r="G155" s="15">
        <v>0</v>
      </c>
      <c r="H155" s="9">
        <v>287.95</v>
      </c>
      <c r="I155" s="9">
        <v>453.52</v>
      </c>
      <c r="J155" s="9">
        <v>161.97</v>
      </c>
      <c r="K155" s="9">
        <v>903.44</v>
      </c>
      <c r="L155" s="9">
        <v>719.88</v>
      </c>
      <c r="M155" s="16">
        <v>33.896000000000001</v>
      </c>
      <c r="N155" s="8" t="s">
        <v>133</v>
      </c>
      <c r="P155" s="26">
        <v>4966.53</v>
      </c>
      <c r="R155" s="9">
        <v>5686.41</v>
      </c>
      <c r="S155" s="11" t="s">
        <v>198</v>
      </c>
      <c r="T155" s="7" t="s">
        <v>199</v>
      </c>
    </row>
    <row r="156" spans="1:20" x14ac:dyDescent="0.2">
      <c r="A156" s="14" t="s">
        <v>200</v>
      </c>
      <c r="G156" s="14" t="s">
        <v>201</v>
      </c>
      <c r="I156" s="14" t="s">
        <v>202</v>
      </c>
    </row>
    <row r="158" spans="1:20" x14ac:dyDescent="0.2">
      <c r="A158" s="7" t="s">
        <v>55</v>
      </c>
      <c r="B158" s="7" t="s">
        <v>56</v>
      </c>
      <c r="C158" s="15">
        <v>50</v>
      </c>
      <c r="D158" s="9">
        <v>205.41</v>
      </c>
      <c r="F158" s="15">
        <v>0</v>
      </c>
      <c r="G158" s="15">
        <v>0</v>
      </c>
      <c r="H158" s="9">
        <v>205.41</v>
      </c>
      <c r="I158" s="9">
        <v>323.52</v>
      </c>
      <c r="J158" s="9">
        <v>115.54</v>
      </c>
      <c r="K158" s="9">
        <v>644.47</v>
      </c>
      <c r="L158" s="9">
        <v>513.53</v>
      </c>
      <c r="P158" s="26">
        <v>0</v>
      </c>
      <c r="R158" s="9">
        <v>513.53</v>
      </c>
    </row>
    <row r="159" spans="1:20" x14ac:dyDescent="0.2">
      <c r="A159" s="14" t="s">
        <v>203</v>
      </c>
      <c r="G159" s="14" t="s">
        <v>204</v>
      </c>
      <c r="I159" s="14" t="s">
        <v>205</v>
      </c>
    </row>
    <row r="161" spans="1:18" x14ac:dyDescent="0.2">
      <c r="A161" s="7" t="s">
        <v>55</v>
      </c>
      <c r="B161" s="7" t="s">
        <v>56</v>
      </c>
      <c r="C161" s="15">
        <v>50</v>
      </c>
      <c r="D161" s="9">
        <v>291</v>
      </c>
      <c r="F161" s="15">
        <v>0</v>
      </c>
      <c r="G161" s="15">
        <v>0</v>
      </c>
      <c r="H161" s="9">
        <v>291</v>
      </c>
      <c r="I161" s="9">
        <v>458.33</v>
      </c>
      <c r="J161" s="9">
        <v>163.69</v>
      </c>
      <c r="K161" s="9">
        <v>913.02</v>
      </c>
      <c r="L161" s="9">
        <v>727.5</v>
      </c>
      <c r="P161" s="26">
        <v>0</v>
      </c>
      <c r="R161" s="9">
        <v>727.5</v>
      </c>
    </row>
    <row r="162" spans="1:18" x14ac:dyDescent="0.2">
      <c r="A162" s="14" t="s">
        <v>206</v>
      </c>
      <c r="G162" s="14" t="s">
        <v>207</v>
      </c>
      <c r="I162" s="14" t="s">
        <v>208</v>
      </c>
    </row>
    <row r="164" spans="1:18" x14ac:dyDescent="0.2">
      <c r="A164" s="7" t="s">
        <v>55</v>
      </c>
      <c r="B164" s="7" t="s">
        <v>56</v>
      </c>
      <c r="C164" s="15">
        <v>50</v>
      </c>
      <c r="D164" s="9">
        <v>205.41</v>
      </c>
      <c r="F164" s="15">
        <v>0</v>
      </c>
      <c r="G164" s="15">
        <v>0</v>
      </c>
      <c r="H164" s="9">
        <v>205.41</v>
      </c>
      <c r="I164" s="9">
        <v>323.52</v>
      </c>
      <c r="J164" s="9">
        <v>115.54</v>
      </c>
      <c r="K164" s="9">
        <v>644.47</v>
      </c>
      <c r="L164" s="9">
        <v>513.53</v>
      </c>
      <c r="P164" s="26">
        <v>0</v>
      </c>
      <c r="R164" s="9">
        <v>513.53</v>
      </c>
    </row>
    <row r="165" spans="1:18" x14ac:dyDescent="0.2">
      <c r="A165" s="14" t="s">
        <v>209</v>
      </c>
      <c r="G165" s="14" t="s">
        <v>210</v>
      </c>
      <c r="I165" s="14" t="s">
        <v>211</v>
      </c>
    </row>
    <row r="167" spans="1:18" x14ac:dyDescent="0.2">
      <c r="C167" s="15">
        <v>60</v>
      </c>
      <c r="D167" s="9">
        <v>925.61</v>
      </c>
      <c r="F167" s="15">
        <v>0</v>
      </c>
      <c r="G167" s="15">
        <v>0</v>
      </c>
      <c r="H167" s="9">
        <v>1110.73</v>
      </c>
      <c r="I167" s="9">
        <v>1749.4</v>
      </c>
      <c r="J167" s="9">
        <v>624.79</v>
      </c>
      <c r="K167" s="9">
        <v>3484.92</v>
      </c>
      <c r="L167" s="9">
        <v>2776.83</v>
      </c>
      <c r="P167" s="26">
        <v>0</v>
      </c>
      <c r="R167" s="9">
        <v>2776.83</v>
      </c>
    </row>
    <row r="168" spans="1:18" x14ac:dyDescent="0.2">
      <c r="A168" s="14" t="s">
        <v>212</v>
      </c>
      <c r="G168" s="14" t="s">
        <v>213</v>
      </c>
      <c r="I168" s="14" t="s">
        <v>214</v>
      </c>
    </row>
    <row r="170" spans="1:18" x14ac:dyDescent="0.2">
      <c r="C170" s="15">
        <v>60</v>
      </c>
      <c r="D170" s="9">
        <v>725.6</v>
      </c>
      <c r="F170" s="15">
        <v>0</v>
      </c>
      <c r="G170" s="15">
        <v>0</v>
      </c>
      <c r="H170" s="9">
        <v>870.72</v>
      </c>
      <c r="I170" s="9">
        <v>1371.38</v>
      </c>
      <c r="J170" s="9">
        <v>489.78</v>
      </c>
      <c r="K170" s="9">
        <v>2731.88</v>
      </c>
      <c r="L170" s="9">
        <v>2176.8000000000002</v>
      </c>
      <c r="P170" s="26">
        <v>0</v>
      </c>
      <c r="R170" s="9">
        <v>2176.8000000000002</v>
      </c>
    </row>
    <row r="171" spans="1:18" x14ac:dyDescent="0.2">
      <c r="A171" s="14" t="s">
        <v>215</v>
      </c>
      <c r="G171" s="14" t="s">
        <v>216</v>
      </c>
      <c r="I171" s="14" t="s">
        <v>217</v>
      </c>
    </row>
    <row r="173" spans="1:18" x14ac:dyDescent="0.2">
      <c r="C173" s="15">
        <v>60</v>
      </c>
      <c r="D173" s="9">
        <v>494.4</v>
      </c>
      <c r="F173" s="15">
        <v>0</v>
      </c>
      <c r="G173" s="15">
        <v>0</v>
      </c>
      <c r="H173" s="9">
        <v>593.28</v>
      </c>
      <c r="I173" s="9">
        <v>934.42</v>
      </c>
      <c r="J173" s="9">
        <v>333.72</v>
      </c>
      <c r="K173" s="9">
        <v>1861.42</v>
      </c>
      <c r="L173" s="9">
        <v>1483.2</v>
      </c>
      <c r="P173" s="26">
        <v>0</v>
      </c>
      <c r="R173" s="9">
        <v>1483.2</v>
      </c>
    </row>
    <row r="174" spans="1:18" x14ac:dyDescent="0.2">
      <c r="A174" s="14" t="s">
        <v>218</v>
      </c>
      <c r="G174" s="14" t="s">
        <v>219</v>
      </c>
      <c r="I174" s="14" t="s">
        <v>220</v>
      </c>
    </row>
    <row r="176" spans="1:18" x14ac:dyDescent="0.2">
      <c r="A176" s="7" t="s">
        <v>55</v>
      </c>
      <c r="B176" s="7" t="s">
        <v>56</v>
      </c>
      <c r="C176" s="15">
        <v>50</v>
      </c>
      <c r="D176" s="9">
        <v>120.66</v>
      </c>
      <c r="F176" s="15">
        <v>0</v>
      </c>
      <c r="G176" s="15">
        <v>0</v>
      </c>
      <c r="H176" s="9">
        <v>120.66</v>
      </c>
      <c r="I176" s="9">
        <v>190.04</v>
      </c>
      <c r="J176" s="9">
        <v>67.87</v>
      </c>
      <c r="K176" s="9">
        <v>378.57</v>
      </c>
      <c r="L176" s="9">
        <v>301.64999999999998</v>
      </c>
      <c r="P176" s="26">
        <v>0</v>
      </c>
      <c r="R176" s="9">
        <v>301.64999999999998</v>
      </c>
    </row>
    <row r="177" spans="1:18" x14ac:dyDescent="0.2">
      <c r="A177" s="14" t="s">
        <v>221</v>
      </c>
      <c r="G177" s="14" t="s">
        <v>222</v>
      </c>
      <c r="I177" s="14" t="s">
        <v>223</v>
      </c>
    </row>
    <row r="179" spans="1:18" x14ac:dyDescent="0.2">
      <c r="A179" s="7" t="s">
        <v>173</v>
      </c>
      <c r="B179" s="7" t="s">
        <v>56</v>
      </c>
      <c r="C179" s="15">
        <v>21</v>
      </c>
      <c r="D179" s="9">
        <v>164.83</v>
      </c>
      <c r="F179" s="15">
        <v>0</v>
      </c>
      <c r="G179" s="15">
        <v>0</v>
      </c>
      <c r="H179" s="9">
        <v>69.23</v>
      </c>
      <c r="I179" s="9">
        <v>109.04</v>
      </c>
      <c r="J179" s="9">
        <v>38.94</v>
      </c>
      <c r="K179" s="9">
        <v>217.21</v>
      </c>
      <c r="L179" s="9">
        <v>173.07</v>
      </c>
      <c r="P179" s="26">
        <v>0</v>
      </c>
      <c r="R179" s="9">
        <v>173.07</v>
      </c>
    </row>
    <row r="181" spans="1:18" x14ac:dyDescent="0.2">
      <c r="A181" s="7" t="s">
        <v>224</v>
      </c>
      <c r="B181" s="7" t="s">
        <v>225</v>
      </c>
      <c r="C181" s="15">
        <v>29</v>
      </c>
      <c r="D181" s="9">
        <v>215.46</v>
      </c>
      <c r="F181" s="15">
        <v>0</v>
      </c>
      <c r="G181" s="15">
        <v>0</v>
      </c>
      <c r="H181" s="9">
        <v>124.97</v>
      </c>
      <c r="I181" s="9">
        <v>196.82</v>
      </c>
      <c r="J181" s="9">
        <v>70.290000000000006</v>
      </c>
      <c r="K181" s="9">
        <v>392.08</v>
      </c>
      <c r="L181" s="9">
        <v>312.42</v>
      </c>
      <c r="P181" s="26">
        <v>0</v>
      </c>
      <c r="R181" s="9">
        <v>312.42</v>
      </c>
    </row>
    <row r="182" spans="1:18" x14ac:dyDescent="0.2">
      <c r="A182" s="14" t="s">
        <v>226</v>
      </c>
      <c r="G182" s="14" t="s">
        <v>227</v>
      </c>
      <c r="I182" s="14" t="s">
        <v>228</v>
      </c>
    </row>
    <row r="184" spans="1:18" x14ac:dyDescent="0.2">
      <c r="C184" s="15">
        <v>60</v>
      </c>
      <c r="D184" s="9">
        <v>1263.81</v>
      </c>
      <c r="F184" s="15">
        <v>0</v>
      </c>
      <c r="G184" s="15">
        <v>0</v>
      </c>
      <c r="H184" s="9">
        <v>1516.57</v>
      </c>
      <c r="I184" s="9">
        <v>2388.6</v>
      </c>
      <c r="J184" s="9">
        <v>853.07</v>
      </c>
      <c r="K184" s="9">
        <v>4758.24</v>
      </c>
      <c r="L184" s="9">
        <v>3791.43</v>
      </c>
      <c r="P184" s="26">
        <v>0</v>
      </c>
      <c r="R184" s="9">
        <v>3791.43</v>
      </c>
    </row>
    <row r="185" spans="1:18" x14ac:dyDescent="0.2">
      <c r="A185" s="14" t="s">
        <v>229</v>
      </c>
      <c r="G185" s="14" t="s">
        <v>230</v>
      </c>
      <c r="I185" s="14" t="s">
        <v>231</v>
      </c>
    </row>
    <row r="187" spans="1:18" x14ac:dyDescent="0.2">
      <c r="C187" s="15">
        <v>60</v>
      </c>
      <c r="D187" s="9">
        <v>898.54</v>
      </c>
      <c r="F187" s="15">
        <v>0</v>
      </c>
      <c r="G187" s="15">
        <v>0</v>
      </c>
      <c r="H187" s="9">
        <v>1078.25</v>
      </c>
      <c r="I187" s="9">
        <v>1698.24</v>
      </c>
      <c r="J187" s="9">
        <v>606.51</v>
      </c>
      <c r="K187" s="9">
        <v>3383</v>
      </c>
      <c r="L187" s="9">
        <v>2695.62</v>
      </c>
      <c r="P187" s="26">
        <v>0</v>
      </c>
      <c r="R187" s="9">
        <v>2695.62</v>
      </c>
    </row>
    <row r="188" spans="1:18" x14ac:dyDescent="0.2">
      <c r="A188" s="14" t="s">
        <v>232</v>
      </c>
      <c r="G188" s="14" t="s">
        <v>233</v>
      </c>
      <c r="I188" s="14" t="s">
        <v>234</v>
      </c>
    </row>
    <row r="190" spans="1:18" x14ac:dyDescent="0.2">
      <c r="A190" s="7" t="s">
        <v>55</v>
      </c>
      <c r="B190" s="7" t="s">
        <v>56</v>
      </c>
      <c r="C190" s="15">
        <v>50</v>
      </c>
      <c r="D190" s="9">
        <v>367.56</v>
      </c>
      <c r="F190" s="15">
        <v>0</v>
      </c>
      <c r="G190" s="15">
        <v>0</v>
      </c>
      <c r="H190" s="9">
        <v>367.56</v>
      </c>
      <c r="I190" s="9">
        <v>578.91</v>
      </c>
      <c r="J190" s="9">
        <v>206.75</v>
      </c>
      <c r="K190" s="9">
        <v>1153.22</v>
      </c>
      <c r="L190" s="9">
        <v>918.9</v>
      </c>
      <c r="P190" s="26">
        <v>0</v>
      </c>
      <c r="R190" s="9">
        <v>918.9</v>
      </c>
    </row>
    <row r="191" spans="1:18" x14ac:dyDescent="0.2">
      <c r="A191" s="14" t="s">
        <v>235</v>
      </c>
      <c r="G191" s="14" t="s">
        <v>236</v>
      </c>
      <c r="I191" s="14" t="s">
        <v>237</v>
      </c>
    </row>
    <row r="193" spans="1:20" x14ac:dyDescent="0.2">
      <c r="C193" s="15">
        <v>60</v>
      </c>
      <c r="D193" s="9">
        <v>133.05000000000001</v>
      </c>
      <c r="F193" s="15">
        <v>0</v>
      </c>
      <c r="G193" s="15">
        <v>0</v>
      </c>
      <c r="H193" s="9">
        <v>159.66</v>
      </c>
      <c r="I193" s="9">
        <v>251.46</v>
      </c>
      <c r="J193" s="9">
        <v>89.81</v>
      </c>
      <c r="K193" s="9">
        <v>500.93</v>
      </c>
      <c r="L193" s="9">
        <v>399.15</v>
      </c>
      <c r="P193" s="26">
        <v>0</v>
      </c>
      <c r="R193" s="9">
        <v>399.15</v>
      </c>
    </row>
    <row r="194" spans="1:20" x14ac:dyDescent="0.2">
      <c r="A194" s="14" t="s">
        <v>238</v>
      </c>
      <c r="G194" s="14" t="s">
        <v>239</v>
      </c>
      <c r="I194" s="14" t="s">
        <v>240</v>
      </c>
    </row>
    <row r="196" spans="1:20" x14ac:dyDescent="0.2">
      <c r="C196" s="15">
        <v>60</v>
      </c>
      <c r="D196" s="9">
        <v>234.61</v>
      </c>
      <c r="F196" s="15">
        <v>0</v>
      </c>
      <c r="G196" s="15">
        <v>0</v>
      </c>
      <c r="H196" s="9">
        <v>281.52999999999997</v>
      </c>
      <c r="I196" s="9">
        <v>443.41</v>
      </c>
      <c r="J196" s="9">
        <v>158.36000000000001</v>
      </c>
      <c r="K196" s="9">
        <v>883.3</v>
      </c>
      <c r="L196" s="9">
        <v>703.83</v>
      </c>
      <c r="M196" s="16">
        <v>24.32</v>
      </c>
      <c r="N196" s="8" t="s">
        <v>133</v>
      </c>
      <c r="P196" s="26">
        <v>3567.67</v>
      </c>
      <c r="R196" s="9">
        <v>4271.5</v>
      </c>
      <c r="S196" s="11" t="s">
        <v>241</v>
      </c>
      <c r="T196" s="7" t="s">
        <v>242</v>
      </c>
    </row>
    <row r="197" spans="1:20" x14ac:dyDescent="0.2">
      <c r="A197" s="14" t="s">
        <v>243</v>
      </c>
      <c r="G197" s="14" t="s">
        <v>244</v>
      </c>
      <c r="I197" s="14" t="s">
        <v>245</v>
      </c>
    </row>
    <row r="199" spans="1:20" x14ac:dyDescent="0.2">
      <c r="C199" s="15">
        <v>60</v>
      </c>
      <c r="D199" s="9">
        <v>354.59</v>
      </c>
      <c r="F199" s="15">
        <v>0</v>
      </c>
      <c r="G199" s="15">
        <v>0</v>
      </c>
      <c r="H199" s="9">
        <v>425.51</v>
      </c>
      <c r="I199" s="9">
        <v>670.18</v>
      </c>
      <c r="J199" s="9">
        <v>239.35</v>
      </c>
      <c r="K199" s="9">
        <v>1335.04</v>
      </c>
      <c r="L199" s="9">
        <v>1063.77</v>
      </c>
      <c r="M199" s="16">
        <v>32.467000000000006</v>
      </c>
      <c r="N199" s="8" t="s">
        <v>133</v>
      </c>
      <c r="P199" s="26">
        <v>4757.78</v>
      </c>
      <c r="R199" s="9">
        <v>5821.55</v>
      </c>
      <c r="S199" s="11" t="s">
        <v>246</v>
      </c>
      <c r="T199" s="7" t="s">
        <v>199</v>
      </c>
    </row>
    <row r="200" spans="1:20" x14ac:dyDescent="0.2">
      <c r="A200" s="14" t="s">
        <v>247</v>
      </c>
      <c r="G200" s="14" t="s">
        <v>248</v>
      </c>
      <c r="I200" s="14" t="s">
        <v>249</v>
      </c>
    </row>
    <row r="202" spans="1:20" x14ac:dyDescent="0.2">
      <c r="C202" s="15">
        <v>4</v>
      </c>
      <c r="D202" s="9">
        <v>163.57</v>
      </c>
      <c r="F202" s="15">
        <v>0</v>
      </c>
      <c r="G202" s="15">
        <v>0</v>
      </c>
      <c r="H202" s="9">
        <v>13.09</v>
      </c>
      <c r="I202" s="9">
        <v>20.61</v>
      </c>
      <c r="J202" s="9">
        <v>7.36</v>
      </c>
      <c r="K202" s="9">
        <v>41.06</v>
      </c>
      <c r="L202" s="9">
        <v>32.71</v>
      </c>
      <c r="P202" s="26">
        <v>0</v>
      </c>
      <c r="R202" s="9">
        <v>32.71</v>
      </c>
    </row>
    <row r="204" spans="1:20" x14ac:dyDescent="0.2">
      <c r="A204" s="7" t="s">
        <v>154</v>
      </c>
      <c r="B204" s="7" t="s">
        <v>108</v>
      </c>
    </row>
    <row r="205" spans="1:20" x14ac:dyDescent="0.2">
      <c r="A205" s="14" t="s">
        <v>250</v>
      </c>
      <c r="G205" s="14" t="s">
        <v>251</v>
      </c>
      <c r="I205" s="14" t="s">
        <v>252</v>
      </c>
    </row>
    <row r="207" spans="1:20" x14ac:dyDescent="0.2">
      <c r="C207" s="15">
        <v>60</v>
      </c>
      <c r="D207" s="9">
        <v>181.27</v>
      </c>
      <c r="F207" s="15">
        <v>0</v>
      </c>
      <c r="G207" s="15">
        <v>0</v>
      </c>
      <c r="H207" s="9">
        <v>217.52</v>
      </c>
      <c r="I207" s="9">
        <v>342.6</v>
      </c>
      <c r="J207" s="9">
        <v>122.36</v>
      </c>
      <c r="K207" s="9">
        <v>682.48</v>
      </c>
      <c r="L207" s="9">
        <v>543.80999999999995</v>
      </c>
      <c r="P207" s="26">
        <v>0</v>
      </c>
      <c r="R207" s="9">
        <v>543.80999999999995</v>
      </c>
    </row>
    <row r="208" spans="1:20" x14ac:dyDescent="0.2">
      <c r="A208" s="14" t="s">
        <v>253</v>
      </c>
      <c r="G208" s="14" t="s">
        <v>254</v>
      </c>
      <c r="I208" s="14" t="s">
        <v>255</v>
      </c>
    </row>
    <row r="210" spans="1:20" x14ac:dyDescent="0.2">
      <c r="C210" s="15">
        <v>60</v>
      </c>
      <c r="D210" s="9">
        <v>234.61</v>
      </c>
      <c r="F210" s="15">
        <v>0</v>
      </c>
      <c r="G210" s="15">
        <v>0</v>
      </c>
      <c r="H210" s="9">
        <v>281.52999999999997</v>
      </c>
      <c r="I210" s="9">
        <v>443.41</v>
      </c>
      <c r="J210" s="9">
        <v>158.36000000000001</v>
      </c>
      <c r="K210" s="9">
        <v>883.3</v>
      </c>
      <c r="L210" s="9">
        <v>703.83</v>
      </c>
      <c r="P210" s="26">
        <v>0</v>
      </c>
      <c r="R210" s="9">
        <v>703.83</v>
      </c>
    </row>
    <row r="211" spans="1:20" x14ac:dyDescent="0.2">
      <c r="A211" s="14" t="s">
        <v>256</v>
      </c>
      <c r="G211" s="14" t="s">
        <v>257</v>
      </c>
      <c r="I211" s="14" t="s">
        <v>258</v>
      </c>
    </row>
    <row r="213" spans="1:20" x14ac:dyDescent="0.2">
      <c r="C213" s="15">
        <v>60</v>
      </c>
      <c r="D213" s="9">
        <v>491.27</v>
      </c>
      <c r="F213" s="15">
        <v>0</v>
      </c>
      <c r="G213" s="15">
        <v>0</v>
      </c>
      <c r="H213" s="9">
        <v>589.52</v>
      </c>
      <c r="I213" s="9">
        <v>928.5</v>
      </c>
      <c r="J213" s="9">
        <v>331.61</v>
      </c>
      <c r="K213" s="9">
        <v>1849.63</v>
      </c>
      <c r="L213" s="9">
        <v>1473.81</v>
      </c>
      <c r="P213" s="26">
        <v>0</v>
      </c>
      <c r="R213" s="9">
        <v>1473.81</v>
      </c>
    </row>
    <row r="214" spans="1:20" x14ac:dyDescent="0.2">
      <c r="A214" s="14" t="s">
        <v>259</v>
      </c>
      <c r="G214" s="14" t="s">
        <v>260</v>
      </c>
      <c r="I214" s="14" t="s">
        <v>261</v>
      </c>
    </row>
    <row r="216" spans="1:20" x14ac:dyDescent="0.2">
      <c r="C216" s="15">
        <v>60</v>
      </c>
      <c r="D216" s="9">
        <v>321.47000000000003</v>
      </c>
      <c r="F216" s="15">
        <v>0</v>
      </c>
      <c r="G216" s="15">
        <v>0</v>
      </c>
      <c r="H216" s="9">
        <v>385.76</v>
      </c>
      <c r="I216" s="9">
        <v>607.58000000000004</v>
      </c>
      <c r="J216" s="9">
        <v>216.99</v>
      </c>
      <c r="K216" s="9">
        <v>1210.33</v>
      </c>
      <c r="L216" s="9">
        <v>964.41</v>
      </c>
      <c r="M216" s="16">
        <v>16.947299999999995</v>
      </c>
      <c r="N216" s="8" t="s">
        <v>133</v>
      </c>
      <c r="P216" s="26">
        <v>2490.66</v>
      </c>
      <c r="R216" s="9">
        <v>3455.07</v>
      </c>
      <c r="S216" s="11" t="s">
        <v>262</v>
      </c>
      <c r="T216" s="7" t="s">
        <v>199</v>
      </c>
    </row>
    <row r="217" spans="1:20" x14ac:dyDescent="0.2">
      <c r="A217" s="14" t="s">
        <v>263</v>
      </c>
      <c r="G217" s="14" t="s">
        <v>264</v>
      </c>
      <c r="I217" s="14" t="s">
        <v>265</v>
      </c>
    </row>
    <row r="219" spans="1:20" x14ac:dyDescent="0.2">
      <c r="C219" s="15">
        <v>60</v>
      </c>
      <c r="D219" s="9">
        <v>494.4</v>
      </c>
      <c r="F219" s="15">
        <v>0</v>
      </c>
      <c r="G219" s="15">
        <v>0</v>
      </c>
      <c r="H219" s="9">
        <v>593.28</v>
      </c>
      <c r="I219" s="9">
        <v>934.42</v>
      </c>
      <c r="J219" s="9">
        <v>333.72</v>
      </c>
      <c r="K219" s="9">
        <v>1861.42</v>
      </c>
      <c r="L219" s="9">
        <v>1483.2</v>
      </c>
      <c r="P219" s="26">
        <v>0</v>
      </c>
      <c r="R219" s="9">
        <v>1483.2</v>
      </c>
    </row>
    <row r="220" spans="1:20" x14ac:dyDescent="0.2">
      <c r="A220" s="14" t="s">
        <v>266</v>
      </c>
      <c r="G220" s="14" t="s">
        <v>267</v>
      </c>
      <c r="I220" s="14" t="s">
        <v>268</v>
      </c>
    </row>
    <row r="222" spans="1:20" x14ac:dyDescent="0.2">
      <c r="C222" s="15">
        <v>60</v>
      </c>
      <c r="D222" s="9">
        <v>349.84</v>
      </c>
      <c r="F222" s="15">
        <v>0</v>
      </c>
      <c r="G222" s="15">
        <v>0</v>
      </c>
      <c r="H222" s="9">
        <v>419.81</v>
      </c>
      <c r="I222" s="9">
        <v>661.2</v>
      </c>
      <c r="J222" s="9">
        <v>236.14</v>
      </c>
      <c r="K222" s="9">
        <v>1317.15</v>
      </c>
      <c r="L222" s="9">
        <v>1049.52</v>
      </c>
      <c r="P222" s="26">
        <v>0</v>
      </c>
      <c r="R222" s="9">
        <v>1049.52</v>
      </c>
    </row>
    <row r="223" spans="1:20" x14ac:dyDescent="0.2">
      <c r="A223" s="14" t="s">
        <v>269</v>
      </c>
      <c r="G223" s="14" t="s">
        <v>270</v>
      </c>
      <c r="I223" s="14" t="s">
        <v>271</v>
      </c>
    </row>
    <row r="225" spans="1:20" x14ac:dyDescent="0.2">
      <c r="C225" s="15">
        <v>60</v>
      </c>
      <c r="D225" s="9">
        <v>618.54</v>
      </c>
      <c r="F225" s="15">
        <v>0</v>
      </c>
      <c r="G225" s="15">
        <v>0</v>
      </c>
      <c r="H225" s="9">
        <v>742.25</v>
      </c>
      <c r="I225" s="9">
        <v>1169.04</v>
      </c>
      <c r="J225" s="9">
        <v>417.51</v>
      </c>
      <c r="K225" s="9">
        <v>2328.8000000000002</v>
      </c>
      <c r="L225" s="9">
        <v>1855.62</v>
      </c>
      <c r="P225" s="26">
        <v>0</v>
      </c>
      <c r="R225" s="9">
        <v>1855.62</v>
      </c>
    </row>
    <row r="226" spans="1:20" x14ac:dyDescent="0.2">
      <c r="A226" s="14" t="s">
        <v>272</v>
      </c>
      <c r="G226" s="14" t="s">
        <v>273</v>
      </c>
      <c r="I226" s="14" t="s">
        <v>274</v>
      </c>
    </row>
    <row r="228" spans="1:20" x14ac:dyDescent="0.2">
      <c r="A228" s="7" t="s">
        <v>55</v>
      </c>
      <c r="B228" s="7" t="s">
        <v>56</v>
      </c>
      <c r="C228" s="15">
        <v>50</v>
      </c>
      <c r="D228" s="9">
        <v>169.16</v>
      </c>
      <c r="F228" s="15">
        <v>0</v>
      </c>
      <c r="G228" s="15">
        <v>0</v>
      </c>
      <c r="H228" s="9">
        <v>169.16</v>
      </c>
      <c r="I228" s="9">
        <v>266.43</v>
      </c>
      <c r="J228" s="9">
        <v>95.15</v>
      </c>
      <c r="K228" s="9">
        <v>530.74</v>
      </c>
      <c r="L228" s="9">
        <v>422.9</v>
      </c>
      <c r="P228" s="26">
        <v>0</v>
      </c>
      <c r="R228" s="9">
        <v>422.9</v>
      </c>
    </row>
    <row r="229" spans="1:20" x14ac:dyDescent="0.2">
      <c r="A229" s="14" t="s">
        <v>275</v>
      </c>
      <c r="G229" s="14" t="s">
        <v>276</v>
      </c>
      <c r="I229" s="14" t="s">
        <v>277</v>
      </c>
    </row>
    <row r="231" spans="1:20" x14ac:dyDescent="0.2">
      <c r="C231" s="15">
        <v>60</v>
      </c>
      <c r="D231" s="9">
        <v>142.24</v>
      </c>
      <c r="F231" s="15">
        <v>0</v>
      </c>
      <c r="G231" s="15">
        <v>0</v>
      </c>
      <c r="H231" s="9">
        <v>170.69</v>
      </c>
      <c r="I231" s="9">
        <v>268.83</v>
      </c>
      <c r="J231" s="9">
        <v>96.01</v>
      </c>
      <c r="K231" s="9">
        <v>535.53</v>
      </c>
      <c r="L231" s="9">
        <v>426.72</v>
      </c>
      <c r="P231" s="26">
        <v>0</v>
      </c>
      <c r="R231" s="9">
        <v>426.72</v>
      </c>
    </row>
    <row r="232" spans="1:20" x14ac:dyDescent="0.2">
      <c r="A232" s="14" t="s">
        <v>278</v>
      </c>
      <c r="G232" s="14" t="s">
        <v>279</v>
      </c>
      <c r="I232" s="14" t="s">
        <v>280</v>
      </c>
    </row>
    <row r="234" spans="1:20" x14ac:dyDescent="0.2">
      <c r="C234" s="15">
        <v>60</v>
      </c>
      <c r="D234" s="9">
        <v>877.03</v>
      </c>
      <c r="F234" s="15">
        <v>0</v>
      </c>
      <c r="G234" s="15">
        <v>0</v>
      </c>
      <c r="H234" s="9">
        <v>1052.44</v>
      </c>
      <c r="I234" s="9">
        <v>1657.59</v>
      </c>
      <c r="J234" s="9">
        <v>592</v>
      </c>
      <c r="K234" s="9">
        <v>3302.03</v>
      </c>
      <c r="L234" s="9">
        <v>2631.09</v>
      </c>
      <c r="P234" s="26">
        <v>0</v>
      </c>
      <c r="R234" s="9">
        <v>2631.09</v>
      </c>
    </row>
    <row r="235" spans="1:20" x14ac:dyDescent="0.2">
      <c r="A235" s="14" t="s">
        <v>281</v>
      </c>
      <c r="G235" s="14" t="s">
        <v>282</v>
      </c>
      <c r="I235" s="14" t="s">
        <v>283</v>
      </c>
    </row>
    <row r="237" spans="1:20" x14ac:dyDescent="0.2">
      <c r="C237" s="15">
        <v>60</v>
      </c>
      <c r="D237" s="9">
        <v>499.79</v>
      </c>
      <c r="F237" s="15">
        <v>0</v>
      </c>
      <c r="G237" s="15">
        <v>0</v>
      </c>
      <c r="H237" s="9">
        <v>599.75</v>
      </c>
      <c r="I237" s="9">
        <v>944.6</v>
      </c>
      <c r="J237" s="9">
        <v>337.36</v>
      </c>
      <c r="K237" s="9">
        <v>1881.71</v>
      </c>
      <c r="L237" s="9">
        <v>1499.37</v>
      </c>
      <c r="M237" s="16">
        <v>53.625999999999983</v>
      </c>
      <c r="N237" s="8" t="s">
        <v>133</v>
      </c>
      <c r="P237" s="26">
        <v>7848.69</v>
      </c>
      <c r="R237" s="9">
        <v>9348.06</v>
      </c>
      <c r="S237" s="11" t="s">
        <v>284</v>
      </c>
      <c r="T237" s="7" t="s">
        <v>199</v>
      </c>
    </row>
    <row r="238" spans="1:20" x14ac:dyDescent="0.2">
      <c r="A238" s="14" t="s">
        <v>285</v>
      </c>
      <c r="G238" s="14" t="s">
        <v>286</v>
      </c>
      <c r="I238" s="14" t="s">
        <v>287</v>
      </c>
    </row>
    <row r="240" spans="1:20" x14ac:dyDescent="0.2">
      <c r="C240" s="15">
        <v>60</v>
      </c>
      <c r="D240" s="9">
        <v>133.05000000000001</v>
      </c>
      <c r="F240" s="15">
        <v>0</v>
      </c>
      <c r="G240" s="15">
        <v>0</v>
      </c>
      <c r="H240" s="9">
        <v>159.66</v>
      </c>
      <c r="I240" s="9">
        <v>251.46</v>
      </c>
      <c r="J240" s="9">
        <v>89.81</v>
      </c>
      <c r="K240" s="9">
        <v>500.93</v>
      </c>
      <c r="L240" s="9">
        <v>399.15</v>
      </c>
      <c r="P240" s="26">
        <v>0</v>
      </c>
      <c r="R240" s="9">
        <v>399.15</v>
      </c>
    </row>
    <row r="241" spans="1:18" x14ac:dyDescent="0.2">
      <c r="A241" s="14" t="s">
        <v>288</v>
      </c>
      <c r="G241" s="14" t="s">
        <v>289</v>
      </c>
      <c r="I241" s="14" t="s">
        <v>290</v>
      </c>
    </row>
    <row r="243" spans="1:18" x14ac:dyDescent="0.2">
      <c r="C243" s="15">
        <v>18</v>
      </c>
      <c r="D243" s="9">
        <v>232.46</v>
      </c>
      <c r="F243" s="15">
        <v>0</v>
      </c>
      <c r="G243" s="15">
        <v>0</v>
      </c>
      <c r="H243" s="9">
        <v>83.69</v>
      </c>
      <c r="I243" s="9">
        <v>131.80000000000001</v>
      </c>
      <c r="J243" s="9">
        <v>47.07</v>
      </c>
      <c r="K243" s="9">
        <v>262.56</v>
      </c>
      <c r="L243" s="9">
        <v>209.21</v>
      </c>
      <c r="P243" s="26">
        <v>0</v>
      </c>
      <c r="R243" s="9">
        <v>209.21</v>
      </c>
    </row>
    <row r="245" spans="1:18" x14ac:dyDescent="0.2">
      <c r="A245" s="7" t="s">
        <v>154</v>
      </c>
      <c r="B245" s="7" t="s">
        <v>291</v>
      </c>
    </row>
    <row r="246" spans="1:18" x14ac:dyDescent="0.2">
      <c r="A246" s="14" t="s">
        <v>292</v>
      </c>
      <c r="G246" s="14" t="s">
        <v>293</v>
      </c>
      <c r="I246" s="14" t="s">
        <v>294</v>
      </c>
    </row>
    <row r="248" spans="1:18" x14ac:dyDescent="0.2">
      <c r="C248" s="15">
        <v>60</v>
      </c>
      <c r="D248" s="9">
        <v>651.95000000000005</v>
      </c>
      <c r="F248" s="15">
        <v>0</v>
      </c>
      <c r="G248" s="15">
        <v>0</v>
      </c>
      <c r="H248" s="9">
        <v>782.34</v>
      </c>
      <c r="I248" s="9">
        <v>1232.19</v>
      </c>
      <c r="J248" s="9">
        <v>440.07</v>
      </c>
      <c r="K248" s="9">
        <v>2454.6</v>
      </c>
      <c r="L248" s="9">
        <v>1955.85</v>
      </c>
      <c r="P248" s="26">
        <v>0</v>
      </c>
      <c r="R248" s="9">
        <v>1955.85</v>
      </c>
    </row>
    <row r="249" spans="1:18" x14ac:dyDescent="0.2">
      <c r="A249" s="14" t="s">
        <v>295</v>
      </c>
      <c r="G249" s="14" t="s">
        <v>296</v>
      </c>
      <c r="I249" s="14" t="s">
        <v>297</v>
      </c>
    </row>
    <row r="251" spans="1:18" x14ac:dyDescent="0.2">
      <c r="C251" s="15">
        <v>60</v>
      </c>
      <c r="D251" s="9">
        <v>131.13</v>
      </c>
      <c r="F251" s="15">
        <v>0</v>
      </c>
      <c r="G251" s="15">
        <v>0</v>
      </c>
      <c r="H251" s="9">
        <v>157.36000000000001</v>
      </c>
      <c r="I251" s="9">
        <v>247.84</v>
      </c>
      <c r="J251" s="9">
        <v>88.51</v>
      </c>
      <c r="K251" s="9">
        <v>493.71</v>
      </c>
      <c r="L251" s="9">
        <v>393.39</v>
      </c>
      <c r="P251" s="26">
        <v>0</v>
      </c>
      <c r="R251" s="9">
        <v>393.39</v>
      </c>
    </row>
    <row r="252" spans="1:18" x14ac:dyDescent="0.2">
      <c r="A252" s="14" t="s">
        <v>298</v>
      </c>
      <c r="G252" s="14" t="s">
        <v>299</v>
      </c>
      <c r="I252" s="14" t="s">
        <v>300</v>
      </c>
    </row>
    <row r="254" spans="1:18" x14ac:dyDescent="0.2">
      <c r="C254" s="15">
        <v>60</v>
      </c>
      <c r="D254" s="9">
        <v>742.78</v>
      </c>
      <c r="F254" s="15">
        <v>10</v>
      </c>
      <c r="G254" s="15">
        <v>0</v>
      </c>
      <c r="H254" s="9">
        <v>891.34</v>
      </c>
      <c r="I254" s="9">
        <v>1169.8800000000001</v>
      </c>
      <c r="J254" s="9">
        <v>417.81</v>
      </c>
      <c r="K254" s="9">
        <v>2479.0300000000002</v>
      </c>
      <c r="L254" s="9">
        <v>2228.34</v>
      </c>
      <c r="P254" s="26">
        <v>0</v>
      </c>
      <c r="R254" s="9">
        <v>2228.34</v>
      </c>
    </row>
    <row r="255" spans="1:18" x14ac:dyDescent="0.2">
      <c r="A255" s="14" t="s">
        <v>301</v>
      </c>
      <c r="G255" s="14" t="s">
        <v>302</v>
      </c>
      <c r="I255" s="14" t="s">
        <v>303</v>
      </c>
    </row>
    <row r="257" spans="1:20" x14ac:dyDescent="0.2">
      <c r="C257" s="15">
        <v>60</v>
      </c>
      <c r="D257" s="9">
        <v>234.61</v>
      </c>
      <c r="F257" s="15">
        <v>0</v>
      </c>
      <c r="G257" s="15">
        <v>0</v>
      </c>
      <c r="H257" s="9">
        <v>281.52999999999997</v>
      </c>
      <c r="I257" s="9">
        <v>443.41</v>
      </c>
      <c r="J257" s="9">
        <v>158.36000000000001</v>
      </c>
      <c r="K257" s="9">
        <v>883.3</v>
      </c>
      <c r="L257" s="9">
        <v>703.83</v>
      </c>
      <c r="P257" s="26">
        <v>0</v>
      </c>
      <c r="R257" s="9">
        <v>703.83</v>
      </c>
    </row>
    <row r="258" spans="1:20" x14ac:dyDescent="0.2">
      <c r="A258" s="14" t="s">
        <v>304</v>
      </c>
      <c r="G258" s="14" t="s">
        <v>305</v>
      </c>
      <c r="I258" s="14" t="s">
        <v>306</v>
      </c>
    </row>
    <row r="260" spans="1:20" x14ac:dyDescent="0.2">
      <c r="C260" s="15">
        <v>60</v>
      </c>
      <c r="D260" s="9">
        <v>154.66</v>
      </c>
      <c r="F260" s="15">
        <v>0</v>
      </c>
      <c r="G260" s="15">
        <v>0</v>
      </c>
      <c r="H260" s="9">
        <v>185.59</v>
      </c>
      <c r="I260" s="9">
        <v>292.31</v>
      </c>
      <c r="J260" s="9">
        <v>104.4</v>
      </c>
      <c r="K260" s="9">
        <v>582.29999999999995</v>
      </c>
      <c r="L260" s="9">
        <v>463.98</v>
      </c>
      <c r="P260" s="26">
        <v>0</v>
      </c>
      <c r="R260" s="9">
        <v>463.98</v>
      </c>
    </row>
    <row r="261" spans="1:20" x14ac:dyDescent="0.2">
      <c r="A261" s="14" t="s">
        <v>307</v>
      </c>
      <c r="G261" s="14" t="s">
        <v>308</v>
      </c>
      <c r="I261" s="14" t="s">
        <v>309</v>
      </c>
    </row>
    <row r="263" spans="1:20" x14ac:dyDescent="0.2">
      <c r="C263" s="15">
        <v>60</v>
      </c>
      <c r="D263" s="9">
        <v>232.46</v>
      </c>
      <c r="F263" s="15">
        <v>0</v>
      </c>
      <c r="G263" s="15">
        <v>0</v>
      </c>
      <c r="H263" s="9">
        <v>278.95</v>
      </c>
      <c r="I263" s="9">
        <v>439.35</v>
      </c>
      <c r="J263" s="9">
        <v>156.91</v>
      </c>
      <c r="K263" s="9">
        <v>875.21</v>
      </c>
      <c r="L263" s="9">
        <v>697.38</v>
      </c>
      <c r="M263" s="16">
        <v>33.069500000000005</v>
      </c>
      <c r="N263" s="8" t="s">
        <v>133</v>
      </c>
      <c r="P263" s="26">
        <v>4845.79</v>
      </c>
      <c r="R263" s="9">
        <v>5543.17</v>
      </c>
      <c r="S263" s="11" t="s">
        <v>310</v>
      </c>
      <c r="T263" s="7" t="s">
        <v>311</v>
      </c>
    </row>
    <row r="264" spans="1:20" x14ac:dyDescent="0.2">
      <c r="A264" s="14" t="s">
        <v>312</v>
      </c>
      <c r="G264" s="14" t="s">
        <v>313</v>
      </c>
      <c r="I264" s="14" t="s">
        <v>314</v>
      </c>
    </row>
    <row r="266" spans="1:20" x14ac:dyDescent="0.2">
      <c r="A266" s="7" t="s">
        <v>173</v>
      </c>
      <c r="B266" s="7" t="s">
        <v>56</v>
      </c>
      <c r="C266" s="15">
        <v>50</v>
      </c>
      <c r="D266" s="9">
        <v>120.66</v>
      </c>
      <c r="F266" s="15">
        <v>0</v>
      </c>
      <c r="G266" s="15">
        <v>0</v>
      </c>
      <c r="H266" s="9">
        <v>120.66</v>
      </c>
      <c r="I266" s="9">
        <v>190.04</v>
      </c>
      <c r="J266" s="9">
        <v>67.87</v>
      </c>
      <c r="K266" s="9">
        <v>378.57</v>
      </c>
      <c r="L266" s="9">
        <v>301.64999999999998</v>
      </c>
      <c r="P266" s="26">
        <v>0</v>
      </c>
      <c r="R266" s="9">
        <v>301.64999999999998</v>
      </c>
    </row>
    <row r="267" spans="1:20" x14ac:dyDescent="0.2">
      <c r="A267" s="14" t="s">
        <v>315</v>
      </c>
      <c r="G267" s="14" t="s">
        <v>316</v>
      </c>
      <c r="I267" s="14" t="s">
        <v>317</v>
      </c>
    </row>
    <row r="269" spans="1:20" x14ac:dyDescent="0.2">
      <c r="C269" s="15">
        <v>60</v>
      </c>
      <c r="D269" s="9">
        <v>242.53</v>
      </c>
      <c r="F269" s="15">
        <v>0</v>
      </c>
      <c r="G269" s="15">
        <v>0</v>
      </c>
      <c r="H269" s="9">
        <v>291.04000000000002</v>
      </c>
      <c r="I269" s="9">
        <v>458.38</v>
      </c>
      <c r="J269" s="9">
        <v>163.71</v>
      </c>
      <c r="K269" s="9">
        <v>913.13</v>
      </c>
      <c r="L269" s="9">
        <v>727.59</v>
      </c>
      <c r="P269" s="26">
        <v>0</v>
      </c>
      <c r="R269" s="9">
        <v>727.59</v>
      </c>
    </row>
    <row r="270" spans="1:20" x14ac:dyDescent="0.2">
      <c r="A270" s="14" t="s">
        <v>318</v>
      </c>
      <c r="G270" s="14" t="s">
        <v>319</v>
      </c>
      <c r="I270" s="14" t="s">
        <v>320</v>
      </c>
    </row>
    <row r="272" spans="1:20" x14ac:dyDescent="0.2">
      <c r="C272" s="15">
        <v>8</v>
      </c>
      <c r="D272" s="9">
        <v>232.46</v>
      </c>
      <c r="F272" s="15">
        <v>0</v>
      </c>
      <c r="G272" s="15">
        <v>0</v>
      </c>
      <c r="H272" s="9">
        <v>37.19</v>
      </c>
      <c r="I272" s="9">
        <v>58.58</v>
      </c>
      <c r="J272" s="9">
        <v>20.92</v>
      </c>
      <c r="K272" s="9">
        <v>116.69</v>
      </c>
      <c r="L272" s="9">
        <v>92.98</v>
      </c>
      <c r="P272" s="26">
        <v>0</v>
      </c>
      <c r="R272" s="9">
        <v>92.98</v>
      </c>
    </row>
    <row r="274" spans="1:18" x14ac:dyDescent="0.2">
      <c r="A274" s="7" t="s">
        <v>154</v>
      </c>
      <c r="B274" s="7" t="s">
        <v>321</v>
      </c>
    </row>
    <row r="275" spans="1:18" x14ac:dyDescent="0.2">
      <c r="A275" s="14" t="s">
        <v>322</v>
      </c>
      <c r="G275" s="14" t="s">
        <v>323</v>
      </c>
      <c r="I275" s="14" t="s">
        <v>324</v>
      </c>
    </row>
    <row r="277" spans="1:18" x14ac:dyDescent="0.2">
      <c r="C277" s="15">
        <v>60</v>
      </c>
      <c r="D277" s="9">
        <v>363.4</v>
      </c>
      <c r="F277" s="15">
        <v>0</v>
      </c>
      <c r="G277" s="15">
        <v>0</v>
      </c>
      <c r="H277" s="9">
        <v>436.08</v>
      </c>
      <c r="I277" s="9">
        <v>686.83</v>
      </c>
      <c r="J277" s="9">
        <v>245.3</v>
      </c>
      <c r="K277" s="9">
        <v>1368.21</v>
      </c>
      <c r="L277" s="9">
        <v>1090.2</v>
      </c>
      <c r="P277" s="26">
        <v>0</v>
      </c>
      <c r="R277" s="9">
        <v>1090.2</v>
      </c>
    </row>
    <row r="278" spans="1:18" x14ac:dyDescent="0.2">
      <c r="A278" s="14" t="s">
        <v>325</v>
      </c>
      <c r="G278" s="14" t="s">
        <v>326</v>
      </c>
      <c r="I278" s="14" t="s">
        <v>327</v>
      </c>
    </row>
    <row r="280" spans="1:18" x14ac:dyDescent="0.2">
      <c r="A280" s="7" t="s">
        <v>55</v>
      </c>
      <c r="B280" s="7" t="s">
        <v>56</v>
      </c>
      <c r="C280" s="15">
        <v>50</v>
      </c>
      <c r="D280" s="9">
        <v>77.14</v>
      </c>
      <c r="F280" s="15">
        <v>0</v>
      </c>
      <c r="G280" s="15">
        <v>0</v>
      </c>
      <c r="H280" s="9">
        <v>77.14</v>
      </c>
      <c r="I280" s="9">
        <v>121.5</v>
      </c>
      <c r="J280" s="9">
        <v>43.39</v>
      </c>
      <c r="K280" s="9">
        <v>242.03</v>
      </c>
      <c r="L280" s="9">
        <v>192.85</v>
      </c>
      <c r="P280" s="26">
        <v>0</v>
      </c>
      <c r="R280" s="9">
        <v>192.85</v>
      </c>
    </row>
    <row r="281" spans="1:18" x14ac:dyDescent="0.2">
      <c r="A281" s="14" t="s">
        <v>328</v>
      </c>
      <c r="G281" s="14" t="s">
        <v>329</v>
      </c>
      <c r="I281" s="14" t="s">
        <v>330</v>
      </c>
    </row>
    <row r="283" spans="1:18" x14ac:dyDescent="0.2">
      <c r="C283" s="15">
        <v>60</v>
      </c>
      <c r="D283" s="9">
        <v>898.54</v>
      </c>
      <c r="F283" s="15">
        <v>0</v>
      </c>
      <c r="G283" s="15">
        <v>0</v>
      </c>
      <c r="H283" s="9">
        <v>1078.25</v>
      </c>
      <c r="I283" s="9">
        <v>1698.24</v>
      </c>
      <c r="J283" s="9">
        <v>606.51</v>
      </c>
      <c r="K283" s="9">
        <v>3383</v>
      </c>
      <c r="L283" s="9">
        <v>2695.62</v>
      </c>
      <c r="P283" s="26">
        <v>0</v>
      </c>
      <c r="R283" s="9">
        <v>2695.62</v>
      </c>
    </row>
    <row r="284" spans="1:18" x14ac:dyDescent="0.2">
      <c r="A284" s="14" t="s">
        <v>331</v>
      </c>
      <c r="G284" s="14" t="s">
        <v>332</v>
      </c>
      <c r="I284" s="14" t="s">
        <v>333</v>
      </c>
    </row>
    <row r="286" spans="1:18" x14ac:dyDescent="0.2">
      <c r="C286" s="15">
        <v>60</v>
      </c>
      <c r="D286" s="9">
        <v>232.46</v>
      </c>
      <c r="F286" s="15">
        <v>0</v>
      </c>
      <c r="G286" s="15">
        <v>0</v>
      </c>
      <c r="H286" s="9">
        <v>278.95</v>
      </c>
      <c r="I286" s="9">
        <v>439.35</v>
      </c>
      <c r="J286" s="9">
        <v>156.91</v>
      </c>
      <c r="K286" s="9">
        <v>875.21</v>
      </c>
      <c r="L286" s="9">
        <v>697.38</v>
      </c>
      <c r="P286" s="26">
        <v>0</v>
      </c>
      <c r="R286" s="9">
        <v>697.38</v>
      </c>
    </row>
    <row r="287" spans="1:18" x14ac:dyDescent="0.2">
      <c r="A287" s="14" t="s">
        <v>334</v>
      </c>
      <c r="G287" s="14" t="s">
        <v>335</v>
      </c>
      <c r="I287" s="14" t="s">
        <v>336</v>
      </c>
    </row>
    <row r="289" spans="1:18" x14ac:dyDescent="0.2">
      <c r="C289" s="15">
        <v>60</v>
      </c>
      <c r="D289" s="9">
        <v>134.74</v>
      </c>
      <c r="F289" s="15">
        <v>0</v>
      </c>
      <c r="G289" s="15">
        <v>0</v>
      </c>
      <c r="H289" s="9">
        <v>161.69</v>
      </c>
      <c r="I289" s="9">
        <v>254.66</v>
      </c>
      <c r="J289" s="9">
        <v>90.95</v>
      </c>
      <c r="K289" s="9">
        <v>507.3</v>
      </c>
      <c r="L289" s="9">
        <v>404.22</v>
      </c>
      <c r="P289" s="26">
        <v>0</v>
      </c>
      <c r="R289" s="9">
        <v>404.22</v>
      </c>
    </row>
    <row r="290" spans="1:18" x14ac:dyDescent="0.2">
      <c r="A290" s="14" t="s">
        <v>337</v>
      </c>
      <c r="G290" s="14" t="s">
        <v>338</v>
      </c>
      <c r="I290" s="14" t="s">
        <v>339</v>
      </c>
    </row>
    <row r="292" spans="1:18" x14ac:dyDescent="0.2">
      <c r="C292" s="15">
        <v>4</v>
      </c>
      <c r="D292" s="9">
        <v>494.4</v>
      </c>
      <c r="F292" s="15">
        <v>0</v>
      </c>
      <c r="G292" s="15">
        <v>0</v>
      </c>
      <c r="H292" s="9">
        <v>39.549999999999997</v>
      </c>
      <c r="I292" s="9">
        <v>62.29</v>
      </c>
      <c r="J292" s="9">
        <v>22.25</v>
      </c>
      <c r="K292" s="9">
        <v>124.09</v>
      </c>
      <c r="L292" s="9">
        <v>98.88</v>
      </c>
      <c r="P292" s="26">
        <v>0</v>
      </c>
      <c r="R292" s="9">
        <v>98.88</v>
      </c>
    </row>
    <row r="294" spans="1:18" x14ac:dyDescent="0.2">
      <c r="A294" s="7" t="s">
        <v>154</v>
      </c>
      <c r="B294" s="7" t="s">
        <v>108</v>
      </c>
    </row>
    <row r="295" spans="1:18" x14ac:dyDescent="0.2">
      <c r="A295" s="14" t="s">
        <v>340</v>
      </c>
      <c r="G295" s="14" t="s">
        <v>341</v>
      </c>
      <c r="I295" s="14" t="s">
        <v>342</v>
      </c>
    </row>
    <row r="297" spans="1:18" x14ac:dyDescent="0.2">
      <c r="C297" s="15">
        <v>60</v>
      </c>
      <c r="D297" s="9">
        <v>143.07</v>
      </c>
      <c r="F297" s="15">
        <v>0</v>
      </c>
      <c r="G297" s="15">
        <v>0</v>
      </c>
      <c r="H297" s="9">
        <v>171.68</v>
      </c>
      <c r="I297" s="9">
        <v>270.39999999999998</v>
      </c>
      <c r="J297" s="9">
        <v>96.57</v>
      </c>
      <c r="K297" s="9">
        <v>538.65</v>
      </c>
      <c r="L297" s="9">
        <v>429.21</v>
      </c>
      <c r="P297" s="26">
        <v>0</v>
      </c>
      <c r="R297" s="9">
        <v>429.21</v>
      </c>
    </row>
    <row r="298" spans="1:18" x14ac:dyDescent="0.2">
      <c r="A298" s="14" t="s">
        <v>343</v>
      </c>
      <c r="G298" s="14" t="s">
        <v>344</v>
      </c>
      <c r="I298" s="14" t="s">
        <v>345</v>
      </c>
    </row>
    <row r="300" spans="1:18" x14ac:dyDescent="0.2">
      <c r="C300" s="15">
        <v>60</v>
      </c>
      <c r="D300" s="9">
        <v>234.61</v>
      </c>
      <c r="F300" s="15">
        <v>0</v>
      </c>
      <c r="G300" s="15">
        <v>0</v>
      </c>
      <c r="H300" s="9">
        <v>281.52999999999997</v>
      </c>
      <c r="I300" s="9">
        <v>443.41</v>
      </c>
      <c r="J300" s="9">
        <v>158.36000000000001</v>
      </c>
      <c r="K300" s="9">
        <v>883.3</v>
      </c>
      <c r="L300" s="9">
        <v>703.83</v>
      </c>
      <c r="P300" s="26">
        <v>0</v>
      </c>
      <c r="R300" s="9">
        <v>703.83</v>
      </c>
    </row>
    <row r="301" spans="1:18" x14ac:dyDescent="0.2">
      <c r="A301" s="14" t="s">
        <v>346</v>
      </c>
      <c r="G301" s="14" t="s">
        <v>347</v>
      </c>
      <c r="I301" s="14" t="s">
        <v>348</v>
      </c>
    </row>
    <row r="303" spans="1:18" x14ac:dyDescent="0.2">
      <c r="C303" s="15">
        <v>60</v>
      </c>
      <c r="D303" s="9">
        <v>137.74</v>
      </c>
      <c r="F303" s="15">
        <v>0</v>
      </c>
      <c r="G303" s="15">
        <v>0</v>
      </c>
      <c r="H303" s="9">
        <v>165.29</v>
      </c>
      <c r="I303" s="9">
        <v>260.33</v>
      </c>
      <c r="J303" s="9">
        <v>92.97</v>
      </c>
      <c r="K303" s="9">
        <v>518.59</v>
      </c>
      <c r="L303" s="9">
        <v>413.22</v>
      </c>
      <c r="P303" s="26">
        <v>0</v>
      </c>
      <c r="R303" s="9">
        <v>413.22</v>
      </c>
    </row>
    <row r="304" spans="1:18" x14ac:dyDescent="0.2">
      <c r="A304" s="14" t="s">
        <v>349</v>
      </c>
      <c r="G304" s="14" t="s">
        <v>350</v>
      </c>
      <c r="I304" s="14" t="s">
        <v>351</v>
      </c>
    </row>
    <row r="306" spans="1:20" x14ac:dyDescent="0.2">
      <c r="C306" s="15">
        <v>60</v>
      </c>
      <c r="D306" s="9">
        <v>218.17</v>
      </c>
      <c r="F306" s="15">
        <v>0</v>
      </c>
      <c r="G306" s="15">
        <v>0</v>
      </c>
      <c r="H306" s="9">
        <v>261.8</v>
      </c>
      <c r="I306" s="9">
        <v>412.34</v>
      </c>
      <c r="J306" s="9">
        <v>147.26</v>
      </c>
      <c r="K306" s="9">
        <v>821.4</v>
      </c>
      <c r="L306" s="9">
        <v>654.51</v>
      </c>
      <c r="P306" s="26">
        <v>0</v>
      </c>
      <c r="R306" s="9">
        <v>654.51</v>
      </c>
    </row>
    <row r="307" spans="1:20" x14ac:dyDescent="0.2">
      <c r="A307" s="14" t="s">
        <v>352</v>
      </c>
      <c r="G307" s="14" t="s">
        <v>353</v>
      </c>
      <c r="I307" s="14" t="s">
        <v>354</v>
      </c>
    </row>
    <row r="309" spans="1:20" x14ac:dyDescent="0.2">
      <c r="C309" s="15">
        <v>60</v>
      </c>
      <c r="D309" s="9">
        <v>1263.81</v>
      </c>
      <c r="F309" s="15">
        <v>0</v>
      </c>
      <c r="G309" s="15">
        <v>0</v>
      </c>
      <c r="H309" s="9">
        <v>1516.57</v>
      </c>
      <c r="I309" s="9">
        <v>2388.6</v>
      </c>
      <c r="J309" s="9">
        <v>853.07</v>
      </c>
      <c r="K309" s="9">
        <v>4758.24</v>
      </c>
      <c r="L309" s="9">
        <v>3791.43</v>
      </c>
      <c r="P309" s="26">
        <v>0</v>
      </c>
      <c r="R309" s="9">
        <v>3791.43</v>
      </c>
    </row>
    <row r="310" spans="1:20" x14ac:dyDescent="0.2">
      <c r="A310" s="14" t="s">
        <v>355</v>
      </c>
      <c r="G310" s="14" t="s">
        <v>356</v>
      </c>
      <c r="I310" s="14" t="s">
        <v>357</v>
      </c>
    </row>
    <row r="312" spans="1:20" x14ac:dyDescent="0.2">
      <c r="A312" s="7" t="s">
        <v>55</v>
      </c>
      <c r="B312" s="7" t="s">
        <v>56</v>
      </c>
      <c r="C312" s="15">
        <v>1</v>
      </c>
      <c r="D312" s="9">
        <v>154.06</v>
      </c>
      <c r="F312" s="15">
        <v>0</v>
      </c>
      <c r="G312" s="15">
        <v>0</v>
      </c>
      <c r="H312" s="9">
        <v>3.08</v>
      </c>
      <c r="I312" s="9">
        <v>4.8499999999999996</v>
      </c>
      <c r="J312" s="9">
        <v>1.73</v>
      </c>
      <c r="K312" s="9">
        <v>9.66</v>
      </c>
      <c r="L312" s="9">
        <v>7.7</v>
      </c>
      <c r="P312" s="26">
        <v>0</v>
      </c>
      <c r="R312" s="9">
        <v>7.7</v>
      </c>
    </row>
    <row r="314" spans="1:20" x14ac:dyDescent="0.2">
      <c r="A314" s="7" t="s">
        <v>224</v>
      </c>
      <c r="B314" s="7" t="s">
        <v>358</v>
      </c>
      <c r="C314" s="15">
        <v>49</v>
      </c>
      <c r="D314" s="9">
        <v>205.41</v>
      </c>
      <c r="F314" s="15">
        <v>0</v>
      </c>
      <c r="G314" s="15">
        <v>0</v>
      </c>
      <c r="H314" s="9">
        <v>201.3</v>
      </c>
      <c r="I314" s="9">
        <v>317.05</v>
      </c>
      <c r="J314" s="9">
        <v>113.23</v>
      </c>
      <c r="K314" s="9">
        <v>631.58000000000004</v>
      </c>
      <c r="L314" s="9">
        <v>503.25</v>
      </c>
      <c r="P314" s="26">
        <v>0</v>
      </c>
      <c r="R314" s="9">
        <v>503.25</v>
      </c>
    </row>
    <row r="315" spans="1:20" x14ac:dyDescent="0.2">
      <c r="A315" s="14" t="s">
        <v>359</v>
      </c>
      <c r="G315" s="14" t="s">
        <v>360</v>
      </c>
      <c r="I315" s="14" t="s">
        <v>361</v>
      </c>
    </row>
    <row r="317" spans="1:20" x14ac:dyDescent="0.2">
      <c r="A317" s="7" t="s">
        <v>55</v>
      </c>
      <c r="B317" s="7" t="s">
        <v>56</v>
      </c>
      <c r="C317" s="15">
        <v>50</v>
      </c>
      <c r="D317" s="9">
        <v>202.73</v>
      </c>
      <c r="F317" s="15">
        <v>0</v>
      </c>
      <c r="G317" s="15">
        <v>0</v>
      </c>
      <c r="H317" s="9">
        <v>202.73</v>
      </c>
      <c r="I317" s="9">
        <v>319.3</v>
      </c>
      <c r="J317" s="9">
        <v>114.04</v>
      </c>
      <c r="K317" s="9">
        <v>636.07000000000005</v>
      </c>
      <c r="L317" s="9">
        <v>506.83</v>
      </c>
      <c r="M317" s="9">
        <v>1178.29</v>
      </c>
      <c r="N317" s="8" t="s">
        <v>93</v>
      </c>
      <c r="P317" s="26">
        <v>1978.82</v>
      </c>
      <c r="R317" s="9">
        <v>2485.65</v>
      </c>
      <c r="S317" s="11" t="s">
        <v>362</v>
      </c>
      <c r="T317" s="7" t="s">
        <v>363</v>
      </c>
    </row>
    <row r="318" spans="1:20" x14ac:dyDescent="0.2">
      <c r="A318" s="14" t="s">
        <v>364</v>
      </c>
      <c r="G318" s="14" t="s">
        <v>365</v>
      </c>
      <c r="I318" s="14" t="s">
        <v>366</v>
      </c>
    </row>
    <row r="320" spans="1:20" x14ac:dyDescent="0.2">
      <c r="C320" s="15">
        <v>18</v>
      </c>
      <c r="D320" s="9">
        <v>273.97000000000003</v>
      </c>
      <c r="F320" s="15">
        <v>0</v>
      </c>
      <c r="G320" s="15">
        <v>0</v>
      </c>
      <c r="H320" s="9">
        <v>98.63</v>
      </c>
      <c r="I320" s="9">
        <v>155.34</v>
      </c>
      <c r="J320" s="9">
        <v>55.48</v>
      </c>
      <c r="K320" s="9">
        <v>309.45</v>
      </c>
      <c r="L320" s="9">
        <v>246.57</v>
      </c>
      <c r="P320" s="26">
        <v>0</v>
      </c>
      <c r="R320" s="9">
        <v>246.57</v>
      </c>
    </row>
    <row r="322" spans="1:20" x14ac:dyDescent="0.2">
      <c r="A322" s="7" t="s">
        <v>154</v>
      </c>
      <c r="B322" s="7" t="s">
        <v>291</v>
      </c>
    </row>
    <row r="323" spans="1:20" x14ac:dyDescent="0.2">
      <c r="A323" s="14" t="s">
        <v>367</v>
      </c>
      <c r="G323" s="14" t="s">
        <v>368</v>
      </c>
      <c r="I323" s="14" t="s">
        <v>369</v>
      </c>
    </row>
    <row r="325" spans="1:20" x14ac:dyDescent="0.2">
      <c r="C325" s="15">
        <v>60</v>
      </c>
      <c r="D325" s="9">
        <v>233.73</v>
      </c>
      <c r="F325" s="15">
        <v>0</v>
      </c>
      <c r="G325" s="15">
        <v>0</v>
      </c>
      <c r="H325" s="9">
        <v>280.48</v>
      </c>
      <c r="I325" s="9">
        <v>441.75</v>
      </c>
      <c r="J325" s="9">
        <v>157.77000000000001</v>
      </c>
      <c r="K325" s="9">
        <v>880</v>
      </c>
      <c r="L325" s="9">
        <v>701.19</v>
      </c>
      <c r="P325" s="26">
        <v>0</v>
      </c>
      <c r="R325" s="9">
        <v>701.19</v>
      </c>
    </row>
    <row r="326" spans="1:20" x14ac:dyDescent="0.2">
      <c r="A326" s="14" t="s">
        <v>370</v>
      </c>
      <c r="G326" s="14" t="s">
        <v>371</v>
      </c>
      <c r="I326" s="14" t="s">
        <v>372</v>
      </c>
    </row>
    <row r="328" spans="1:20" x14ac:dyDescent="0.2">
      <c r="C328" s="15">
        <v>60</v>
      </c>
      <c r="D328" s="9">
        <v>309.07</v>
      </c>
      <c r="F328" s="15">
        <v>0</v>
      </c>
      <c r="G328" s="15">
        <v>0</v>
      </c>
      <c r="H328" s="9">
        <v>370.88</v>
      </c>
      <c r="I328" s="9">
        <v>584.14</v>
      </c>
      <c r="J328" s="9">
        <v>208.62</v>
      </c>
      <c r="K328" s="9">
        <v>1163.6400000000001</v>
      </c>
      <c r="L328" s="9">
        <v>927.21</v>
      </c>
      <c r="M328" s="16">
        <v>30.653800000000004</v>
      </c>
      <c r="N328" s="8" t="s">
        <v>133</v>
      </c>
      <c r="P328" s="26">
        <v>4492.91</v>
      </c>
      <c r="R328" s="9">
        <v>5420.12</v>
      </c>
      <c r="S328" s="11" t="s">
        <v>373</v>
      </c>
      <c r="T328" s="7" t="s">
        <v>199</v>
      </c>
    </row>
    <row r="329" spans="1:20" x14ac:dyDescent="0.2">
      <c r="A329" s="14" t="s">
        <v>374</v>
      </c>
      <c r="G329" s="14" t="s">
        <v>375</v>
      </c>
      <c r="I329" s="14" t="s">
        <v>376</v>
      </c>
    </row>
    <row r="331" spans="1:20" x14ac:dyDescent="0.2">
      <c r="C331" s="15">
        <v>60</v>
      </c>
      <c r="D331" s="9">
        <v>137.74</v>
      </c>
      <c r="F331" s="15">
        <v>0</v>
      </c>
      <c r="G331" s="15">
        <v>0</v>
      </c>
      <c r="H331" s="9">
        <v>165.29</v>
      </c>
      <c r="I331" s="9">
        <v>260.33</v>
      </c>
      <c r="J331" s="9">
        <v>92.97</v>
      </c>
      <c r="K331" s="9">
        <v>518.59</v>
      </c>
      <c r="L331" s="9">
        <v>413.22</v>
      </c>
      <c r="P331" s="26">
        <v>0</v>
      </c>
      <c r="R331" s="9">
        <v>413.22</v>
      </c>
    </row>
    <row r="332" spans="1:20" x14ac:dyDescent="0.2">
      <c r="A332" s="14" t="s">
        <v>377</v>
      </c>
      <c r="G332" s="14" t="s">
        <v>378</v>
      </c>
      <c r="I332" s="14" t="s">
        <v>379</v>
      </c>
    </row>
    <row r="334" spans="1:20" x14ac:dyDescent="0.2">
      <c r="C334" s="15">
        <v>60</v>
      </c>
      <c r="D334" s="9">
        <v>494.4</v>
      </c>
      <c r="F334" s="15">
        <v>0</v>
      </c>
      <c r="G334" s="15">
        <v>0</v>
      </c>
      <c r="H334" s="9">
        <v>593.28</v>
      </c>
      <c r="I334" s="9">
        <v>934.42</v>
      </c>
      <c r="J334" s="9">
        <v>333.72</v>
      </c>
      <c r="K334" s="9">
        <v>1861.42</v>
      </c>
      <c r="L334" s="9">
        <v>1483.2</v>
      </c>
      <c r="P334" s="26">
        <v>0</v>
      </c>
      <c r="R334" s="9">
        <v>1483.2</v>
      </c>
    </row>
    <row r="335" spans="1:20" x14ac:dyDescent="0.2">
      <c r="A335" s="14" t="s">
        <v>380</v>
      </c>
      <c r="G335" s="14" t="s">
        <v>381</v>
      </c>
      <c r="I335" s="14" t="s">
        <v>382</v>
      </c>
    </row>
    <row r="337" spans="1:20" x14ac:dyDescent="0.2">
      <c r="A337" s="7" t="s">
        <v>55</v>
      </c>
      <c r="B337" s="7" t="s">
        <v>56</v>
      </c>
      <c r="C337" s="15">
        <v>50</v>
      </c>
      <c r="D337" s="9">
        <v>329.66</v>
      </c>
      <c r="F337" s="15">
        <v>0</v>
      </c>
      <c r="G337" s="15">
        <v>0</v>
      </c>
      <c r="H337" s="9">
        <v>329.66</v>
      </c>
      <c r="I337" s="9">
        <v>519.21</v>
      </c>
      <c r="J337" s="9">
        <v>185.43</v>
      </c>
      <c r="K337" s="9">
        <v>1034.3</v>
      </c>
      <c r="L337" s="9">
        <v>824.15</v>
      </c>
      <c r="P337" s="26">
        <v>0</v>
      </c>
      <c r="R337" s="9">
        <v>824.15</v>
      </c>
    </row>
    <row r="338" spans="1:20" x14ac:dyDescent="0.2">
      <c r="A338" s="14" t="s">
        <v>383</v>
      </c>
      <c r="G338" s="14" t="s">
        <v>384</v>
      </c>
      <c r="I338" s="14" t="s">
        <v>385</v>
      </c>
    </row>
    <row r="340" spans="1:20" x14ac:dyDescent="0.2">
      <c r="C340" s="15">
        <v>60</v>
      </c>
      <c r="D340" s="9">
        <v>134.74</v>
      </c>
      <c r="F340" s="15">
        <v>6</v>
      </c>
      <c r="G340" s="15">
        <v>0</v>
      </c>
      <c r="H340" s="9">
        <v>161.69</v>
      </c>
      <c r="I340" s="9">
        <v>229.19</v>
      </c>
      <c r="J340" s="9">
        <v>81.849999999999994</v>
      </c>
      <c r="K340" s="9">
        <v>472.73</v>
      </c>
      <c r="L340" s="9">
        <v>404.22</v>
      </c>
      <c r="P340" s="26">
        <v>0</v>
      </c>
      <c r="R340" s="9">
        <v>404.22</v>
      </c>
    </row>
    <row r="341" spans="1:20" x14ac:dyDescent="0.2">
      <c r="A341" s="14" t="s">
        <v>386</v>
      </c>
      <c r="G341" s="14" t="s">
        <v>387</v>
      </c>
      <c r="I341" s="14" t="s">
        <v>388</v>
      </c>
    </row>
    <row r="343" spans="1:20" x14ac:dyDescent="0.2">
      <c r="A343" s="7" t="s">
        <v>55</v>
      </c>
      <c r="B343" s="7" t="s">
        <v>56</v>
      </c>
      <c r="C343" s="15">
        <v>50</v>
      </c>
      <c r="D343" s="9">
        <v>292.92</v>
      </c>
      <c r="F343" s="15">
        <v>7</v>
      </c>
      <c r="G343" s="15">
        <v>0</v>
      </c>
      <c r="H343" s="9">
        <v>292.92</v>
      </c>
      <c r="I343" s="9">
        <v>396.76</v>
      </c>
      <c r="J343" s="9">
        <v>141.69999999999999</v>
      </c>
      <c r="K343" s="9">
        <v>831.38</v>
      </c>
      <c r="L343" s="9">
        <v>732.3</v>
      </c>
      <c r="P343" s="26">
        <v>0</v>
      </c>
      <c r="R343" s="9">
        <v>732.3</v>
      </c>
    </row>
    <row r="344" spans="1:20" x14ac:dyDescent="0.2">
      <c r="A344" s="14" t="s">
        <v>389</v>
      </c>
      <c r="G344" s="14" t="s">
        <v>390</v>
      </c>
      <c r="I344" s="14" t="s">
        <v>391</v>
      </c>
    </row>
    <row r="346" spans="1:20" x14ac:dyDescent="0.2">
      <c r="A346" s="7" t="s">
        <v>55</v>
      </c>
      <c r="B346" s="7" t="s">
        <v>56</v>
      </c>
      <c r="C346" s="15">
        <v>50</v>
      </c>
      <c r="D346" s="9">
        <v>154.06</v>
      </c>
      <c r="F346" s="15">
        <v>0</v>
      </c>
      <c r="G346" s="15">
        <v>0</v>
      </c>
      <c r="H346" s="9">
        <v>154.06</v>
      </c>
      <c r="I346" s="9">
        <v>242.64</v>
      </c>
      <c r="J346" s="9">
        <v>86.66</v>
      </c>
      <c r="K346" s="9">
        <v>483.36</v>
      </c>
      <c r="L346" s="9">
        <v>385.15</v>
      </c>
      <c r="P346" s="26">
        <v>0</v>
      </c>
      <c r="R346" s="9">
        <v>385.15</v>
      </c>
    </row>
    <row r="347" spans="1:20" x14ac:dyDescent="0.2">
      <c r="A347" s="14" t="s">
        <v>392</v>
      </c>
      <c r="G347" s="14" t="s">
        <v>393</v>
      </c>
      <c r="I347" s="14" t="s">
        <v>394</v>
      </c>
    </row>
    <row r="349" spans="1:20" x14ac:dyDescent="0.2">
      <c r="C349" s="15">
        <v>60</v>
      </c>
      <c r="D349" s="9">
        <v>416.8</v>
      </c>
      <c r="F349" s="15">
        <v>0</v>
      </c>
      <c r="G349" s="15">
        <v>0</v>
      </c>
      <c r="H349" s="9">
        <v>500.16</v>
      </c>
      <c r="I349" s="9">
        <v>787.75</v>
      </c>
      <c r="J349" s="9">
        <v>281.33999999999997</v>
      </c>
      <c r="K349" s="9">
        <v>1569.25</v>
      </c>
      <c r="L349" s="9">
        <v>1250.4000000000001</v>
      </c>
      <c r="M349" s="16">
        <v>27.63</v>
      </c>
      <c r="N349" s="8" t="s">
        <v>133</v>
      </c>
      <c r="P349" s="26">
        <v>4051.19</v>
      </c>
      <c r="R349" s="9">
        <v>5301.59</v>
      </c>
      <c r="S349" s="11" t="s">
        <v>395</v>
      </c>
      <c r="T349" s="7" t="s">
        <v>396</v>
      </c>
    </row>
    <row r="350" spans="1:20" x14ac:dyDescent="0.2">
      <c r="A350" s="14" t="s">
        <v>397</v>
      </c>
      <c r="G350" s="14" t="s">
        <v>398</v>
      </c>
      <c r="I350" s="14" t="s">
        <v>399</v>
      </c>
    </row>
    <row r="352" spans="1:20" x14ac:dyDescent="0.2">
      <c r="C352" s="15">
        <v>60</v>
      </c>
      <c r="D352" s="9">
        <v>494.4</v>
      </c>
      <c r="F352" s="15">
        <v>0</v>
      </c>
      <c r="G352" s="15">
        <v>0</v>
      </c>
      <c r="H352" s="9">
        <v>593.28</v>
      </c>
      <c r="I352" s="9">
        <v>934.42</v>
      </c>
      <c r="J352" s="9">
        <v>333.72</v>
      </c>
      <c r="K352" s="9">
        <v>1861.42</v>
      </c>
      <c r="L352" s="9">
        <v>1483.2</v>
      </c>
      <c r="P352" s="26">
        <v>0</v>
      </c>
      <c r="R352" s="9">
        <v>1483.2</v>
      </c>
    </row>
    <row r="353" spans="1:20" x14ac:dyDescent="0.2">
      <c r="A353" s="14" t="s">
        <v>400</v>
      </c>
      <c r="G353" s="14" t="s">
        <v>401</v>
      </c>
      <c r="I353" s="14" t="s">
        <v>402</v>
      </c>
    </row>
    <row r="355" spans="1:20" x14ac:dyDescent="0.2">
      <c r="C355" s="15">
        <v>60</v>
      </c>
      <c r="D355" s="9">
        <v>416.8</v>
      </c>
      <c r="F355" s="15">
        <v>0</v>
      </c>
      <c r="G355" s="15">
        <v>0</v>
      </c>
      <c r="H355" s="9">
        <v>500.16</v>
      </c>
      <c r="I355" s="9">
        <v>787.75</v>
      </c>
      <c r="J355" s="9">
        <v>281.33999999999997</v>
      </c>
      <c r="K355" s="9">
        <v>1569.25</v>
      </c>
      <c r="L355" s="9">
        <v>1250.4000000000001</v>
      </c>
      <c r="P355" s="26">
        <v>0</v>
      </c>
      <c r="R355" s="9">
        <v>1250.4000000000001</v>
      </c>
    </row>
    <row r="356" spans="1:20" x14ac:dyDescent="0.2">
      <c r="A356" s="14" t="s">
        <v>403</v>
      </c>
      <c r="G356" s="14" t="s">
        <v>404</v>
      </c>
      <c r="I356" s="14" t="s">
        <v>405</v>
      </c>
    </row>
    <row r="358" spans="1:20" x14ac:dyDescent="0.2">
      <c r="C358" s="15">
        <v>60</v>
      </c>
      <c r="D358" s="9">
        <v>494.4</v>
      </c>
      <c r="F358" s="15">
        <v>0</v>
      </c>
      <c r="G358" s="15">
        <v>0</v>
      </c>
      <c r="H358" s="9">
        <v>593.28</v>
      </c>
      <c r="I358" s="9">
        <v>934.42</v>
      </c>
      <c r="J358" s="9">
        <v>333.72</v>
      </c>
      <c r="K358" s="9">
        <v>1861.42</v>
      </c>
      <c r="L358" s="9">
        <v>1483.2</v>
      </c>
      <c r="P358" s="26">
        <v>0</v>
      </c>
      <c r="R358" s="9">
        <v>1483.2</v>
      </c>
    </row>
    <row r="359" spans="1:20" x14ac:dyDescent="0.2">
      <c r="A359" s="14" t="s">
        <v>406</v>
      </c>
      <c r="G359" s="14" t="s">
        <v>407</v>
      </c>
      <c r="I359" s="14" t="s">
        <v>408</v>
      </c>
    </row>
    <row r="361" spans="1:20" x14ac:dyDescent="0.2">
      <c r="C361" s="15">
        <v>60</v>
      </c>
      <c r="D361" s="9">
        <v>273.97000000000003</v>
      </c>
      <c r="F361" s="15">
        <v>0</v>
      </c>
      <c r="G361" s="15">
        <v>0</v>
      </c>
      <c r="H361" s="9">
        <v>328.76</v>
      </c>
      <c r="I361" s="9">
        <v>517.79999999999995</v>
      </c>
      <c r="J361" s="9">
        <v>184.93</v>
      </c>
      <c r="K361" s="9">
        <v>1031.49</v>
      </c>
      <c r="L361" s="9">
        <v>821.91</v>
      </c>
      <c r="M361" s="16">
        <v>20.458999999999996</v>
      </c>
      <c r="N361" s="8" t="s">
        <v>133</v>
      </c>
      <c r="P361" s="26">
        <v>3003.65</v>
      </c>
      <c r="R361" s="9">
        <v>3825.56</v>
      </c>
      <c r="S361" s="11" t="s">
        <v>409</v>
      </c>
      <c r="T361" s="7" t="s">
        <v>410</v>
      </c>
    </row>
    <row r="362" spans="1:20" x14ac:dyDescent="0.2">
      <c r="A362" s="14" t="s">
        <v>411</v>
      </c>
      <c r="G362" s="14" t="s">
        <v>412</v>
      </c>
      <c r="I362" s="14" t="s">
        <v>413</v>
      </c>
    </row>
    <row r="364" spans="1:20" x14ac:dyDescent="0.2">
      <c r="C364" s="15">
        <v>60</v>
      </c>
      <c r="D364" s="9">
        <v>142.24</v>
      </c>
      <c r="F364" s="15">
        <v>0</v>
      </c>
      <c r="G364" s="15">
        <v>0</v>
      </c>
      <c r="H364" s="9">
        <v>170.69</v>
      </c>
      <c r="I364" s="9">
        <v>268.83</v>
      </c>
      <c r="J364" s="9">
        <v>96.01</v>
      </c>
      <c r="K364" s="9">
        <v>535.53</v>
      </c>
      <c r="L364" s="9">
        <v>426.72</v>
      </c>
      <c r="M364" s="16">
        <v>24.015999999999998</v>
      </c>
      <c r="N364" s="8" t="s">
        <v>133</v>
      </c>
      <c r="P364" s="26">
        <v>3523.26</v>
      </c>
      <c r="R364" s="9">
        <v>3949.98</v>
      </c>
      <c r="S364" s="11" t="s">
        <v>414</v>
      </c>
      <c r="T364" s="7" t="s">
        <v>199</v>
      </c>
    </row>
    <row r="365" spans="1:20" x14ac:dyDescent="0.2">
      <c r="A365" s="14" t="s">
        <v>415</v>
      </c>
      <c r="G365" s="14" t="s">
        <v>416</v>
      </c>
      <c r="I365" s="14" t="s">
        <v>417</v>
      </c>
    </row>
    <row r="367" spans="1:20" x14ac:dyDescent="0.2">
      <c r="C367" s="15">
        <v>60</v>
      </c>
      <c r="D367" s="9">
        <v>134.74</v>
      </c>
      <c r="F367" s="15">
        <v>0</v>
      </c>
      <c r="G367" s="15">
        <v>0</v>
      </c>
      <c r="H367" s="9">
        <v>161.69</v>
      </c>
      <c r="I367" s="9">
        <v>254.66</v>
      </c>
      <c r="J367" s="9">
        <v>90.95</v>
      </c>
      <c r="K367" s="9">
        <v>507.3</v>
      </c>
      <c r="L367" s="9">
        <v>404.22</v>
      </c>
      <c r="P367" s="26">
        <v>0</v>
      </c>
      <c r="R367" s="9">
        <v>404.22</v>
      </c>
    </row>
    <row r="368" spans="1:20" x14ac:dyDescent="0.2">
      <c r="A368" s="14" t="s">
        <v>418</v>
      </c>
      <c r="G368" s="14" t="s">
        <v>419</v>
      </c>
      <c r="I368" s="14" t="s">
        <v>420</v>
      </c>
    </row>
    <row r="370" spans="1:20" x14ac:dyDescent="0.2">
      <c r="A370" s="7" t="s">
        <v>55</v>
      </c>
      <c r="B370" s="7" t="s">
        <v>56</v>
      </c>
      <c r="C370" s="15">
        <v>50</v>
      </c>
      <c r="D370" s="9">
        <v>188.29</v>
      </c>
      <c r="F370" s="15">
        <v>0</v>
      </c>
      <c r="G370" s="15">
        <v>0</v>
      </c>
      <c r="H370" s="9">
        <v>188.29</v>
      </c>
      <c r="I370" s="9">
        <v>296.56</v>
      </c>
      <c r="J370" s="9">
        <v>105.91</v>
      </c>
      <c r="K370" s="9">
        <v>590.76</v>
      </c>
      <c r="L370" s="9">
        <v>470.73</v>
      </c>
      <c r="P370" s="26">
        <v>0</v>
      </c>
      <c r="R370" s="9">
        <v>470.73</v>
      </c>
    </row>
    <row r="371" spans="1:20" x14ac:dyDescent="0.2">
      <c r="A371" s="14" t="s">
        <v>421</v>
      </c>
      <c r="G371" s="14" t="s">
        <v>422</v>
      </c>
      <c r="I371" s="14" t="s">
        <v>423</v>
      </c>
    </row>
    <row r="373" spans="1:20" x14ac:dyDescent="0.2">
      <c r="C373" s="15">
        <v>60</v>
      </c>
      <c r="D373" s="9">
        <v>363.4</v>
      </c>
      <c r="F373" s="15">
        <v>0</v>
      </c>
      <c r="G373" s="15">
        <v>0</v>
      </c>
      <c r="H373" s="9">
        <v>436.08</v>
      </c>
      <c r="I373" s="9">
        <v>686.83</v>
      </c>
      <c r="J373" s="9">
        <v>245.3</v>
      </c>
      <c r="K373" s="9">
        <v>1368.21</v>
      </c>
      <c r="L373" s="9">
        <v>1090.2</v>
      </c>
      <c r="P373" s="26">
        <v>0</v>
      </c>
      <c r="R373" s="9">
        <v>1090.2</v>
      </c>
    </row>
    <row r="374" spans="1:20" x14ac:dyDescent="0.2">
      <c r="A374" s="14" t="s">
        <v>424</v>
      </c>
      <c r="G374" s="14" t="s">
        <v>425</v>
      </c>
      <c r="I374" s="14" t="s">
        <v>426</v>
      </c>
    </row>
    <row r="376" spans="1:20" x14ac:dyDescent="0.2">
      <c r="C376" s="15">
        <v>60</v>
      </c>
      <c r="D376" s="9">
        <v>234.61</v>
      </c>
      <c r="F376" s="15">
        <v>0</v>
      </c>
      <c r="G376" s="15">
        <v>0</v>
      </c>
      <c r="H376" s="9">
        <v>281.52999999999997</v>
      </c>
      <c r="I376" s="9">
        <v>443.41</v>
      </c>
      <c r="J376" s="9">
        <v>158.36000000000001</v>
      </c>
      <c r="K376" s="9">
        <v>883.3</v>
      </c>
      <c r="L376" s="9">
        <v>703.83</v>
      </c>
      <c r="M376" s="16">
        <v>12.798400000000001</v>
      </c>
      <c r="N376" s="8" t="s">
        <v>133</v>
      </c>
      <c r="P376" s="26">
        <v>1884.59</v>
      </c>
      <c r="R376" s="9">
        <v>2588.42</v>
      </c>
      <c r="S376" s="11" t="s">
        <v>427</v>
      </c>
      <c r="T376" s="7" t="s">
        <v>199</v>
      </c>
    </row>
    <row r="377" spans="1:20" x14ac:dyDescent="0.2">
      <c r="A377" s="14" t="s">
        <v>428</v>
      </c>
      <c r="G377" s="14" t="s">
        <v>429</v>
      </c>
      <c r="I377" s="14" t="s">
        <v>430</v>
      </c>
    </row>
    <row r="379" spans="1:20" x14ac:dyDescent="0.2">
      <c r="A379" s="7" t="s">
        <v>55</v>
      </c>
      <c r="B379" s="7" t="s">
        <v>56</v>
      </c>
      <c r="C379" s="15">
        <v>50</v>
      </c>
      <c r="D379" s="9">
        <v>219.77</v>
      </c>
      <c r="F379" s="15">
        <v>0</v>
      </c>
      <c r="G379" s="15">
        <v>0</v>
      </c>
      <c r="H379" s="9">
        <v>219.77</v>
      </c>
      <c r="I379" s="9">
        <v>346.14</v>
      </c>
      <c r="J379" s="9">
        <v>123.62</v>
      </c>
      <c r="K379" s="9">
        <v>689.53</v>
      </c>
      <c r="L379" s="9">
        <v>549.42999999999995</v>
      </c>
      <c r="P379" s="26">
        <v>0</v>
      </c>
      <c r="R379" s="9">
        <v>549.42999999999995</v>
      </c>
    </row>
    <row r="380" spans="1:20" x14ac:dyDescent="0.2">
      <c r="A380" s="14" t="s">
        <v>431</v>
      </c>
      <c r="G380" s="14" t="s">
        <v>432</v>
      </c>
      <c r="I380" s="14" t="s">
        <v>433</v>
      </c>
    </row>
    <row r="382" spans="1:20" x14ac:dyDescent="0.2">
      <c r="C382" s="15">
        <v>60</v>
      </c>
      <c r="D382" s="9">
        <v>742.78</v>
      </c>
      <c r="F382" s="15">
        <v>0</v>
      </c>
      <c r="G382" s="15">
        <v>0</v>
      </c>
      <c r="H382" s="9">
        <v>891.34</v>
      </c>
      <c r="I382" s="9">
        <v>1403.85</v>
      </c>
      <c r="J382" s="9">
        <v>501.38</v>
      </c>
      <c r="K382" s="9">
        <v>2796.57</v>
      </c>
      <c r="L382" s="9">
        <v>2228.34</v>
      </c>
      <c r="P382" s="26">
        <v>0</v>
      </c>
      <c r="R382" s="9">
        <v>2228.34</v>
      </c>
    </row>
    <row r="383" spans="1:20" x14ac:dyDescent="0.2">
      <c r="A383" s="14" t="s">
        <v>434</v>
      </c>
      <c r="G383" s="14" t="s">
        <v>435</v>
      </c>
      <c r="I383" s="14" t="s">
        <v>436</v>
      </c>
    </row>
    <row r="385" spans="1:20" x14ac:dyDescent="0.2">
      <c r="C385" s="15">
        <v>60</v>
      </c>
      <c r="D385" s="9">
        <v>742.78</v>
      </c>
      <c r="F385" s="15">
        <v>0</v>
      </c>
      <c r="G385" s="15">
        <v>0</v>
      </c>
      <c r="H385" s="9">
        <v>891.34</v>
      </c>
      <c r="I385" s="9">
        <v>1403.85</v>
      </c>
      <c r="J385" s="9">
        <v>501.38</v>
      </c>
      <c r="K385" s="9">
        <v>2796.57</v>
      </c>
      <c r="L385" s="9">
        <v>2228.34</v>
      </c>
      <c r="P385" s="26">
        <v>0</v>
      </c>
      <c r="R385" s="9">
        <v>2228.34</v>
      </c>
    </row>
    <row r="386" spans="1:20" x14ac:dyDescent="0.2">
      <c r="A386" s="14" t="s">
        <v>437</v>
      </c>
      <c r="G386" s="14" t="s">
        <v>438</v>
      </c>
      <c r="I386" s="14" t="s">
        <v>439</v>
      </c>
    </row>
    <row r="388" spans="1:20" x14ac:dyDescent="0.2">
      <c r="C388" s="15">
        <v>60</v>
      </c>
      <c r="D388" s="9">
        <v>510.24</v>
      </c>
      <c r="F388" s="15">
        <v>0</v>
      </c>
      <c r="G388" s="15">
        <v>0</v>
      </c>
      <c r="H388" s="9">
        <v>612.29</v>
      </c>
      <c r="I388" s="9">
        <v>964.35</v>
      </c>
      <c r="J388" s="9">
        <v>344.41</v>
      </c>
      <c r="K388" s="9">
        <v>1921.05</v>
      </c>
      <c r="L388" s="9">
        <v>1530.72</v>
      </c>
      <c r="P388" s="26">
        <v>0</v>
      </c>
      <c r="R388" s="9">
        <v>1530.72</v>
      </c>
    </row>
    <row r="389" spans="1:20" x14ac:dyDescent="0.2">
      <c r="A389" s="14" t="s">
        <v>440</v>
      </c>
      <c r="G389" s="14" t="s">
        <v>441</v>
      </c>
      <c r="I389" s="14" t="s">
        <v>442</v>
      </c>
    </row>
    <row r="391" spans="1:20" x14ac:dyDescent="0.2">
      <c r="A391" s="7" t="s">
        <v>55</v>
      </c>
      <c r="B391" s="7" t="s">
        <v>56</v>
      </c>
      <c r="C391" s="15">
        <v>50</v>
      </c>
      <c r="D391" s="9">
        <v>293.02999999999997</v>
      </c>
      <c r="F391" s="15">
        <v>0</v>
      </c>
      <c r="G391" s="15">
        <v>0</v>
      </c>
      <c r="H391" s="9">
        <v>293.02999999999997</v>
      </c>
      <c r="I391" s="9">
        <v>461.52</v>
      </c>
      <c r="J391" s="9">
        <v>164.83</v>
      </c>
      <c r="K391" s="9">
        <v>919.38</v>
      </c>
      <c r="L391" s="9">
        <v>732.58</v>
      </c>
      <c r="M391" s="16">
        <v>32.014600000000002</v>
      </c>
      <c r="N391" s="8" t="s">
        <v>133</v>
      </c>
      <c r="P391" s="26">
        <v>3912.24</v>
      </c>
      <c r="R391" s="9">
        <v>4644.82</v>
      </c>
      <c r="S391" s="11" t="s">
        <v>443</v>
      </c>
      <c r="T391" s="7" t="s">
        <v>363</v>
      </c>
    </row>
    <row r="392" spans="1:20" x14ac:dyDescent="0.2">
      <c r="A392" s="14" t="s">
        <v>444</v>
      </c>
      <c r="G392" s="14" t="s">
        <v>445</v>
      </c>
      <c r="I392" s="14" t="s">
        <v>446</v>
      </c>
    </row>
    <row r="394" spans="1:20" x14ac:dyDescent="0.2">
      <c r="C394" s="15">
        <v>60</v>
      </c>
      <c r="D394" s="9">
        <v>877.03</v>
      </c>
      <c r="F394" s="15">
        <v>0</v>
      </c>
      <c r="G394" s="15">
        <v>0</v>
      </c>
      <c r="H394" s="9">
        <v>1052.44</v>
      </c>
      <c r="I394" s="9">
        <v>1657.59</v>
      </c>
      <c r="J394" s="9">
        <v>592</v>
      </c>
      <c r="K394" s="9">
        <v>3302.03</v>
      </c>
      <c r="L394" s="9">
        <v>2631.09</v>
      </c>
      <c r="M394" s="16">
        <v>51.01</v>
      </c>
      <c r="N394" s="8" t="s">
        <v>133</v>
      </c>
      <c r="P394" s="26">
        <v>7466.54</v>
      </c>
      <c r="R394" s="9">
        <v>10097.629999999999</v>
      </c>
      <c r="S394" s="11" t="s">
        <v>447</v>
      </c>
      <c r="T394" s="7" t="s">
        <v>448</v>
      </c>
    </row>
    <row r="395" spans="1:20" x14ac:dyDescent="0.2">
      <c r="A395" s="14" t="s">
        <v>449</v>
      </c>
      <c r="G395" s="14" t="s">
        <v>450</v>
      </c>
      <c r="I395" s="14" t="s">
        <v>451</v>
      </c>
    </row>
    <row r="397" spans="1:20" x14ac:dyDescent="0.2">
      <c r="A397" s="7" t="s">
        <v>55</v>
      </c>
      <c r="B397" s="7" t="s">
        <v>56</v>
      </c>
      <c r="C397" s="15">
        <v>50</v>
      </c>
      <c r="D397" s="9">
        <v>393.7</v>
      </c>
      <c r="F397" s="15">
        <v>0</v>
      </c>
      <c r="G397" s="15">
        <v>0</v>
      </c>
      <c r="H397" s="9">
        <v>393.7</v>
      </c>
      <c r="I397" s="9">
        <v>620.08000000000004</v>
      </c>
      <c r="J397" s="9">
        <v>221.46</v>
      </c>
      <c r="K397" s="9">
        <v>1235.24</v>
      </c>
      <c r="L397" s="9">
        <v>984.25</v>
      </c>
      <c r="M397" s="16">
        <v>38.363999999999997</v>
      </c>
      <c r="N397" s="8" t="s">
        <v>133</v>
      </c>
      <c r="P397" s="26">
        <v>4685.18</v>
      </c>
      <c r="R397" s="9">
        <v>5669.43</v>
      </c>
      <c r="S397" s="11" t="s">
        <v>452</v>
      </c>
      <c r="T397" s="7" t="s">
        <v>363</v>
      </c>
    </row>
    <row r="398" spans="1:20" x14ac:dyDescent="0.2">
      <c r="A398" s="14" t="s">
        <v>453</v>
      </c>
      <c r="G398" s="14" t="s">
        <v>454</v>
      </c>
      <c r="I398" s="14" t="s">
        <v>455</v>
      </c>
    </row>
    <row r="400" spans="1:20" x14ac:dyDescent="0.2">
      <c r="A400" s="7" t="s">
        <v>173</v>
      </c>
      <c r="B400" s="7" t="s">
        <v>56</v>
      </c>
      <c r="C400" s="15">
        <v>50</v>
      </c>
      <c r="D400" s="9">
        <v>136.94</v>
      </c>
      <c r="F400" s="15">
        <v>0</v>
      </c>
      <c r="G400" s="15">
        <v>0</v>
      </c>
      <c r="H400" s="9">
        <v>136.94</v>
      </c>
      <c r="I400" s="9">
        <v>215.68</v>
      </c>
      <c r="J400" s="9">
        <v>77.03</v>
      </c>
      <c r="K400" s="9">
        <v>429.65</v>
      </c>
      <c r="L400" s="9">
        <v>342.35</v>
      </c>
      <c r="P400" s="26">
        <v>0</v>
      </c>
      <c r="R400" s="9">
        <v>342.35</v>
      </c>
    </row>
    <row r="401" spans="1:18" x14ac:dyDescent="0.2">
      <c r="A401" s="14" t="s">
        <v>456</v>
      </c>
      <c r="G401" s="14" t="s">
        <v>457</v>
      </c>
      <c r="I401" s="14" t="s">
        <v>458</v>
      </c>
    </row>
    <row r="403" spans="1:18" x14ac:dyDescent="0.2">
      <c r="C403" s="15">
        <v>60</v>
      </c>
      <c r="D403" s="9">
        <v>273.97000000000003</v>
      </c>
      <c r="F403" s="15">
        <v>0</v>
      </c>
      <c r="G403" s="15">
        <v>0</v>
      </c>
      <c r="H403" s="9">
        <v>328.76</v>
      </c>
      <c r="I403" s="9">
        <v>517.79999999999995</v>
      </c>
      <c r="J403" s="9">
        <v>184.93</v>
      </c>
      <c r="K403" s="9">
        <v>1031.49</v>
      </c>
      <c r="L403" s="9">
        <v>821.91</v>
      </c>
      <c r="P403" s="26">
        <v>0</v>
      </c>
      <c r="R403" s="9">
        <v>821.91</v>
      </c>
    </row>
    <row r="404" spans="1:18" x14ac:dyDescent="0.2">
      <c r="A404" s="14" t="s">
        <v>459</v>
      </c>
      <c r="G404" s="14" t="s">
        <v>460</v>
      </c>
      <c r="I404" s="14" t="s">
        <v>461</v>
      </c>
    </row>
    <row r="406" spans="1:18" x14ac:dyDescent="0.2">
      <c r="A406" s="7" t="s">
        <v>55</v>
      </c>
      <c r="B406" s="7" t="s">
        <v>56</v>
      </c>
      <c r="C406" s="15">
        <v>50</v>
      </c>
      <c r="D406" s="9">
        <v>77.14</v>
      </c>
      <c r="F406" s="15">
        <v>0</v>
      </c>
      <c r="G406" s="15">
        <v>0</v>
      </c>
      <c r="H406" s="9">
        <v>77.14</v>
      </c>
      <c r="I406" s="9">
        <v>121.5</v>
      </c>
      <c r="J406" s="9">
        <v>43.39</v>
      </c>
      <c r="K406" s="9">
        <v>242.03</v>
      </c>
      <c r="L406" s="9">
        <v>192.85</v>
      </c>
      <c r="P406" s="26">
        <v>0</v>
      </c>
      <c r="R406" s="9">
        <v>192.85</v>
      </c>
    </row>
    <row r="407" spans="1:18" x14ac:dyDescent="0.2">
      <c r="A407" s="14" t="s">
        <v>462</v>
      </c>
      <c r="G407" s="14" t="s">
        <v>463</v>
      </c>
      <c r="I407" s="14" t="s">
        <v>464</v>
      </c>
    </row>
    <row r="409" spans="1:18" x14ac:dyDescent="0.2">
      <c r="A409" s="7" t="s">
        <v>55</v>
      </c>
      <c r="B409" s="7" t="s">
        <v>56</v>
      </c>
      <c r="C409" s="15">
        <v>50</v>
      </c>
      <c r="D409" s="9">
        <v>180.99</v>
      </c>
      <c r="F409" s="15">
        <v>0</v>
      </c>
      <c r="G409" s="15">
        <v>0</v>
      </c>
      <c r="H409" s="9">
        <v>180.99</v>
      </c>
      <c r="I409" s="9">
        <v>285.06</v>
      </c>
      <c r="J409" s="9">
        <v>101.81</v>
      </c>
      <c r="K409" s="9">
        <v>567.86</v>
      </c>
      <c r="L409" s="9">
        <v>452.48</v>
      </c>
      <c r="P409" s="26">
        <v>0</v>
      </c>
      <c r="R409" s="9">
        <v>452.48</v>
      </c>
    </row>
    <row r="410" spans="1:18" x14ac:dyDescent="0.2">
      <c r="A410" s="14" t="s">
        <v>465</v>
      </c>
      <c r="G410" s="14" t="s">
        <v>466</v>
      </c>
      <c r="I410" s="14" t="s">
        <v>467</v>
      </c>
    </row>
    <row r="412" spans="1:18" x14ac:dyDescent="0.2">
      <c r="C412" s="15">
        <v>60</v>
      </c>
      <c r="D412" s="9">
        <v>232.46</v>
      </c>
      <c r="F412" s="15">
        <v>0</v>
      </c>
      <c r="G412" s="15">
        <v>0</v>
      </c>
      <c r="H412" s="9">
        <v>278.95</v>
      </c>
      <c r="I412" s="9">
        <v>439.35</v>
      </c>
      <c r="J412" s="9">
        <v>156.91</v>
      </c>
      <c r="K412" s="9">
        <v>875.21</v>
      </c>
      <c r="L412" s="9">
        <v>697.38</v>
      </c>
      <c r="P412" s="26">
        <v>0</v>
      </c>
      <c r="R412" s="9">
        <v>697.38</v>
      </c>
    </row>
    <row r="413" spans="1:18" x14ac:dyDescent="0.2">
      <c r="A413" s="14" t="s">
        <v>468</v>
      </c>
      <c r="G413" s="14" t="s">
        <v>469</v>
      </c>
      <c r="I413" s="14" t="s">
        <v>470</v>
      </c>
    </row>
    <row r="415" spans="1:18" x14ac:dyDescent="0.2">
      <c r="C415" s="15">
        <v>60</v>
      </c>
      <c r="D415" s="9">
        <v>136.55000000000001</v>
      </c>
      <c r="F415" s="15">
        <v>0</v>
      </c>
      <c r="G415" s="15">
        <v>0</v>
      </c>
      <c r="H415" s="9">
        <v>163.86</v>
      </c>
      <c r="I415" s="9">
        <v>258.08</v>
      </c>
      <c r="J415" s="9">
        <v>92.17</v>
      </c>
      <c r="K415" s="9">
        <v>514.11</v>
      </c>
      <c r="L415" s="9">
        <v>409.65</v>
      </c>
      <c r="P415" s="26">
        <v>0</v>
      </c>
      <c r="R415" s="9">
        <v>409.65</v>
      </c>
    </row>
    <row r="416" spans="1:18" x14ac:dyDescent="0.2">
      <c r="A416" s="14" t="s">
        <v>471</v>
      </c>
      <c r="G416" s="14" t="s">
        <v>472</v>
      </c>
      <c r="I416" s="14" t="s">
        <v>473</v>
      </c>
    </row>
    <row r="418" spans="1:20" x14ac:dyDescent="0.2">
      <c r="C418" s="15">
        <v>60</v>
      </c>
      <c r="D418" s="9">
        <v>273.97000000000003</v>
      </c>
      <c r="F418" s="15">
        <v>0</v>
      </c>
      <c r="G418" s="15">
        <v>0</v>
      </c>
      <c r="H418" s="9">
        <v>328.76</v>
      </c>
      <c r="I418" s="9">
        <v>517.79999999999995</v>
      </c>
      <c r="J418" s="9">
        <v>184.93</v>
      </c>
      <c r="K418" s="9">
        <v>1031.49</v>
      </c>
      <c r="L418" s="9">
        <v>821.91</v>
      </c>
      <c r="M418" s="9">
        <v>2236.91</v>
      </c>
      <c r="N418" s="8" t="s">
        <v>93</v>
      </c>
      <c r="P418" s="26">
        <v>4488.82</v>
      </c>
      <c r="R418" s="9">
        <v>5310.73</v>
      </c>
      <c r="S418" s="11" t="s">
        <v>474</v>
      </c>
      <c r="T418" s="7" t="s">
        <v>475</v>
      </c>
    </row>
    <row r="419" spans="1:20" x14ac:dyDescent="0.2">
      <c r="A419" s="14" t="s">
        <v>476</v>
      </c>
      <c r="G419" s="14" t="s">
        <v>477</v>
      </c>
      <c r="I419" s="14" t="s">
        <v>478</v>
      </c>
    </row>
    <row r="421" spans="1:20" x14ac:dyDescent="0.2">
      <c r="C421" s="15">
        <v>60</v>
      </c>
      <c r="D421" s="9">
        <v>327.06</v>
      </c>
      <c r="F421" s="15">
        <v>0</v>
      </c>
      <c r="G421" s="15">
        <v>0</v>
      </c>
      <c r="H421" s="9">
        <v>392.47</v>
      </c>
      <c r="I421" s="9">
        <v>618.14</v>
      </c>
      <c r="J421" s="9">
        <v>220.77</v>
      </c>
      <c r="K421" s="9">
        <v>1231.3800000000001</v>
      </c>
      <c r="L421" s="9">
        <v>981.18</v>
      </c>
      <c r="M421" s="16">
        <v>39.298099999999998</v>
      </c>
      <c r="N421" s="8" t="s">
        <v>133</v>
      </c>
      <c r="P421" s="26">
        <v>5755.67</v>
      </c>
      <c r="R421" s="9">
        <v>6736.85</v>
      </c>
      <c r="S421" s="11" t="s">
        <v>479</v>
      </c>
      <c r="T421" s="7" t="s">
        <v>199</v>
      </c>
    </row>
    <row r="422" spans="1:20" x14ac:dyDescent="0.2">
      <c r="A422" s="14" t="s">
        <v>480</v>
      </c>
      <c r="G422" s="14" t="s">
        <v>481</v>
      </c>
      <c r="I422" s="14" t="s">
        <v>482</v>
      </c>
    </row>
    <row r="424" spans="1:20" x14ac:dyDescent="0.2">
      <c r="C424" s="15">
        <v>60</v>
      </c>
      <c r="D424" s="9">
        <v>510.24</v>
      </c>
      <c r="F424" s="15">
        <v>0</v>
      </c>
      <c r="G424" s="15">
        <v>0</v>
      </c>
      <c r="H424" s="9">
        <v>612.29</v>
      </c>
      <c r="I424" s="9">
        <v>964.35</v>
      </c>
      <c r="J424" s="9">
        <v>344.41</v>
      </c>
      <c r="K424" s="9">
        <v>1921.05</v>
      </c>
      <c r="L424" s="9">
        <v>1530.72</v>
      </c>
      <c r="P424" s="26">
        <v>0</v>
      </c>
      <c r="R424" s="9">
        <v>1530.72</v>
      </c>
    </row>
    <row r="425" spans="1:20" x14ac:dyDescent="0.2">
      <c r="A425" s="14" t="s">
        <v>483</v>
      </c>
      <c r="G425" s="14" t="s">
        <v>484</v>
      </c>
      <c r="I425" s="14" t="s">
        <v>485</v>
      </c>
    </row>
    <row r="427" spans="1:20" x14ac:dyDescent="0.2">
      <c r="C427" s="15">
        <v>60</v>
      </c>
      <c r="D427" s="9">
        <v>592.38</v>
      </c>
      <c r="F427" s="15">
        <v>0</v>
      </c>
      <c r="G427" s="15">
        <v>0</v>
      </c>
      <c r="H427" s="9">
        <v>710.86</v>
      </c>
      <c r="I427" s="9">
        <v>1119.5999999999999</v>
      </c>
      <c r="J427" s="9">
        <v>399.86</v>
      </c>
      <c r="K427" s="9">
        <v>2230.3200000000002</v>
      </c>
      <c r="L427" s="9">
        <v>1777.14</v>
      </c>
      <c r="P427" s="26">
        <v>0</v>
      </c>
      <c r="R427" s="9">
        <v>1777.14</v>
      </c>
    </row>
    <row r="428" spans="1:20" x14ac:dyDescent="0.2">
      <c r="A428" s="14" t="s">
        <v>486</v>
      </c>
      <c r="G428" s="14" t="s">
        <v>487</v>
      </c>
      <c r="I428" s="14" t="s">
        <v>488</v>
      </c>
    </row>
    <row r="430" spans="1:20" x14ac:dyDescent="0.2">
      <c r="A430" s="7" t="s">
        <v>55</v>
      </c>
      <c r="B430" s="7" t="s">
        <v>56</v>
      </c>
      <c r="C430" s="15">
        <v>50</v>
      </c>
      <c r="D430" s="9">
        <v>271.49</v>
      </c>
      <c r="F430" s="15">
        <v>0</v>
      </c>
      <c r="G430" s="15">
        <v>0</v>
      </c>
      <c r="H430" s="9">
        <v>271.49</v>
      </c>
      <c r="I430" s="9">
        <v>427.6</v>
      </c>
      <c r="J430" s="9">
        <v>152.71</v>
      </c>
      <c r="K430" s="9">
        <v>851.8</v>
      </c>
      <c r="L430" s="9">
        <v>678.73</v>
      </c>
      <c r="P430" s="26">
        <v>0</v>
      </c>
      <c r="R430" s="9">
        <v>678.73</v>
      </c>
    </row>
    <row r="431" spans="1:20" x14ac:dyDescent="0.2">
      <c r="A431" s="14" t="s">
        <v>489</v>
      </c>
      <c r="G431" s="14" t="s">
        <v>490</v>
      </c>
      <c r="I431" s="14" t="s">
        <v>491</v>
      </c>
    </row>
    <row r="433" spans="1:18" x14ac:dyDescent="0.2">
      <c r="A433" s="7" t="s">
        <v>55</v>
      </c>
      <c r="B433" s="7" t="s">
        <v>56</v>
      </c>
      <c r="C433" s="15">
        <v>43</v>
      </c>
      <c r="D433" s="9">
        <v>445.05</v>
      </c>
      <c r="F433" s="15">
        <v>0</v>
      </c>
      <c r="G433" s="15">
        <v>0</v>
      </c>
      <c r="H433" s="9">
        <v>382.74</v>
      </c>
      <c r="I433" s="9">
        <v>602.82000000000005</v>
      </c>
      <c r="J433" s="9">
        <v>215.29</v>
      </c>
      <c r="K433" s="9">
        <v>1200.8499999999999</v>
      </c>
      <c r="L433" s="9">
        <v>956.86</v>
      </c>
      <c r="P433" s="26">
        <v>0</v>
      </c>
      <c r="R433" s="9">
        <v>956.86</v>
      </c>
    </row>
    <row r="435" spans="1:18" x14ac:dyDescent="0.2">
      <c r="A435" s="7" t="s">
        <v>224</v>
      </c>
      <c r="B435" s="7" t="s">
        <v>492</v>
      </c>
      <c r="C435" s="15">
        <v>7</v>
      </c>
      <c r="D435" s="9">
        <v>327.25</v>
      </c>
      <c r="F435" s="15">
        <v>0</v>
      </c>
      <c r="G435" s="15">
        <v>0</v>
      </c>
      <c r="H435" s="9">
        <v>45.82</v>
      </c>
      <c r="I435" s="9">
        <v>72.16</v>
      </c>
      <c r="J435" s="9">
        <v>25.77</v>
      </c>
      <c r="K435" s="9">
        <v>143.75</v>
      </c>
      <c r="L435" s="9">
        <v>114.54</v>
      </c>
      <c r="P435" s="26">
        <v>0</v>
      </c>
      <c r="R435" s="9">
        <v>114.54</v>
      </c>
    </row>
    <row r="436" spans="1:18" x14ac:dyDescent="0.2">
      <c r="A436" s="14" t="s">
        <v>493</v>
      </c>
      <c r="G436" s="14" t="s">
        <v>494</v>
      </c>
      <c r="I436" s="14" t="s">
        <v>495</v>
      </c>
    </row>
    <row r="438" spans="1:18" x14ac:dyDescent="0.2">
      <c r="C438" s="15">
        <v>60</v>
      </c>
      <c r="D438" s="9">
        <v>234.61</v>
      </c>
      <c r="F438" s="15">
        <v>0</v>
      </c>
      <c r="G438" s="15">
        <v>0</v>
      </c>
      <c r="H438" s="9">
        <v>281.52999999999997</v>
      </c>
      <c r="I438" s="9">
        <v>443.41</v>
      </c>
      <c r="J438" s="9">
        <v>158.36000000000001</v>
      </c>
      <c r="K438" s="9">
        <v>883.3</v>
      </c>
      <c r="L438" s="9">
        <v>703.83</v>
      </c>
      <c r="P438" s="26">
        <v>0</v>
      </c>
      <c r="R438" s="9">
        <v>703.83</v>
      </c>
    </row>
    <row r="439" spans="1:18" x14ac:dyDescent="0.2">
      <c r="C439" s="17">
        <v>7303</v>
      </c>
      <c r="E439" s="9">
        <v>55955.839999999997</v>
      </c>
      <c r="G439" s="9">
        <v>31138.65</v>
      </c>
      <c r="L439" s="9">
        <v>139889.62</v>
      </c>
      <c r="M439" s="9">
        <v>97903.25</v>
      </c>
      <c r="N439" s="9">
        <v>237792.87</v>
      </c>
    </row>
    <row r="441" spans="1:18" x14ac:dyDescent="0.2">
      <c r="F441" s="9">
        <v>87188.23</v>
      </c>
      <c r="G441" s="9">
        <v>174282.72</v>
      </c>
    </row>
    <row r="443" spans="1:18" x14ac:dyDescent="0.2">
      <c r="A443" s="6" t="s">
        <v>496</v>
      </c>
      <c r="E443" s="18">
        <v>133</v>
      </c>
      <c r="G443" s="6" t="s">
        <v>497</v>
      </c>
      <c r="K443" s="18">
        <v>22</v>
      </c>
    </row>
    <row r="444" spans="1:18" x14ac:dyDescent="0.2">
      <c r="A444" s="6" t="s">
        <v>498</v>
      </c>
      <c r="E444" s="19">
        <v>174282.72</v>
      </c>
      <c r="G444" s="6" t="s">
        <v>499</v>
      </c>
      <c r="K444" s="19">
        <v>113068.9</v>
      </c>
    </row>
    <row r="445" spans="1:18" x14ac:dyDescent="0.2">
      <c r="G445" s="6" t="s">
        <v>500</v>
      </c>
      <c r="K445" s="19">
        <v>26820.720000000001</v>
      </c>
    </row>
    <row r="446" spans="1:18" x14ac:dyDescent="0.2">
      <c r="A446" s="6" t="s">
        <v>501</v>
      </c>
      <c r="G446" s="6" t="s">
        <v>502</v>
      </c>
      <c r="K446" s="19">
        <v>97903.25</v>
      </c>
    </row>
    <row r="447" spans="1:18" x14ac:dyDescent="0.2">
      <c r="E447" s="19">
        <v>412075.59</v>
      </c>
    </row>
    <row r="448" spans="1:18" x14ac:dyDescent="0.2">
      <c r="G448" s="6" t="s">
        <v>503</v>
      </c>
      <c r="K448" s="19">
        <v>0</v>
      </c>
    </row>
    <row r="449" spans="1:20" x14ac:dyDescent="0.2">
      <c r="G449" s="6" t="s">
        <v>504</v>
      </c>
      <c r="K449" s="19">
        <v>237792.87</v>
      </c>
    </row>
    <row r="451" spans="1:20" x14ac:dyDescent="0.2">
      <c r="A451" s="8" t="s">
        <v>505</v>
      </c>
      <c r="C451" s="8" t="s">
        <v>510</v>
      </c>
      <c r="F451" s="8" t="s">
        <v>515</v>
      </c>
      <c r="G451" s="8" t="s">
        <v>521</v>
      </c>
      <c r="J451" s="6" t="s">
        <v>527</v>
      </c>
    </row>
    <row r="452" spans="1:20" x14ac:dyDescent="0.2">
      <c r="A452" s="8" t="s">
        <v>506</v>
      </c>
      <c r="C452" s="8" t="s">
        <v>511</v>
      </c>
      <c r="F452" s="8" t="s">
        <v>516</v>
      </c>
      <c r="G452" s="8" t="s">
        <v>522</v>
      </c>
      <c r="M452" s="8" t="s">
        <v>528</v>
      </c>
      <c r="N452" s="8" t="s">
        <v>534</v>
      </c>
    </row>
    <row r="453" spans="1:20" x14ac:dyDescent="0.2">
      <c r="A453" s="8" t="s">
        <v>507</v>
      </c>
      <c r="C453" s="8" t="s">
        <v>512</v>
      </c>
      <c r="F453" s="8" t="s">
        <v>517</v>
      </c>
      <c r="G453" s="8" t="s">
        <v>523</v>
      </c>
      <c r="M453" s="8" t="s">
        <v>529</v>
      </c>
      <c r="N453" s="8" t="s">
        <v>535</v>
      </c>
    </row>
    <row r="454" spans="1:20" x14ac:dyDescent="0.2">
      <c r="A454" s="8" t="s">
        <v>508</v>
      </c>
      <c r="C454" s="8" t="s">
        <v>513</v>
      </c>
      <c r="F454" s="8" t="s">
        <v>518</v>
      </c>
      <c r="G454" s="8" t="s">
        <v>524</v>
      </c>
      <c r="M454" s="8" t="s">
        <v>530</v>
      </c>
      <c r="N454" s="8" t="s">
        <v>536</v>
      </c>
    </row>
    <row r="455" spans="1:20" x14ac:dyDescent="0.2">
      <c r="A455" s="8" t="s">
        <v>509</v>
      </c>
      <c r="C455" s="8" t="s">
        <v>514</v>
      </c>
      <c r="F455" s="8" t="s">
        <v>519</v>
      </c>
      <c r="G455" s="8" t="s">
        <v>525</v>
      </c>
      <c r="M455" s="8" t="s">
        <v>531</v>
      </c>
      <c r="N455" s="8" t="s">
        <v>537</v>
      </c>
    </row>
    <row r="456" spans="1:20" x14ac:dyDescent="0.2">
      <c r="A456" s="8" t="s">
        <v>540</v>
      </c>
      <c r="F456" s="8" t="s">
        <v>520</v>
      </c>
      <c r="G456" s="8" t="s">
        <v>526</v>
      </c>
      <c r="M456" s="8" t="s">
        <v>532</v>
      </c>
      <c r="N456" s="8" t="s">
        <v>538</v>
      </c>
    </row>
    <row r="457" spans="1:20" x14ac:dyDescent="0.2">
      <c r="A457" s="8" t="s">
        <v>541</v>
      </c>
      <c r="M457" s="8" t="s">
        <v>533</v>
      </c>
      <c r="N457" s="8" t="s">
        <v>539</v>
      </c>
    </row>
    <row r="458" spans="1:20" x14ac:dyDescent="0.2">
      <c r="F458" s="8" t="s">
        <v>542</v>
      </c>
      <c r="H458" s="9">
        <v>73.040000000000006</v>
      </c>
      <c r="I458" s="7" t="s">
        <v>543</v>
      </c>
    </row>
    <row r="460" spans="1:20" x14ac:dyDescent="0.2">
      <c r="O460" s="13" t="s">
        <v>544</v>
      </c>
      <c r="P460" s="27" t="s">
        <v>545</v>
      </c>
    </row>
    <row r="463" spans="1:20" x14ac:dyDescent="0.2">
      <c r="S463" s="4" t="s">
        <v>546</v>
      </c>
      <c r="T463" s="20">
        <v>1</v>
      </c>
    </row>
  </sheetData>
  <pageMargins left="0.16664583593717452" right="0.16664583593717452" top="0.16664583593717452" bottom="0.16664583593717452" header="0" footer="0"/>
  <pageSetup orientation="landscape" blackAndWhite="1" errors="NA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21" sqref="C21"/>
    </sheetView>
  </sheetViews>
  <sheetFormatPr baseColWidth="10" defaultRowHeight="12.75" x14ac:dyDescent="0.2"/>
  <sheetData>
    <row r="1" spans="1:1" x14ac:dyDescent="0.2">
      <c r="A1" s="21" t="s">
        <v>547</v>
      </c>
    </row>
    <row r="2" spans="1:1" x14ac:dyDescent="0.2">
      <c r="A2" s="21" t="s">
        <v>548</v>
      </c>
    </row>
    <row r="3" spans="1:1" x14ac:dyDescent="0.2">
      <c r="A3" s="21" t="s"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Cedula OportunoBim Obr-Pat.Rpt</vt:lpstr>
      <vt:lpstr>PREPARACION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AdrianDls</dc:creator>
  <cp:lastModifiedBy>Sheila</cp:lastModifiedBy>
  <dcterms:created xsi:type="dcterms:W3CDTF">2017-08-29T16:48:25Z</dcterms:created>
  <dcterms:modified xsi:type="dcterms:W3CDTF">2017-09-30T18:34:06Z</dcterms:modified>
</cp:coreProperties>
</file>