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CJ\Documents\My Projects\React_Practice\deep-action-game-info\build\"/>
    </mc:Choice>
  </mc:AlternateContent>
  <xr:revisionPtr revIDLastSave="0" documentId="13_ncr:1_{D64BB913-B62E-453F-90E5-6B922C777410}" xr6:coauthVersionLast="47" xr6:coauthVersionMax="47" xr10:uidLastSave="{00000000-0000-0000-0000-000000000000}"/>
  <bookViews>
    <workbookView xWindow="-108" yWindow="-108" windowWidth="23256" windowHeight="13896" xr2:uid="{00000000-000D-0000-FFFF-FFFF00000000}"/>
  </bookViews>
  <sheets>
    <sheet name="Data"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1" l="1"/>
  <c r="N3" i="1"/>
  <c r="N4" i="1"/>
  <c r="N5" i="1"/>
  <c r="N6" i="1"/>
  <c r="N7" i="1"/>
  <c r="N8" i="1"/>
  <c r="N9" i="1"/>
  <c r="N10" i="1"/>
  <c r="L2" i="1"/>
  <c r="L3" i="1"/>
  <c r="L4" i="1"/>
  <c r="L5" i="1"/>
  <c r="L6" i="1"/>
  <c r="L7" i="1"/>
  <c r="L8" i="1"/>
  <c r="L9" i="1"/>
  <c r="L10" i="1"/>
  <c r="A10" i="1"/>
  <c r="A9" i="1"/>
  <c r="A8" i="1"/>
  <c r="A7" i="1"/>
  <c r="A6" i="1"/>
  <c r="A5" i="1"/>
  <c r="A4" i="1"/>
  <c r="A3" i="1"/>
  <c r="A2" i="1"/>
</calcChain>
</file>

<file path=xl/sharedStrings.xml><?xml version="1.0" encoding="utf-8"?>
<sst xmlns="http://schemas.openxmlformats.org/spreadsheetml/2006/main" count="95" uniqueCount="95">
  <si>
    <t>ID</t>
  </si>
  <si>
    <t>Game</t>
  </si>
  <si>
    <t>Steam</t>
  </si>
  <si>
    <t>Nintendo_Switch</t>
  </si>
  <si>
    <t>Playstation</t>
  </si>
  <si>
    <t>Xbox</t>
  </si>
  <si>
    <t>https://store.playstation.com/en-us/concept/10006052</t>
  </si>
  <si>
    <t>https://www.xbox.com/en-US/games/lies-of-p</t>
  </si>
  <si>
    <t>https://store.steampowered.com/app/1627720/Lies_of_P/</t>
  </si>
  <si>
    <t>Lies of P</t>
  </si>
  <si>
    <t>Elden Ring Nightreign</t>
  </si>
  <si>
    <t>https://store.steampowered.com/app/2622380/ELDEN_RING_NIGHTREIGN/</t>
  </si>
  <si>
    <t>https://www.playstation.com/en-us/games/elden-ring-nightreign/</t>
  </si>
  <si>
    <t>https://www.xbox.com/en-US/games/store/elden-ring-nightreign/9PJ22QNVCZ3G</t>
  </si>
  <si>
    <t>Black Myth Wukong</t>
  </si>
  <si>
    <t>https://store.steampowered.com/app/2358720/Black_Myth_Wukong/</t>
  </si>
  <si>
    <t>https://www.xbox.com/en-US/games/store/black-myth-wukong-pre-order/9P2691N36RHP</t>
  </si>
  <si>
    <t>https://www.playstation.com/en-us/games/black-myth-wukong/</t>
  </si>
  <si>
    <t>Nine Sols</t>
  </si>
  <si>
    <t>https://store.playstation.com/en-us/concept/10007919</t>
  </si>
  <si>
    <t>https://store.steampowered.com/app/1809540/Nine_Sols/</t>
  </si>
  <si>
    <t>https://www.xbox.com/en-US/games/store/nine-sols/9N3LGKGF3CC2</t>
  </si>
  <si>
    <t>https://www.nintendo.com/us/store/products/nine-sols-switch/</t>
  </si>
  <si>
    <t>Mature_Rating</t>
  </si>
  <si>
    <t>Sifu</t>
  </si>
  <si>
    <t>https://store.steampowered.com/app/2138710/Sifu/</t>
  </si>
  <si>
    <t>https://www.xbox.com/en-us/Search/Results?q=sifu</t>
  </si>
  <si>
    <t>https://www.nintendo.com/us/store/products/sifu-switch/</t>
  </si>
  <si>
    <t>Clair Obscur: Expedition 33</t>
  </si>
  <si>
    <t>https://store.steampowered.com/app/1903340/Clair_Obscur_Expedition_33/</t>
  </si>
  <si>
    <t>https://store.playstation.com/en-us/product/EP7579-PPSA17599_00-EXP33000000PS5EU</t>
  </si>
  <si>
    <t>https://www.xbox.com/en-us/games/store/clair-obscur-expedition-33/9ppt8k6gqhrz</t>
  </si>
  <si>
    <t>https://store.steampowered.com/app/2751000/Prince_of_Persia_The_Lost_Crown/</t>
  </si>
  <si>
    <t>Prince of Persia the Lost Crown</t>
  </si>
  <si>
    <t>https://store.playstation.com/en-us/product/UP0001-PPSA10067_00-MEMSTDED00000000</t>
  </si>
  <si>
    <t>https://www.xbox.com/en-us/games/store/prince-of-persia-the-lost-crown/9p4lslg7b8ct</t>
  </si>
  <si>
    <t>https://www.nintendo.com/us/store/products/prince-of-persia-the-lost-crown-switch/</t>
  </si>
  <si>
    <t>Elden Ring</t>
  </si>
  <si>
    <t>https://store.steampowered.com/app/1245620/ELDEN_RING/</t>
  </si>
  <si>
    <t>https://store.playstation.com/en-us/product/UP0700-PPSA04610_00-ELDENRING0000000</t>
  </si>
  <si>
    <t>https://www.xbox.com/en-US/games/store/elden-ring/9P3J32CTXLRZ/0010</t>
  </si>
  <si>
    <t>Hades II</t>
  </si>
  <si>
    <t>https://store.steampowered.com/app/1145350/Hades_II/</t>
  </si>
  <si>
    <t>Logo</t>
  </si>
  <si>
    <t>https://image.api.playstation.com/vulcan/ap/rnd/202305/2308/06b354c8015b3c71e54f43aa883aab4641285d4a91734681.png</t>
  </si>
  <si>
    <t>https://image.api.playstation.com/vulcan/ap/rnd/202110/2000/phvVT0qZfcRms5qDAk0SI3CM.png</t>
  </si>
  <si>
    <t>https://image.api.playstation.com/vulcan/ap/rnd/202405/2117/bd406f42e9352fdb398efcf21a4ffe575b2306ac40089d21.png</t>
  </si>
  <si>
    <t>https://image.api.playstation.com/vulcan/ap/rnd/202409/1611/b3c75af796ea9931524b4c5f9500e801bb49be5664d52c17.png</t>
  </si>
  <si>
    <t>https://image.api.playstation.com/vulcan/img/rnd/202201/1616/THJbARAq2YiRVUv5abCQ8GYQ.png</t>
  </si>
  <si>
    <t>https://image.api.playstation.com/vulcan/ap/rnd/202501/2217/e5833a53529ff9879e87689f1e8b04d45ba7e6c97fa791e2.png</t>
  </si>
  <si>
    <t>https://image.api.playstation.com/vulcan/ap/rnd/202305/2309/02a7644b160e11678ca5332d6e0eb5fdd87902aa3087d446.png</t>
  </si>
  <si>
    <t>https://image.api.playstation.com/vulcan/ap/rnd/202412/1301/308f8421ff74f3b061b231defc364d3f01e1710ea6fe6876.png</t>
  </si>
  <si>
    <t>https://assets-prd.ignimgs.com/2025/04/02/nintendoswitch2-hades-ii-keyart-square-1743635900559.jpg</t>
  </si>
  <si>
    <t>Official_Description</t>
  </si>
  <si>
    <t>You are a puppet created by Geppetto who’s caught in a web of lies with unimaginable monsters and untrustworthy figures standing between you and the events that have befallen the world of Lies of P.
You are awakened by a mysterious voice that guides you through the plagued city of Krat - a once lively place that has been poisoned by madness and bloodlust. In our soulslike, you must adapt yourself and your weapons to face untold horrors, untangle the unfathomable secrets of the city's elites and choose whether to confront predicaments with the truth or weave lies to overcome them on the journey to find yourself.</t>
  </si>
  <si>
    <t>ELDEN RING NIGHTREIGN is a standalone adventure within the ELDEN RING universe, crafted to offer players a new gaming experience by reimagining the game’s core design.</t>
  </si>
  <si>
    <t>ELDEN RING NIGHTREIGN is a standalone adventure within the ELDEN RING universe, crafted to offer players a new gaming experience by reimagining the game’s core design.
Join forces with other players to take on the creeping night and the dangers within featuring 3-player co-op.</t>
  </si>
  <si>
    <t>Black Myth: Wukong is an action RPG rooted in Chinese mythology. The story is based on Journey to the West, one of the Four Great Classical Novels of Chinese literature. You shall set out as the Destined One to venture into the challenges and marvels ahead, to uncover the obscured truth beneath the veil of a glorious legend from the past.</t>
  </si>
  <si>
    <t>Nine Sols is a lore rich, hand-drawn 2D action-platformer featuring Sekiro-inspired deflection focused combat. Embark on a journey of Asian fantasy, explore the land once home to an ancient alien race, and follow a vengeful hero’s quest to slay the 9 Sols, formidable rulers of this forsaken realm.</t>
  </si>
  <si>
    <t>Whether you choose to play as a male or a female character, in Sifu, you will ponder that question on your path for revenge, hunting down your family’s assassins. One against all, you have no allies, countless enemies, and a mysterious amulet to bring you back to life every time you die. Yet, be warned! Your secret weapon comes with a hefty price to pay: aging and its consequences.</t>
  </si>
  <si>
    <t>Once a year, the Paintress wakes and paints upon her monolith. Paints her cursed number. And everyone past that age turns to smoke and fades away. Year by year, that number ticks down and more of us are erased. Tomorrow she’ll wake and paint “33.” And tomorrow we depart on our final mission - Destroy the Paintress, so she can never paint death again.
We are Expedition 33.
Clair Obscur: Expedition 33 is a ground-breaking turn-based RPG with unique real-time mechanics, making battles more immersive and addictive than ever. Explore a fantasy world inspired by Belle Époque France in which you battle devastating enemies.</t>
  </si>
  <si>
    <t>MASTER A DEEP AND FUN COMBAT SYSTEM
Use your Time Powers, combat, and platforming skills to perform stylish combos. Defeat a huge variety of enemies and challenging mythological bosses in Souls-like combats.
EXPLORE THE MANY BIOMES OF MOUNT QAF
Discover a unique Persian-inspired world filled with mythological landmarks. Find your way into a variety of interconnected biomes with their own identity and level design. Use your wits to solve puzzles and find hidden treasures.
BE PART OF A CAPTIVATING STORY
Immerse yourself in the story of Sargon, a young member of The Immortals. Travel to the time-cursed citadel of Mount Qaf to rescue the kidnapped Prince Ghassan.</t>
  </si>
  <si>
    <t>THE CRITICALLY ACCLAIMED FANTASY ACTION RPG
Rise, Tarnished, and be guided by grace to brandish the power of the Elden Ring.
• A Breathtaking World Full of Excitement and Mystery
The Lands Between are part of a vast continent where magnificent open fields and huge dungeons with complex and three-dimensional designs are seamlessly connected. As you explore, the joy of discovering unknown and overwhelming threats awaits you.
Mastery of the terrain and knowledge of its secrets can help you overcome enemies and defeat formidable bosses or lead invading players into traps.
• Defeat Challenging Foes in Intense Combat
Combat in ELDEN RING is simple to learn yet offers hidden depths of mastery. As you seek to become the Elden Lord, you’ll need to explore the balance between attacking and avoiding damage, use a wide variety of weapons, spells, &amp; summons, and perfect your timing to take advantage of your opponents’ weaknesses.
• Create and Build Your Own Character
In addition to customizing the appearance of your character, there are countless ways to combine the weapons, armor, usable items, and magic that you equip. You can develop your character according to your play style.
No matter if you prefer bold physical confrontation, tactical spellcasting, or the subtle art of stealth, you’ll be able to find gear that supports your choices.</t>
  </si>
  <si>
    <t>The first-ever sequel from Supergiant Games builds on the best aspects of the original god-like rogue-like dungeon crawler in an all-new, action-packed, endlessly replayable experience rooted in the Underworld of Greek myth and its deep connections to the dawn of witchcraft.
BATTLE BEYOND THE UNDERWORLD
As the immortal Princess of the Underworld, you'll explore a bigger, deeper mythic world, vanquishing the forces of the Titan of Time with the full might of Olympus behind you, in a sweeping story that continually unfolds through your every setback and accomplishment.</t>
  </si>
  <si>
    <t>Short_Official_Description</t>
  </si>
  <si>
    <t>Battle beyond the Underworld using dark sorcery to take on the Titan of Time in this bewitching sequel to the award-winning rogue-like dungeon crawler.</t>
  </si>
  <si>
    <t>THE CRITICALLY ACCLAIMED FANTASY ACTION RPG. Rise, Tarnished, and be guided by grace to brandish the power of the Elden Ring and become an Elden Lord in the Lands Between.</t>
  </si>
  <si>
    <t>Dash into a stylish and thrilling action-adventure platformer set in a mythological Persian world where the boundaries of time and space are yours to manipulate.</t>
  </si>
  <si>
    <t>Lead the members of Expedition 33 on their quest to destroy the Paintress so that she can never paint death again. Explore a world of wonders inspired by Belle Époque France and battle unique enemies in this turn-based RPG with real-time mechanics.</t>
  </si>
  <si>
    <t>Sifu is a realistic third-person brawler with tight Kung Fu combat mechanics and cinematic martial arts action embarking you on a path for revenge.</t>
  </si>
  <si>
    <t>Nine Sols is a lore rich, hand-drawn 2D action-platformer featuring Sekiro-inspired deflection focused combat. Embark on a journey of eastern fantasy, explore the land once home to an ancient alien race, and follow a vengeful hero’s quest to slay the 9 Sols, formidable rulers of this forsaken realm.</t>
  </si>
  <si>
    <t>Black Myth: Wukong is an action RPG rooted in Chinese mythology. You shall set out as the Destined One to venture into the challenges and marvels ahead, to uncover the obscured truth beneath the veil of a glorious legend from the past.</t>
  </si>
  <si>
    <t>Lies of P is a thrilling soulslike that takes the story of Pinocchio, turns it on its head, and sets it against the darkly elegant backdrop of the Belle Epoque era.</t>
  </si>
  <si>
    <t>https://youtu.be/U4jEFg2dpJ0</t>
  </si>
  <si>
    <t>https://youtu.be/c9akEr9y7XA</t>
  </si>
  <si>
    <t>https://youtu.be/0pos4sEF0z8</t>
  </si>
  <si>
    <t>https://youtu.be/zvF6aTjRY1M</t>
  </si>
  <si>
    <t>https://youtu.be/hawLB0tFA7s</t>
  </si>
  <si>
    <t>https://youtu.be/5G-jwS7xnRo</t>
  </si>
  <si>
    <t>https://youtu.be/G1eSjzQEzWY</t>
  </si>
  <si>
    <t>https://youtu.be/eordMvyn810</t>
  </si>
  <si>
    <t>https://youtu.be/pAq90JUTego</t>
  </si>
  <si>
    <t>Major_Boss_Youtube</t>
  </si>
  <si>
    <t>Major_Boss_Youtube_Src</t>
  </si>
  <si>
    <t>Best_Boss_Youtube</t>
  </si>
  <si>
    <t>Best_Boss_Youtube_Src</t>
  </si>
  <si>
    <t>https://youtu.be/SgTtcXpYQTM</t>
  </si>
  <si>
    <t>https://youtu.be/mHMOtKcLiow</t>
  </si>
  <si>
    <t>https://youtu.be/Rqc_ydwX2yk</t>
  </si>
  <si>
    <t>https://youtu.be/B3ogmglr3R8</t>
  </si>
  <si>
    <t>https://youtu.be/J1OlzqYr4F4</t>
  </si>
  <si>
    <t>https://youtu.be/2ZlXNFznSuk</t>
  </si>
  <si>
    <t>https://youtu.be/lZbRtLbbCFI</t>
  </si>
  <si>
    <t>https://youtu.be/wgHoeqneygE</t>
  </si>
  <si>
    <t>https://youtu.be/zHWvIF6_rl8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</si>
</sst>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
    <xf numFmtId="0" fontId="0" fillId="0" borderId="0" xfId="0"/>
    <xf numFmtId="0" fontId="0" fillId="0" borderId="0" xfId="0" applyAlignment="1">
      <alignment wrapText="1"/>
    </xf>
    <xf numFmtId="0" fontId="1" fillId="0" borderId="0" xfId="1"/>
  </cellXfs>
  <cellStyles count="2">
    <cellStyle name="Hyperlink" xfId="1" builtinId="8"/>
    <cellStyle name="Normal" xfId="0" builtinId="0"/>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B79F8C-84DC-44E0-874A-9A759CDD86ED}" name="Table1" displayName="Table1" ref="A1:N10" totalsRowShown="0">
  <autoFilter ref="A1:N10" xr:uid="{12B79F8C-84DC-44E0-874A-9A759CDD86ED}"/>
  <tableColumns count="14">
    <tableColumn id="1" xr3:uid="{624D5C89-7E99-4581-9BD0-4049D9A62C8A}" name="ID">
      <calculatedColumnFormula>ROW()-1</calculatedColumnFormula>
    </tableColumn>
    <tableColumn id="2" xr3:uid="{6882B757-3301-4625-B45A-922F35115456}" name="Game"/>
    <tableColumn id="3" xr3:uid="{5CF7487D-CF70-4EEC-8CC1-D11C2C3CB0A0}" name="Steam"/>
    <tableColumn id="4" xr3:uid="{22ABA7B9-0E3E-437B-825C-5FBEF9D54C25}" name="Playstation"/>
    <tableColumn id="5" xr3:uid="{BE95323E-E59E-4153-BF28-CEF305717431}" name="Xbox"/>
    <tableColumn id="6" xr3:uid="{4507925C-010C-4B95-83CE-ECB89BBD892A}" name="Nintendo_Switch"/>
    <tableColumn id="7" xr3:uid="{B458DD49-719B-4511-BDA2-CDA2669B7ECF}" name="Mature_Rating"/>
    <tableColumn id="8" xr3:uid="{8C84E12D-0963-4B60-A047-1FBFE6B164E5}" name="Logo"/>
    <tableColumn id="9" xr3:uid="{F0DD116D-76CA-4167-B371-8E56D3CA7D42}" name="Official_Description"/>
    <tableColumn id="10" xr3:uid="{A547A6AD-79D3-45F9-A162-D0EE840E9195}" name="Short_Official_Description"/>
    <tableColumn id="11" xr3:uid="{1D2B61E0-0020-48BF-AAE5-CBF0D77835EF}" name="Major_Boss_Youtube"/>
    <tableColumn id="12" xr3:uid="{9779C2C5-0EB5-41EA-B886-24CC59EFC42B}" name="Major_Boss_Youtube_Src" dataDxfId="1">
      <calculatedColumnFormula>SUBSTITUTE(Table1[[#This Row],[Major_Boss_Youtube]],"https://youtu.be/","")</calculatedColumnFormula>
    </tableColumn>
    <tableColumn id="13" xr3:uid="{00834436-58D4-4CD3-93C2-09D749F1DDC8}" name="Best_Boss_Youtube"/>
    <tableColumn id="14" xr3:uid="{0958E706-430B-415F-84A6-E36BBE440D27}" name="Best_Boss_Youtube_Src" dataDxfId="0">
      <calculatedColumnFormula>SUBSTITUTE(Table1[[#This Row],[Best_Boss_Youtube]],"https://youtu.be/","")</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youtu.be/eordMvyn810" TargetMode="External"/><Relationship Id="rId13" Type="http://schemas.openxmlformats.org/officeDocument/2006/relationships/hyperlink" Target="https://youtu.be/J1OlzqYr4F4" TargetMode="External"/><Relationship Id="rId18" Type="http://schemas.openxmlformats.org/officeDocument/2006/relationships/hyperlink" Target="https://youtu.be/zHWvIF6_rl8" TargetMode="External"/><Relationship Id="rId3" Type="http://schemas.openxmlformats.org/officeDocument/2006/relationships/hyperlink" Target="https://youtu.be/0pos4sEF0z8" TargetMode="External"/><Relationship Id="rId7" Type="http://schemas.openxmlformats.org/officeDocument/2006/relationships/hyperlink" Target="https://youtu.be/G1eSjzQEzWY" TargetMode="External"/><Relationship Id="rId12" Type="http://schemas.openxmlformats.org/officeDocument/2006/relationships/hyperlink" Target="https://youtu.be/B3ogmglr3R8" TargetMode="External"/><Relationship Id="rId17" Type="http://schemas.openxmlformats.org/officeDocument/2006/relationships/hyperlink" Target="https://youtu.be/SgTtcXpYQTM" TargetMode="External"/><Relationship Id="rId2" Type="http://schemas.openxmlformats.org/officeDocument/2006/relationships/hyperlink" Target="https://youtu.be/c9akEr9y7XA" TargetMode="External"/><Relationship Id="rId16" Type="http://schemas.openxmlformats.org/officeDocument/2006/relationships/hyperlink" Target="https://youtu.be/wgHoeqneygE" TargetMode="External"/><Relationship Id="rId20" Type="http://schemas.openxmlformats.org/officeDocument/2006/relationships/table" Target="../tables/table1.xml"/><Relationship Id="rId1" Type="http://schemas.openxmlformats.org/officeDocument/2006/relationships/hyperlink" Target="https://youtu.be/U4jEFg2dpJ0" TargetMode="External"/><Relationship Id="rId6" Type="http://schemas.openxmlformats.org/officeDocument/2006/relationships/hyperlink" Target="https://youtu.be/5G-jwS7xnRo" TargetMode="External"/><Relationship Id="rId11" Type="http://schemas.openxmlformats.org/officeDocument/2006/relationships/hyperlink" Target="https://youtu.be/Rqc_ydwX2yk" TargetMode="External"/><Relationship Id="rId5" Type="http://schemas.openxmlformats.org/officeDocument/2006/relationships/hyperlink" Target="https://youtu.be/hawLB0tFA7s" TargetMode="External"/><Relationship Id="rId15" Type="http://schemas.openxmlformats.org/officeDocument/2006/relationships/hyperlink" Target="https://youtu.be/lZbRtLbbCFI" TargetMode="External"/><Relationship Id="rId10" Type="http://schemas.openxmlformats.org/officeDocument/2006/relationships/hyperlink" Target="https://youtu.be/mHMOtKcLiow" TargetMode="External"/><Relationship Id="rId19" Type="http://schemas.openxmlformats.org/officeDocument/2006/relationships/printerSettings" Target="../printerSettings/printerSettings1.bin"/><Relationship Id="rId4" Type="http://schemas.openxmlformats.org/officeDocument/2006/relationships/hyperlink" Target="https://youtu.be/zvF6aTjRY1M" TargetMode="External"/><Relationship Id="rId9" Type="http://schemas.openxmlformats.org/officeDocument/2006/relationships/hyperlink" Target="https://youtu.be/pAq90JUTego" TargetMode="External"/><Relationship Id="rId14" Type="http://schemas.openxmlformats.org/officeDocument/2006/relationships/hyperlink" Target="https://youtu.be/2ZlXNFznS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
  <sheetViews>
    <sheetView tabSelected="1" workbookViewId="0">
      <pane xSplit="2" ySplit="1" topLeftCell="J2" activePane="bottomRight" state="frozen"/>
      <selection pane="topRight" activeCell="C1" sqref="C1"/>
      <selection pane="bottomLeft" activeCell="A2" sqref="A2"/>
      <selection pane="bottomRight" activeCell="N1" sqref="N1"/>
    </sheetView>
  </sheetViews>
  <sheetFormatPr defaultRowHeight="14.4" x14ac:dyDescent="0.3"/>
  <cols>
    <col min="2" max="2" width="15.77734375" customWidth="1"/>
    <col min="4" max="4" width="11.88671875" customWidth="1"/>
    <col min="5" max="5" width="8.88671875" customWidth="1"/>
    <col min="6" max="6" width="16.77734375" customWidth="1"/>
    <col min="7" max="8" width="8.88671875" customWidth="1"/>
    <col min="9" max="9" width="41.109375" customWidth="1"/>
    <col min="10" max="10" width="26.88671875" customWidth="1"/>
  </cols>
  <sheetData>
    <row r="1" spans="1:14" x14ac:dyDescent="0.3">
      <c r="A1" t="s">
        <v>0</v>
      </c>
      <c r="B1" t="s">
        <v>1</v>
      </c>
      <c r="C1" t="s">
        <v>2</v>
      </c>
      <c r="D1" t="s">
        <v>4</v>
      </c>
      <c r="E1" t="s">
        <v>5</v>
      </c>
      <c r="F1" t="s">
        <v>3</v>
      </c>
      <c r="G1" t="s">
        <v>23</v>
      </c>
      <c r="H1" t="s">
        <v>43</v>
      </c>
      <c r="I1" t="s">
        <v>53</v>
      </c>
      <c r="J1" t="s">
        <v>64</v>
      </c>
      <c r="K1" t="s">
        <v>82</v>
      </c>
      <c r="L1" t="s">
        <v>83</v>
      </c>
      <c r="M1" t="s">
        <v>84</v>
      </c>
      <c r="N1" t="s">
        <v>85</v>
      </c>
    </row>
    <row r="2" spans="1:14" ht="230.4" x14ac:dyDescent="0.3">
      <c r="A2">
        <f t="shared" ref="A2:A10" si="0">ROW()-1</f>
        <v>1</v>
      </c>
      <c r="B2" t="s">
        <v>9</v>
      </c>
      <c r="C2" t="s">
        <v>8</v>
      </c>
      <c r="D2" t="s">
        <v>6</v>
      </c>
      <c r="E2" t="s">
        <v>7</v>
      </c>
      <c r="G2" t="b">
        <v>1</v>
      </c>
      <c r="H2" t="s">
        <v>44</v>
      </c>
      <c r="I2" s="1" t="s">
        <v>54</v>
      </c>
      <c r="J2" t="s">
        <v>72</v>
      </c>
      <c r="K2" s="2" t="s">
        <v>76</v>
      </c>
      <c r="L2" t="str">
        <f>SUBSTITUTE(Table1[[#This Row],[Major_Boss_Youtube]],"https://youtu.be/","")</f>
        <v>zvF6aTjRY1M</v>
      </c>
      <c r="M2" s="2" t="s">
        <v>86</v>
      </c>
      <c r="N2" t="str">
        <f>SUBSTITUTE(Table1[[#This Row],[Best_Boss_Youtube]],"https://youtu.be/","")</f>
        <v>SgTtcXpYQTM</v>
      </c>
    </row>
    <row r="3" spans="1:14" ht="129.6" x14ac:dyDescent="0.3">
      <c r="A3">
        <f t="shared" si="0"/>
        <v>2</v>
      </c>
      <c r="B3" t="s">
        <v>10</v>
      </c>
      <c r="C3" t="s">
        <v>11</v>
      </c>
      <c r="D3" t="s">
        <v>12</v>
      </c>
      <c r="E3" t="s">
        <v>13</v>
      </c>
      <c r="G3" t="b">
        <v>1</v>
      </c>
      <c r="H3" t="s">
        <v>51</v>
      </c>
      <c r="I3" s="1" t="s">
        <v>56</v>
      </c>
      <c r="J3" t="s">
        <v>55</v>
      </c>
      <c r="K3" s="2" t="s">
        <v>77</v>
      </c>
      <c r="L3" t="str">
        <f>SUBSTITUTE(Table1[[#This Row],[Major_Boss_Youtube]],"https://youtu.be/","")</f>
        <v>hawLB0tFA7s</v>
      </c>
      <c r="M3" s="2" t="s">
        <v>87</v>
      </c>
      <c r="N3" t="str">
        <f>SUBSTITUTE(Table1[[#This Row],[Best_Boss_Youtube]],"https://youtu.be/","")</f>
        <v>mHMOtKcLiow</v>
      </c>
    </row>
    <row r="4" spans="1:14" x14ac:dyDescent="0.3">
      <c r="A4">
        <f t="shared" si="0"/>
        <v>3</v>
      </c>
      <c r="B4" t="s">
        <v>14</v>
      </c>
      <c r="C4" t="s">
        <v>15</v>
      </c>
      <c r="D4" t="s">
        <v>17</v>
      </c>
      <c r="E4" t="s">
        <v>16</v>
      </c>
      <c r="G4" t="b">
        <v>0</v>
      </c>
      <c r="H4" t="s">
        <v>46</v>
      </c>
      <c r="I4" t="s">
        <v>57</v>
      </c>
      <c r="J4" t="s">
        <v>71</v>
      </c>
      <c r="K4" s="2" t="s">
        <v>78</v>
      </c>
      <c r="L4" t="str">
        <f>SUBSTITUTE(Table1[[#This Row],[Major_Boss_Youtube]],"https://youtu.be/","")</f>
        <v>5G-jwS7xnRo</v>
      </c>
      <c r="M4" s="2" t="s">
        <v>88</v>
      </c>
      <c r="N4" t="str">
        <f>SUBSTITUTE(Table1[[#This Row],[Best_Boss_Youtube]],"https://youtu.be/","")</f>
        <v>Rqc_ydwX2yk</v>
      </c>
    </row>
    <row r="5" spans="1:14" x14ac:dyDescent="0.3">
      <c r="A5">
        <f t="shared" si="0"/>
        <v>4</v>
      </c>
      <c r="B5" t="s">
        <v>18</v>
      </c>
      <c r="C5" t="s">
        <v>20</v>
      </c>
      <c r="D5" t="s">
        <v>19</v>
      </c>
      <c r="E5" t="s">
        <v>21</v>
      </c>
      <c r="F5" t="s">
        <v>22</v>
      </c>
      <c r="G5" t="b">
        <v>0</v>
      </c>
      <c r="H5" t="s">
        <v>47</v>
      </c>
      <c r="I5" t="s">
        <v>58</v>
      </c>
      <c r="J5" t="s">
        <v>70</v>
      </c>
      <c r="K5" s="2" t="s">
        <v>79</v>
      </c>
      <c r="L5" t="str">
        <f>SUBSTITUTE(Table1[[#This Row],[Major_Boss_Youtube]],"https://youtu.be/","")</f>
        <v>G1eSjzQEzWY</v>
      </c>
      <c r="M5" s="2" t="s">
        <v>89</v>
      </c>
      <c r="N5" t="str">
        <f>SUBSTITUTE(Table1[[#This Row],[Best_Boss_Youtube]],"https://youtu.be/","")</f>
        <v>B3ogmglr3R8</v>
      </c>
    </row>
    <row r="6" spans="1:14" x14ac:dyDescent="0.3">
      <c r="A6">
        <f t="shared" si="0"/>
        <v>5</v>
      </c>
      <c r="B6" t="s">
        <v>24</v>
      </c>
      <c r="C6" t="s">
        <v>25</v>
      </c>
      <c r="E6" t="s">
        <v>26</v>
      </c>
      <c r="F6" t="s">
        <v>27</v>
      </c>
      <c r="G6" t="b">
        <v>1</v>
      </c>
      <c r="H6" t="s">
        <v>48</v>
      </c>
      <c r="I6" t="s">
        <v>59</v>
      </c>
      <c r="J6" t="s">
        <v>69</v>
      </c>
      <c r="K6" s="2" t="s">
        <v>80</v>
      </c>
      <c r="L6" t="str">
        <f>SUBSTITUTE(Table1[[#This Row],[Major_Boss_Youtube]],"https://youtu.be/","")</f>
        <v>eordMvyn810</v>
      </c>
      <c r="M6" s="2" t="s">
        <v>90</v>
      </c>
      <c r="N6" t="str">
        <f>SUBSTITUTE(Table1[[#This Row],[Best_Boss_Youtube]],"https://youtu.be/","")</f>
        <v>J1OlzqYr4F4</v>
      </c>
    </row>
    <row r="7" spans="1:14" ht="230.4" x14ac:dyDescent="0.3">
      <c r="A7">
        <f t="shared" si="0"/>
        <v>6</v>
      </c>
      <c r="B7" t="s">
        <v>28</v>
      </c>
      <c r="C7" t="s">
        <v>29</v>
      </c>
      <c r="D7" t="s">
        <v>30</v>
      </c>
      <c r="E7" t="s">
        <v>31</v>
      </c>
      <c r="G7" t="b">
        <v>1</v>
      </c>
      <c r="H7" t="s">
        <v>49</v>
      </c>
      <c r="I7" s="1" t="s">
        <v>60</v>
      </c>
      <c r="J7" t="s">
        <v>68</v>
      </c>
      <c r="K7" s="2" t="s">
        <v>81</v>
      </c>
      <c r="L7" t="str">
        <f>SUBSTITUTE(Table1[[#This Row],[Major_Boss_Youtube]],"https://youtu.be/","")</f>
        <v>pAq90JUTego</v>
      </c>
      <c r="M7" s="2" t="s">
        <v>91</v>
      </c>
      <c r="N7" t="str">
        <f>SUBSTITUTE(Table1[[#This Row],[Best_Boss_Youtube]],"https://youtu.be/","")</f>
        <v>2ZlXNFznSuk</v>
      </c>
    </row>
    <row r="8" spans="1:14" ht="259.2" x14ac:dyDescent="0.3">
      <c r="A8">
        <f t="shared" si="0"/>
        <v>7</v>
      </c>
      <c r="B8" t="s">
        <v>33</v>
      </c>
      <c r="C8" t="s">
        <v>32</v>
      </c>
      <c r="D8" t="s">
        <v>34</v>
      </c>
      <c r="E8" t="s">
        <v>35</v>
      </c>
      <c r="F8" t="s">
        <v>36</v>
      </c>
      <c r="G8" t="b">
        <v>0</v>
      </c>
      <c r="H8" t="s">
        <v>50</v>
      </c>
      <c r="I8" s="1" t="s">
        <v>61</v>
      </c>
      <c r="J8" t="s">
        <v>67</v>
      </c>
      <c r="K8" s="2" t="s">
        <v>73</v>
      </c>
      <c r="L8" t="str">
        <f>SUBSTITUTE(Table1[[#This Row],[Major_Boss_Youtube]],"https://youtu.be/","")</f>
        <v>U4jEFg2dpJ0</v>
      </c>
      <c r="M8" s="2" t="s">
        <v>92</v>
      </c>
      <c r="N8" t="str">
        <f>SUBSTITUTE(Table1[[#This Row],[Best_Boss_Youtube]],"https://youtu.be/","")</f>
        <v>lZbRtLbbCFI</v>
      </c>
    </row>
    <row r="9" spans="1:14" ht="409.6" x14ac:dyDescent="0.3">
      <c r="A9">
        <f t="shared" si="0"/>
        <v>8</v>
      </c>
      <c r="B9" t="s">
        <v>37</v>
      </c>
      <c r="C9" t="s">
        <v>38</v>
      </c>
      <c r="D9" t="s">
        <v>39</v>
      </c>
      <c r="E9" t="s">
        <v>40</v>
      </c>
      <c r="G9" t="b">
        <v>1</v>
      </c>
      <c r="H9" t="s">
        <v>45</v>
      </c>
      <c r="I9" s="1" t="s">
        <v>62</v>
      </c>
      <c r="J9" t="s">
        <v>66</v>
      </c>
      <c r="K9" s="2" t="s">
        <v>74</v>
      </c>
      <c r="L9" t="str">
        <f>SUBSTITUTE(Table1[[#This Row],[Major_Boss_Youtube]],"https://youtu.be/","")</f>
        <v>c9akEr9y7XA</v>
      </c>
      <c r="M9" s="2" t="s">
        <v>94</v>
      </c>
      <c r="N9" t="str">
        <f>SUBSTITUTE(Table1[[#This Row],[Best_Boss_Youtube]],"https://youtu.be/","")</f>
        <v>zHWvIF6_rl8</v>
      </c>
    </row>
    <row r="10" spans="1:14" ht="201.6" x14ac:dyDescent="0.3">
      <c r="A10">
        <f t="shared" si="0"/>
        <v>9</v>
      </c>
      <c r="B10" t="s">
        <v>41</v>
      </c>
      <c r="C10" t="s">
        <v>42</v>
      </c>
      <c r="G10" t="b">
        <v>0</v>
      </c>
      <c r="H10" t="s">
        <v>52</v>
      </c>
      <c r="I10" s="1" t="s">
        <v>63</v>
      </c>
      <c r="J10" t="s">
        <v>65</v>
      </c>
      <c r="K10" s="2" t="s">
        <v>75</v>
      </c>
      <c r="L10" t="str">
        <f>SUBSTITUTE(Table1[[#This Row],[Major_Boss_Youtube]],"https://youtu.be/","")</f>
        <v>0pos4sEF0z8</v>
      </c>
      <c r="M10" s="2" t="s">
        <v>93</v>
      </c>
      <c r="N10" t="str">
        <f>SUBSTITUTE(Table1[[#This Row],[Best_Boss_Youtube]],"https://youtu.be/","")</f>
        <v>wgHoeqneygE</v>
      </c>
    </row>
  </sheetData>
  <hyperlinks>
    <hyperlink ref="K8" r:id="rId1" xr:uid="{2D71891F-3AEC-454C-B414-AD0F779FCD15}"/>
    <hyperlink ref="K9" r:id="rId2" xr:uid="{E95539B1-F5A6-4E49-A5A2-F7F46FD6739D}"/>
    <hyperlink ref="K10" r:id="rId3" xr:uid="{7034680B-2B7D-4B9C-9D36-FDB0D3D7F370}"/>
    <hyperlink ref="K2" r:id="rId4" xr:uid="{834650ED-FD66-425D-8E76-29213CF47DB4}"/>
    <hyperlink ref="K3" r:id="rId5" xr:uid="{044A6438-EFC7-4525-9A59-B28010A30561}"/>
    <hyperlink ref="K4" r:id="rId6" xr:uid="{E25BECC3-DBF6-4869-98BD-96843C27E344}"/>
    <hyperlink ref="K5" r:id="rId7" xr:uid="{6A8DA9DA-2945-4852-95E7-53F2D895DB05}"/>
    <hyperlink ref="K6" r:id="rId8" xr:uid="{B4B68C5D-8F46-4A44-8BD6-2B7286360F0D}"/>
    <hyperlink ref="K7" r:id="rId9" xr:uid="{A5FD349F-E30C-4560-8D4C-00D956E99E82}"/>
    <hyperlink ref="M3" r:id="rId10" xr:uid="{8EDFF7E4-21ED-41A8-833E-949004FCEC7E}"/>
    <hyperlink ref="M4" r:id="rId11" xr:uid="{B4ACBEEC-54BC-4056-B551-8D27EFCBE9AA}"/>
    <hyperlink ref="M5" r:id="rId12" xr:uid="{BE5E723C-87D8-40F3-8D3B-96A64691714C}"/>
    <hyperlink ref="M6" r:id="rId13" xr:uid="{CC8062E0-1003-4FBE-9A30-62A6458828EA}"/>
    <hyperlink ref="M7" r:id="rId14" xr:uid="{72B89268-0C69-4BAC-8FBA-D7BFC9F9DB21}"/>
    <hyperlink ref="M8" r:id="rId15" xr:uid="{57BB6D06-9E02-43D6-ADF0-5B572FA639A1}"/>
    <hyperlink ref="M10" r:id="rId16" xr:uid="{538FE2FE-AAA4-4D02-A0B9-EE2C7471F84E}"/>
    <hyperlink ref="M2" r:id="rId17" xr:uid="{56FEDBAE-6B16-4226-A747-B5285CCB65B2}"/>
    <hyperlink ref="M9" r:id="rId18" xr:uid="{A25CC481-B166-46A6-930C-53D8B2CE7F0C}"/>
  </hyperlinks>
  <pageMargins left="0.7" right="0.7" top="0.75" bottom="0.75" header="0.3" footer="0.3"/>
  <pageSetup orientation="portrait" r:id="rId19"/>
  <tableParts count="1">
    <tablePart r:id="rId2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CJ</dc:creator>
  <cp:lastModifiedBy>CJ  Conti</cp:lastModifiedBy>
  <dcterms:created xsi:type="dcterms:W3CDTF">2015-06-05T18:17:20Z</dcterms:created>
  <dcterms:modified xsi:type="dcterms:W3CDTF">2025-06-30T18:46:12Z</dcterms:modified>
</cp:coreProperties>
</file>