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deferred-choice\results\"/>
    </mc:Choice>
  </mc:AlternateContent>
  <xr:revisionPtr revIDLastSave="0" documentId="13_ncr:40009_{E1F9F1B0-6991-4AA8-9D32-160D805F79C5}" xr6:coauthVersionLast="45" xr6:coauthVersionMax="45" xr10:uidLastSave="{00000000-0000-0000-0000-000000000000}"/>
  <bookViews>
    <workbookView xWindow="28680" yWindow="-120" windowWidth="29040" windowHeight="15990"/>
  </bookViews>
  <sheets>
    <sheet name="cost" sheetId="1" r:id="rId1"/>
  </sheets>
  <calcPr calcId="0"/>
</workbook>
</file>

<file path=xl/calcChain.xml><?xml version="1.0" encoding="utf-8"?>
<calcChain xmlns="http://schemas.openxmlformats.org/spreadsheetml/2006/main">
  <c r="AW3" i="1" l="1"/>
  <c r="AW4" i="1"/>
  <c r="AW5" i="1"/>
  <c r="AW6" i="1"/>
  <c r="AW7" i="1"/>
  <c r="AW8" i="1"/>
  <c r="AW9" i="1"/>
  <c r="AW10" i="1"/>
  <c r="AW11" i="1"/>
  <c r="AW12" i="1"/>
  <c r="AW13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2" i="1"/>
  <c r="AV3" i="1"/>
  <c r="AV4" i="1"/>
  <c r="AV5" i="1"/>
  <c r="AV6" i="1"/>
  <c r="AV7" i="1"/>
  <c r="AV8" i="1"/>
  <c r="AV9" i="1"/>
  <c r="AV10" i="1"/>
  <c r="AV11" i="1"/>
  <c r="AV12" i="1"/>
  <c r="AV13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2" i="1"/>
  <c r="Z131" i="1"/>
  <c r="Z118" i="1"/>
  <c r="Z105" i="1"/>
  <c r="Z92" i="1"/>
  <c r="Z79" i="1"/>
  <c r="Z66" i="1"/>
  <c r="Z53" i="1"/>
  <c r="Z40" i="1"/>
  <c r="Z27" i="1"/>
  <c r="Z14" i="1"/>
  <c r="Y119" i="1"/>
  <c r="Z119" i="1" s="1"/>
  <c r="Y80" i="1"/>
  <c r="Z80" i="1" s="1"/>
  <c r="Y93" i="1"/>
  <c r="Z93" i="1" s="1"/>
  <c r="Y15" i="1"/>
  <c r="Z15" i="1" s="1"/>
  <c r="Y2" i="1"/>
  <c r="Z2" i="1" s="1"/>
  <c r="Y28" i="1"/>
  <c r="Z28" i="1" s="1"/>
  <c r="Y41" i="1"/>
  <c r="Z41" i="1" s="1"/>
  <c r="Y54" i="1"/>
  <c r="Z54" i="1" s="1"/>
  <c r="Y67" i="1"/>
  <c r="Z67" i="1" s="1"/>
  <c r="Y107" i="1"/>
  <c r="Z107" i="1" s="1"/>
  <c r="Y120" i="1"/>
  <c r="Z120" i="1" s="1"/>
  <c r="Y81" i="1"/>
  <c r="Z81" i="1" s="1"/>
  <c r="Y94" i="1"/>
  <c r="Z94" i="1" s="1"/>
  <c r="Y16" i="1"/>
  <c r="Z16" i="1" s="1"/>
  <c r="Y3" i="1"/>
  <c r="Z3" i="1" s="1"/>
  <c r="Y29" i="1"/>
  <c r="Z29" i="1" s="1"/>
  <c r="Y42" i="1"/>
  <c r="Z42" i="1" s="1"/>
  <c r="Y55" i="1"/>
  <c r="Z55" i="1" s="1"/>
  <c r="Y68" i="1"/>
  <c r="Z68" i="1" s="1"/>
  <c r="Y108" i="1"/>
  <c r="Z108" i="1" s="1"/>
  <c r="Y121" i="1"/>
  <c r="Z121" i="1" s="1"/>
  <c r="Y82" i="1"/>
  <c r="Z82" i="1" s="1"/>
  <c r="Y95" i="1"/>
  <c r="Z95" i="1" s="1"/>
  <c r="Y17" i="1"/>
  <c r="Z17" i="1" s="1"/>
  <c r="Y4" i="1"/>
  <c r="Z4" i="1" s="1"/>
  <c r="Y30" i="1"/>
  <c r="Z30" i="1" s="1"/>
  <c r="Y43" i="1"/>
  <c r="Z43" i="1" s="1"/>
  <c r="Y56" i="1"/>
  <c r="Z56" i="1" s="1"/>
  <c r="Y69" i="1"/>
  <c r="Z69" i="1" s="1"/>
  <c r="Y109" i="1"/>
  <c r="Z109" i="1" s="1"/>
  <c r="Y122" i="1"/>
  <c r="Z122" i="1" s="1"/>
  <c r="Y83" i="1"/>
  <c r="Z83" i="1" s="1"/>
  <c r="Y96" i="1"/>
  <c r="Z96" i="1" s="1"/>
  <c r="Y18" i="1"/>
  <c r="Z18" i="1" s="1"/>
  <c r="Y5" i="1"/>
  <c r="Z5" i="1" s="1"/>
  <c r="Y31" i="1"/>
  <c r="Z31" i="1" s="1"/>
  <c r="Y44" i="1"/>
  <c r="Z44" i="1" s="1"/>
  <c r="Y57" i="1"/>
  <c r="Z57" i="1" s="1"/>
  <c r="Y70" i="1"/>
  <c r="Z70" i="1" s="1"/>
  <c r="Y110" i="1"/>
  <c r="Z110" i="1" s="1"/>
  <c r="Y123" i="1"/>
  <c r="Z123" i="1" s="1"/>
  <c r="Y84" i="1"/>
  <c r="Z84" i="1" s="1"/>
  <c r="Y97" i="1"/>
  <c r="Z97" i="1" s="1"/>
  <c r="Y19" i="1"/>
  <c r="Z19" i="1" s="1"/>
  <c r="Y6" i="1"/>
  <c r="Z6" i="1" s="1"/>
  <c r="Y32" i="1"/>
  <c r="Z32" i="1" s="1"/>
  <c r="Y45" i="1"/>
  <c r="Z45" i="1" s="1"/>
  <c r="Y58" i="1"/>
  <c r="Z58" i="1" s="1"/>
  <c r="Y71" i="1"/>
  <c r="Z71" i="1" s="1"/>
  <c r="Y111" i="1"/>
  <c r="Z111" i="1" s="1"/>
  <c r="Y124" i="1"/>
  <c r="Z124" i="1" s="1"/>
  <c r="Y85" i="1"/>
  <c r="Z85" i="1" s="1"/>
  <c r="Y98" i="1"/>
  <c r="Z98" i="1" s="1"/>
  <c r="Y20" i="1"/>
  <c r="Z20" i="1" s="1"/>
  <c r="Y7" i="1"/>
  <c r="Z7" i="1" s="1"/>
  <c r="Y33" i="1"/>
  <c r="Z33" i="1" s="1"/>
  <c r="Y46" i="1"/>
  <c r="Z46" i="1" s="1"/>
  <c r="Y59" i="1"/>
  <c r="Z59" i="1" s="1"/>
  <c r="Y72" i="1"/>
  <c r="Z72" i="1" s="1"/>
  <c r="Y112" i="1"/>
  <c r="Z112" i="1" s="1"/>
  <c r="Y125" i="1"/>
  <c r="Z125" i="1" s="1"/>
  <c r="Y86" i="1"/>
  <c r="Z86" i="1" s="1"/>
  <c r="Y99" i="1"/>
  <c r="Z99" i="1" s="1"/>
  <c r="Y21" i="1"/>
  <c r="Z21" i="1" s="1"/>
  <c r="Y8" i="1"/>
  <c r="Z8" i="1" s="1"/>
  <c r="Y34" i="1"/>
  <c r="Z34" i="1" s="1"/>
  <c r="Y47" i="1"/>
  <c r="Z47" i="1" s="1"/>
  <c r="Y60" i="1"/>
  <c r="Z60" i="1" s="1"/>
  <c r="Y73" i="1"/>
  <c r="Z73" i="1" s="1"/>
  <c r="Y113" i="1"/>
  <c r="Z113" i="1" s="1"/>
  <c r="Y126" i="1"/>
  <c r="Z126" i="1" s="1"/>
  <c r="Y87" i="1"/>
  <c r="Z87" i="1" s="1"/>
  <c r="Y100" i="1"/>
  <c r="Z100" i="1" s="1"/>
  <c r="Y22" i="1"/>
  <c r="Z22" i="1" s="1"/>
  <c r="Y9" i="1"/>
  <c r="Z9" i="1" s="1"/>
  <c r="Y35" i="1"/>
  <c r="Z35" i="1" s="1"/>
  <c r="Y48" i="1"/>
  <c r="Z48" i="1" s="1"/>
  <c r="Y61" i="1"/>
  <c r="Z61" i="1" s="1"/>
  <c r="Y74" i="1"/>
  <c r="Z74" i="1" s="1"/>
  <c r="Y114" i="1"/>
  <c r="Z114" i="1" s="1"/>
  <c r="Y127" i="1"/>
  <c r="Z127" i="1" s="1"/>
  <c r="Y88" i="1"/>
  <c r="Z88" i="1" s="1"/>
  <c r="Y101" i="1"/>
  <c r="Z101" i="1" s="1"/>
  <c r="Y23" i="1"/>
  <c r="Z23" i="1" s="1"/>
  <c r="Y10" i="1"/>
  <c r="Z10" i="1" s="1"/>
  <c r="Y36" i="1"/>
  <c r="Z36" i="1" s="1"/>
  <c r="Y49" i="1"/>
  <c r="Z49" i="1" s="1"/>
  <c r="Y62" i="1"/>
  <c r="Z62" i="1" s="1"/>
  <c r="Y75" i="1"/>
  <c r="Z75" i="1" s="1"/>
  <c r="Y115" i="1"/>
  <c r="Z115" i="1" s="1"/>
  <c r="Y128" i="1"/>
  <c r="Z128" i="1" s="1"/>
  <c r="Y89" i="1"/>
  <c r="Z89" i="1" s="1"/>
  <c r="Y102" i="1"/>
  <c r="Z102" i="1" s="1"/>
  <c r="Y24" i="1"/>
  <c r="Z24" i="1" s="1"/>
  <c r="Y11" i="1"/>
  <c r="Z11" i="1" s="1"/>
  <c r="Y37" i="1"/>
  <c r="Z37" i="1" s="1"/>
  <c r="Y50" i="1"/>
  <c r="Z50" i="1" s="1"/>
  <c r="Y63" i="1"/>
  <c r="Z63" i="1" s="1"/>
  <c r="Y76" i="1"/>
  <c r="Z76" i="1" s="1"/>
  <c r="Y116" i="1"/>
  <c r="Z116" i="1" s="1"/>
  <c r="Y129" i="1"/>
  <c r="Z129" i="1" s="1"/>
  <c r="Y90" i="1"/>
  <c r="Z90" i="1" s="1"/>
  <c r="Y103" i="1"/>
  <c r="Z103" i="1" s="1"/>
  <c r="Y25" i="1"/>
  <c r="Z25" i="1" s="1"/>
  <c r="Y12" i="1"/>
  <c r="Z12" i="1" s="1"/>
  <c r="Y38" i="1"/>
  <c r="Z38" i="1" s="1"/>
  <c r="Y51" i="1"/>
  <c r="Z51" i="1" s="1"/>
  <c r="Y64" i="1"/>
  <c r="Z64" i="1" s="1"/>
  <c r="Y77" i="1"/>
  <c r="Z77" i="1" s="1"/>
  <c r="Y117" i="1"/>
  <c r="Z117" i="1" s="1"/>
  <c r="Y130" i="1"/>
  <c r="Z130" i="1" s="1"/>
  <c r="Y91" i="1"/>
  <c r="Z91" i="1" s="1"/>
  <c r="Y104" i="1"/>
  <c r="Z104" i="1" s="1"/>
  <c r="Y26" i="1"/>
  <c r="Z26" i="1" s="1"/>
  <c r="Y13" i="1"/>
  <c r="Z13" i="1" s="1"/>
  <c r="Y39" i="1"/>
  <c r="Z39" i="1" s="1"/>
  <c r="Y52" i="1"/>
  <c r="Z52" i="1" s="1"/>
  <c r="Y65" i="1"/>
  <c r="Z65" i="1" s="1"/>
  <c r="Y78" i="1"/>
  <c r="Z78" i="1" s="1"/>
  <c r="X119" i="1"/>
  <c r="X80" i="1"/>
  <c r="X92" i="1" s="1"/>
  <c r="X93" i="1"/>
  <c r="X105" i="1" s="1"/>
  <c r="X15" i="1"/>
  <c r="X2" i="1"/>
  <c r="X28" i="1"/>
  <c r="X40" i="1" s="1"/>
  <c r="X41" i="1"/>
  <c r="X53" i="1" s="1"/>
  <c r="X54" i="1"/>
  <c r="X67" i="1"/>
  <c r="X107" i="1"/>
  <c r="X118" i="1" s="1"/>
  <c r="X120" i="1"/>
  <c r="X131" i="1" s="1"/>
  <c r="X81" i="1"/>
  <c r="X94" i="1"/>
  <c r="X16" i="1"/>
  <c r="X27" i="1" s="1"/>
  <c r="X3" i="1"/>
  <c r="X14" i="1" s="1"/>
  <c r="X29" i="1"/>
  <c r="X42" i="1"/>
  <c r="X55" i="1"/>
  <c r="X66" i="1" s="1"/>
  <c r="X68" i="1"/>
  <c r="X79" i="1" s="1"/>
  <c r="X108" i="1"/>
  <c r="X121" i="1"/>
  <c r="X82" i="1"/>
  <c r="X95" i="1"/>
  <c r="X17" i="1"/>
  <c r="X4" i="1"/>
  <c r="X30" i="1"/>
  <c r="X43" i="1"/>
  <c r="X56" i="1"/>
  <c r="X69" i="1"/>
  <c r="X109" i="1"/>
  <c r="X122" i="1"/>
  <c r="X83" i="1"/>
  <c r="X96" i="1"/>
  <c r="X18" i="1"/>
  <c r="X5" i="1"/>
  <c r="X31" i="1"/>
  <c r="X44" i="1"/>
  <c r="X57" i="1"/>
  <c r="X70" i="1"/>
  <c r="X110" i="1"/>
  <c r="X123" i="1"/>
  <c r="X84" i="1"/>
  <c r="X97" i="1"/>
  <c r="X19" i="1"/>
  <c r="X6" i="1"/>
  <c r="X32" i="1"/>
  <c r="X45" i="1"/>
  <c r="X58" i="1"/>
  <c r="X71" i="1"/>
  <c r="X111" i="1"/>
  <c r="X124" i="1"/>
  <c r="X85" i="1"/>
  <c r="X98" i="1"/>
  <c r="X20" i="1"/>
  <c r="X7" i="1"/>
  <c r="X33" i="1"/>
  <c r="X46" i="1"/>
  <c r="X59" i="1"/>
  <c r="X72" i="1"/>
  <c r="X112" i="1"/>
  <c r="X125" i="1"/>
  <c r="X86" i="1"/>
  <c r="X99" i="1"/>
  <c r="X21" i="1"/>
  <c r="X8" i="1"/>
  <c r="X34" i="1"/>
  <c r="X47" i="1"/>
  <c r="X60" i="1"/>
  <c r="X73" i="1"/>
  <c r="X113" i="1"/>
  <c r="X126" i="1"/>
  <c r="X87" i="1"/>
  <c r="X100" i="1"/>
  <c r="X22" i="1"/>
  <c r="X9" i="1"/>
  <c r="X35" i="1"/>
  <c r="X48" i="1"/>
  <c r="X61" i="1"/>
  <c r="X74" i="1"/>
  <c r="X114" i="1"/>
  <c r="X127" i="1"/>
  <c r="X88" i="1"/>
  <c r="X101" i="1"/>
  <c r="X23" i="1"/>
  <c r="X10" i="1"/>
  <c r="X36" i="1"/>
  <c r="X49" i="1"/>
  <c r="X62" i="1"/>
  <c r="X75" i="1"/>
  <c r="X115" i="1"/>
  <c r="X128" i="1"/>
  <c r="X89" i="1"/>
  <c r="X102" i="1"/>
  <c r="X24" i="1"/>
  <c r="X11" i="1"/>
  <c r="X37" i="1"/>
  <c r="X50" i="1"/>
  <c r="X63" i="1"/>
  <c r="X76" i="1"/>
  <c r="X116" i="1"/>
  <c r="X129" i="1"/>
  <c r="X90" i="1"/>
  <c r="X103" i="1"/>
  <c r="X25" i="1"/>
  <c r="X12" i="1"/>
  <c r="X38" i="1"/>
  <c r="X51" i="1"/>
  <c r="X64" i="1"/>
  <c r="X77" i="1"/>
  <c r="X117" i="1"/>
  <c r="X130" i="1"/>
  <c r="X91" i="1"/>
  <c r="X104" i="1"/>
  <c r="X26" i="1"/>
  <c r="X13" i="1"/>
  <c r="X39" i="1"/>
  <c r="X52" i="1"/>
  <c r="X65" i="1"/>
  <c r="X78" i="1"/>
  <c r="Y106" i="1"/>
  <c r="Z106" i="1" s="1"/>
  <c r="X106" i="1"/>
</calcChain>
</file>

<file path=xl/sharedStrings.xml><?xml version="1.0" encoding="utf-8"?>
<sst xmlns="http://schemas.openxmlformats.org/spreadsheetml/2006/main" count="293" uniqueCount="75">
  <si>
    <t>name</t>
  </si>
  <si>
    <t>clazz</t>
  </si>
  <si>
    <t>gd.o0</t>
  </si>
  <si>
    <t>gd.c0</t>
  </si>
  <si>
    <t>gd.c1</t>
  </si>
  <si>
    <t>gd.c2</t>
  </si>
  <si>
    <t>gd.c3</t>
  </si>
  <si>
    <t>gd.c4</t>
  </si>
  <si>
    <t>gt.o0</t>
  </si>
  <si>
    <t>gt.c0</t>
  </si>
  <si>
    <t>gt.c1</t>
  </si>
  <si>
    <t>gt.c2</t>
  </si>
  <si>
    <t>gt.c3</t>
  </si>
  <si>
    <t>gt.c4</t>
  </si>
  <si>
    <t>counts.o</t>
  </si>
  <si>
    <t>counts.c</t>
  </si>
  <si>
    <t>counts.u</t>
  </si>
  <si>
    <t>counts.ti</t>
  </si>
  <si>
    <t>gd.c5</t>
  </si>
  <si>
    <t>gd.c6</t>
  </si>
  <si>
    <t>gd.c7</t>
  </si>
  <si>
    <t>gd.c8</t>
  </si>
  <si>
    <t>gd.c9</t>
  </si>
  <si>
    <t>gt.c5</t>
  </si>
  <si>
    <t>gt.c6</t>
  </si>
  <si>
    <t>gt.c7</t>
  </si>
  <si>
    <t>gt.c8</t>
  </si>
  <si>
    <t>gt.c9</t>
  </si>
  <si>
    <t>gd.c10</t>
  </si>
  <si>
    <t>gd.c11</t>
  </si>
  <si>
    <t>gd.c12</t>
  </si>
  <si>
    <t>gd.c13</t>
  </si>
  <si>
    <t>gd.c14</t>
  </si>
  <si>
    <t>gd.c15</t>
  </si>
  <si>
    <t>gd.c16</t>
  </si>
  <si>
    <t>gd.c17</t>
  </si>
  <si>
    <t>gd.c18</t>
  </si>
  <si>
    <t>gd.c19</t>
  </si>
  <si>
    <t>gt.c10</t>
  </si>
  <si>
    <t>gt.c11</t>
  </si>
  <si>
    <t>gt.c12</t>
  </si>
  <si>
    <t>gt.c13</t>
  </si>
  <si>
    <t>gt.c14</t>
  </si>
  <si>
    <t>gt.c15</t>
  </si>
  <si>
    <t>gt.c16</t>
  </si>
  <si>
    <t>gt.c17</t>
  </si>
  <si>
    <t>gt.c18</t>
  </si>
  <si>
    <t>gt.c19</t>
  </si>
  <si>
    <t>o1c5u1ti5</t>
  </si>
  <si>
    <t>PresentSync</t>
  </si>
  <si>
    <t>PresentSyncCond</t>
  </si>
  <si>
    <t>PresentAsync</t>
  </si>
  <si>
    <t>PresentAsyncCond</t>
  </si>
  <si>
    <t>FutureAsyncCond</t>
  </si>
  <si>
    <t>FutureAsync</t>
  </si>
  <si>
    <t>PastAsync</t>
  </si>
  <si>
    <t>PastAsyncCond</t>
  </si>
  <si>
    <t>PastSync</t>
  </si>
  <si>
    <t>PastSyncCond</t>
  </si>
  <si>
    <t>o1c5u10ti5</t>
  </si>
  <si>
    <t>o1c5u20ti5</t>
  </si>
  <si>
    <t>o1c5u30ti5</t>
  </si>
  <si>
    <t>o1c10u1ti5</t>
  </si>
  <si>
    <t>o1c10u10ti5</t>
  </si>
  <si>
    <t>o1c10u20ti5</t>
  </si>
  <si>
    <t>o1c10u30ti5</t>
  </si>
  <si>
    <t>o1c20u1ti5</t>
  </si>
  <si>
    <t>o1c20u10ti5</t>
  </si>
  <si>
    <t>o1c20u20ti5</t>
  </si>
  <si>
    <t>o1c20u30ti5</t>
  </si>
  <si>
    <t>GDO</t>
  </si>
  <si>
    <t>GDC</t>
  </si>
  <si>
    <t>GDCA</t>
  </si>
  <si>
    <t>GRT</t>
  </si>
  <si>
    <t>GRTCA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</si>
</sst>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1"/>
  <sheetViews>
    <sheetView tabSelected="1" workbookViewId="0">
      <selection activeCell="AW13" sqref="AW13"/>
    </sheetView>
  </sheetViews>
  <sheetFormatPr defaultRowHeight="15" x14ac:dyDescent="0.25"/>
  <cols>
    <col min="2" max="2" width="17.85546875" bestFit="1" customWidth="1"/>
    <col min="3" max="3" width="5.5703125" customWidth="1"/>
    <col min="4" max="23" width="4" customWidth="1"/>
    <col min="24" max="24" width="9.28515625" customWidth="1"/>
    <col min="25" max="25" width="7.42578125" customWidth="1"/>
    <col min="26" max="26" width="12" customWidth="1"/>
    <col min="27" max="47" width="4" customWidth="1"/>
    <col min="48" max="48" width="9" bestFit="1" customWidth="1"/>
    <col min="49" max="49" width="9" customWidth="1"/>
    <col min="50" max="53" width="4.14062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70</v>
      </c>
      <c r="Y1" t="s">
        <v>71</v>
      </c>
      <c r="Z1" t="s">
        <v>72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73</v>
      </c>
      <c r="AW1" t="s">
        <v>74</v>
      </c>
      <c r="AX1" t="s">
        <v>14</v>
      </c>
      <c r="AY1" t="s">
        <v>15</v>
      </c>
      <c r="AZ1" t="s">
        <v>16</v>
      </c>
      <c r="BA1" t="s">
        <v>17</v>
      </c>
    </row>
    <row r="2" spans="1:53" x14ac:dyDescent="0.25">
      <c r="A2" t="s">
        <v>48</v>
      </c>
      <c r="B2" t="s">
        <v>54</v>
      </c>
      <c r="C2">
        <v>280678</v>
      </c>
      <c r="D2">
        <v>1576553</v>
      </c>
      <c r="E2">
        <v>1576553</v>
      </c>
      <c r="F2">
        <v>1576553</v>
      </c>
      <c r="G2">
        <v>1576553</v>
      </c>
      <c r="H2">
        <v>1576553</v>
      </c>
      <c r="X2">
        <f>SUM(C2)</f>
        <v>280678</v>
      </c>
      <c r="Y2">
        <f>SUM(D2:W2)</f>
        <v>7882765</v>
      </c>
      <c r="Z2">
        <f>Y2/AY2</f>
        <v>1576553</v>
      </c>
      <c r="AA2">
        <v>528975</v>
      </c>
      <c r="AB2">
        <v>107042</v>
      </c>
      <c r="AC2">
        <v>107042</v>
      </c>
      <c r="AD2">
        <v>107042</v>
      </c>
      <c r="AE2">
        <v>107042</v>
      </c>
      <c r="AF2">
        <v>107042</v>
      </c>
      <c r="AV2">
        <f>SUM(AA2:AU2)</f>
        <v>1064185</v>
      </c>
      <c r="AW2">
        <f>AV2/AY2</f>
        <v>212837</v>
      </c>
      <c r="AX2">
        <v>1</v>
      </c>
      <c r="AY2">
        <v>5</v>
      </c>
      <c r="AZ2">
        <v>1</v>
      </c>
      <c r="BA2">
        <v>5</v>
      </c>
    </row>
    <row r="3" spans="1:53" x14ac:dyDescent="0.25">
      <c r="A3" t="s">
        <v>59</v>
      </c>
      <c r="B3" t="s">
        <v>54</v>
      </c>
      <c r="C3">
        <v>280678</v>
      </c>
      <c r="D3">
        <v>1576553</v>
      </c>
      <c r="E3">
        <v>1576553</v>
      </c>
      <c r="F3">
        <v>1576553</v>
      </c>
      <c r="G3">
        <v>1576553</v>
      </c>
      <c r="H3">
        <v>1576553</v>
      </c>
      <c r="X3">
        <f>SUM(C3)</f>
        <v>280678</v>
      </c>
      <c r="Y3">
        <f>SUM(D3:W3)</f>
        <v>7882765</v>
      </c>
      <c r="Z3">
        <f>Y3/AY3</f>
        <v>1576553</v>
      </c>
      <c r="AA3">
        <v>2442825</v>
      </c>
      <c r="AB3">
        <v>149002</v>
      </c>
      <c r="AC3">
        <v>149002</v>
      </c>
      <c r="AD3">
        <v>149002</v>
      </c>
      <c r="AE3">
        <v>149002</v>
      </c>
      <c r="AF3">
        <v>149002</v>
      </c>
      <c r="AV3">
        <f t="shared" ref="AV3:AV66" si="0">SUM(AA3:AU3)</f>
        <v>3187835</v>
      </c>
      <c r="AW3">
        <f t="shared" ref="AW3:AW66" si="1">AV3/AY3</f>
        <v>637567</v>
      </c>
      <c r="AX3">
        <v>1</v>
      </c>
      <c r="AY3">
        <v>5</v>
      </c>
      <c r="AZ3">
        <v>10</v>
      </c>
      <c r="BA3">
        <v>5</v>
      </c>
    </row>
    <row r="4" spans="1:53" x14ac:dyDescent="0.25">
      <c r="A4" t="s">
        <v>60</v>
      </c>
      <c r="B4" t="s">
        <v>54</v>
      </c>
      <c r="C4">
        <v>280678</v>
      </c>
      <c r="D4">
        <v>1576489</v>
      </c>
      <c r="E4">
        <v>1576489</v>
      </c>
      <c r="F4">
        <v>1576489</v>
      </c>
      <c r="G4">
        <v>1576489</v>
      </c>
      <c r="H4">
        <v>1576489</v>
      </c>
      <c r="X4">
        <f>SUM(C4)</f>
        <v>280678</v>
      </c>
      <c r="Y4">
        <f>SUM(D4:W4)</f>
        <v>7882445</v>
      </c>
      <c r="Z4">
        <f>Y4/AY4</f>
        <v>1576489</v>
      </c>
      <c r="AA4">
        <v>4569325</v>
      </c>
      <c r="AB4">
        <v>232922</v>
      </c>
      <c r="AC4">
        <v>232922</v>
      </c>
      <c r="AD4">
        <v>232922</v>
      </c>
      <c r="AE4">
        <v>232922</v>
      </c>
      <c r="AF4">
        <v>232922</v>
      </c>
      <c r="AV4">
        <f t="shared" si="0"/>
        <v>5733935</v>
      </c>
      <c r="AW4">
        <f t="shared" si="1"/>
        <v>1146787</v>
      </c>
      <c r="AX4">
        <v>1</v>
      </c>
      <c r="AY4">
        <v>5</v>
      </c>
      <c r="AZ4">
        <v>20</v>
      </c>
      <c r="BA4">
        <v>5</v>
      </c>
    </row>
    <row r="5" spans="1:53" x14ac:dyDescent="0.25">
      <c r="A5" t="s">
        <v>61</v>
      </c>
      <c r="B5" t="s">
        <v>54</v>
      </c>
      <c r="C5">
        <v>280678</v>
      </c>
      <c r="D5">
        <v>1576553</v>
      </c>
      <c r="E5">
        <v>1576553</v>
      </c>
      <c r="F5">
        <v>1576553</v>
      </c>
      <c r="G5">
        <v>1576553</v>
      </c>
      <c r="H5">
        <v>1576553</v>
      </c>
      <c r="X5">
        <f>SUM(C5)</f>
        <v>280678</v>
      </c>
      <c r="Y5">
        <f>SUM(D5:W5)</f>
        <v>7882765</v>
      </c>
      <c r="Z5">
        <f>Y5/AY5</f>
        <v>1576553</v>
      </c>
      <c r="AA5">
        <v>6695825</v>
      </c>
      <c r="AB5">
        <v>316842</v>
      </c>
      <c r="AC5">
        <v>316842</v>
      </c>
      <c r="AD5">
        <v>316842</v>
      </c>
      <c r="AE5">
        <v>316842</v>
      </c>
      <c r="AF5">
        <v>316842</v>
      </c>
      <c r="AV5">
        <f t="shared" si="0"/>
        <v>8280035</v>
      </c>
      <c r="AW5">
        <f t="shared" si="1"/>
        <v>1656007</v>
      </c>
      <c r="AX5">
        <v>1</v>
      </c>
      <c r="AY5">
        <v>5</v>
      </c>
      <c r="AZ5">
        <v>30</v>
      </c>
      <c r="BA5">
        <v>5</v>
      </c>
    </row>
    <row r="6" spans="1:53" x14ac:dyDescent="0.25">
      <c r="A6" t="s">
        <v>62</v>
      </c>
      <c r="B6" t="s">
        <v>54</v>
      </c>
      <c r="C6">
        <v>280678</v>
      </c>
      <c r="D6">
        <v>1576553</v>
      </c>
      <c r="E6">
        <v>1576553</v>
      </c>
      <c r="F6">
        <v>1576553</v>
      </c>
      <c r="G6">
        <v>1576553</v>
      </c>
      <c r="H6">
        <v>1576553</v>
      </c>
      <c r="I6">
        <v>1576553</v>
      </c>
      <c r="J6">
        <v>1576553</v>
      </c>
      <c r="K6">
        <v>1576553</v>
      </c>
      <c r="L6">
        <v>1576553</v>
      </c>
      <c r="M6">
        <v>1576553</v>
      </c>
      <c r="X6">
        <f>SUM(C6)</f>
        <v>280678</v>
      </c>
      <c r="Y6">
        <f>SUM(D6:W6)</f>
        <v>15765530</v>
      </c>
      <c r="Z6">
        <f>Y6/AY6</f>
        <v>1576553</v>
      </c>
      <c r="AA6">
        <v>1057950</v>
      </c>
      <c r="AB6">
        <v>107042</v>
      </c>
      <c r="AC6">
        <v>107042</v>
      </c>
      <c r="AD6">
        <v>107042</v>
      </c>
      <c r="AE6">
        <v>107042</v>
      </c>
      <c r="AF6">
        <v>107042</v>
      </c>
      <c r="AG6">
        <v>107042</v>
      </c>
      <c r="AH6">
        <v>107042</v>
      </c>
      <c r="AI6">
        <v>107042</v>
      </c>
      <c r="AJ6">
        <v>107042</v>
      </c>
      <c r="AK6">
        <v>107042</v>
      </c>
      <c r="AV6">
        <f t="shared" si="0"/>
        <v>2128370</v>
      </c>
      <c r="AW6">
        <f t="shared" si="1"/>
        <v>212837</v>
      </c>
      <c r="AX6">
        <v>1</v>
      </c>
      <c r="AY6">
        <v>10</v>
      </c>
      <c r="AZ6">
        <v>1</v>
      </c>
      <c r="BA6">
        <v>5</v>
      </c>
    </row>
    <row r="7" spans="1:53" x14ac:dyDescent="0.25">
      <c r="A7" t="s">
        <v>63</v>
      </c>
      <c r="B7" t="s">
        <v>54</v>
      </c>
      <c r="C7">
        <v>280678</v>
      </c>
      <c r="D7">
        <v>1576553</v>
      </c>
      <c r="E7">
        <v>1576553</v>
      </c>
      <c r="F7">
        <v>1576553</v>
      </c>
      <c r="G7">
        <v>1576553</v>
      </c>
      <c r="H7">
        <v>1576553</v>
      </c>
      <c r="I7">
        <v>1576553</v>
      </c>
      <c r="J7">
        <v>1576553</v>
      </c>
      <c r="K7">
        <v>1576553</v>
      </c>
      <c r="L7">
        <v>1576553</v>
      </c>
      <c r="M7">
        <v>1576553</v>
      </c>
      <c r="X7">
        <f>SUM(C7)</f>
        <v>280678</v>
      </c>
      <c r="Y7">
        <f>SUM(D7:W7)</f>
        <v>15765530</v>
      </c>
      <c r="Z7">
        <f>Y7/AY7</f>
        <v>1576553</v>
      </c>
      <c r="AA7">
        <v>4885650</v>
      </c>
      <c r="AB7">
        <v>149002</v>
      </c>
      <c r="AC7">
        <v>149002</v>
      </c>
      <c r="AD7">
        <v>149002</v>
      </c>
      <c r="AE7">
        <v>149002</v>
      </c>
      <c r="AF7">
        <v>149002</v>
      </c>
      <c r="AG7">
        <v>149002</v>
      </c>
      <c r="AH7">
        <v>149002</v>
      </c>
      <c r="AI7">
        <v>149002</v>
      </c>
      <c r="AJ7">
        <v>149002</v>
      </c>
      <c r="AK7">
        <v>149002</v>
      </c>
      <c r="AV7">
        <f t="shared" si="0"/>
        <v>6375670</v>
      </c>
      <c r="AW7">
        <f t="shared" si="1"/>
        <v>637567</v>
      </c>
      <c r="AX7">
        <v>1</v>
      </c>
      <c r="AY7">
        <v>10</v>
      </c>
      <c r="AZ7">
        <v>10</v>
      </c>
      <c r="BA7">
        <v>5</v>
      </c>
    </row>
    <row r="8" spans="1:53" x14ac:dyDescent="0.25">
      <c r="A8" t="s">
        <v>64</v>
      </c>
      <c r="B8" t="s">
        <v>54</v>
      </c>
      <c r="C8">
        <v>280678</v>
      </c>
      <c r="D8">
        <v>1576489</v>
      </c>
      <c r="E8">
        <v>1576489</v>
      </c>
      <c r="F8">
        <v>1576489</v>
      </c>
      <c r="G8">
        <v>1576489</v>
      </c>
      <c r="H8">
        <v>1576489</v>
      </c>
      <c r="I8">
        <v>1576489</v>
      </c>
      <c r="J8">
        <v>1576489</v>
      </c>
      <c r="K8">
        <v>1576489</v>
      </c>
      <c r="L8">
        <v>1576489</v>
      </c>
      <c r="M8">
        <v>1576489</v>
      </c>
      <c r="X8">
        <f>SUM(C8)</f>
        <v>280678</v>
      </c>
      <c r="Y8">
        <f>SUM(D8:W8)</f>
        <v>15764890</v>
      </c>
      <c r="Z8">
        <f>Y8/AY8</f>
        <v>1576489</v>
      </c>
      <c r="AA8">
        <v>9138650</v>
      </c>
      <c r="AB8">
        <v>232922</v>
      </c>
      <c r="AC8">
        <v>232922</v>
      </c>
      <c r="AD8">
        <v>232922</v>
      </c>
      <c r="AE8">
        <v>232922</v>
      </c>
      <c r="AF8">
        <v>232922</v>
      </c>
      <c r="AG8">
        <v>232922</v>
      </c>
      <c r="AH8">
        <v>232922</v>
      </c>
      <c r="AI8">
        <v>232922</v>
      </c>
      <c r="AJ8">
        <v>232922</v>
      </c>
      <c r="AK8">
        <v>232922</v>
      </c>
      <c r="AV8">
        <f t="shared" si="0"/>
        <v>11467870</v>
      </c>
      <c r="AW8">
        <f t="shared" si="1"/>
        <v>1146787</v>
      </c>
      <c r="AX8">
        <v>1</v>
      </c>
      <c r="AY8">
        <v>10</v>
      </c>
      <c r="AZ8">
        <v>20</v>
      </c>
      <c r="BA8">
        <v>5</v>
      </c>
    </row>
    <row r="9" spans="1:53" x14ac:dyDescent="0.25">
      <c r="A9" t="s">
        <v>65</v>
      </c>
      <c r="B9" t="s">
        <v>54</v>
      </c>
      <c r="C9">
        <v>280678</v>
      </c>
      <c r="D9">
        <v>1576553</v>
      </c>
      <c r="E9">
        <v>1576553</v>
      </c>
      <c r="F9">
        <v>1576553</v>
      </c>
      <c r="G9">
        <v>1576553</v>
      </c>
      <c r="H9">
        <v>1576553</v>
      </c>
      <c r="I9">
        <v>1576553</v>
      </c>
      <c r="J9">
        <v>1576553</v>
      </c>
      <c r="K9">
        <v>1576553</v>
      </c>
      <c r="L9">
        <v>1576553</v>
      </c>
      <c r="M9">
        <v>1576553</v>
      </c>
      <c r="X9">
        <f>SUM(C9)</f>
        <v>280678</v>
      </c>
      <c r="Y9">
        <f>SUM(D9:W9)</f>
        <v>15765530</v>
      </c>
      <c r="Z9">
        <f>Y9/AY9</f>
        <v>1576553</v>
      </c>
      <c r="AA9">
        <v>13391650</v>
      </c>
      <c r="AB9">
        <v>316842</v>
      </c>
      <c r="AC9">
        <v>316842</v>
      </c>
      <c r="AD9">
        <v>316842</v>
      </c>
      <c r="AE9">
        <v>316842</v>
      </c>
      <c r="AF9">
        <v>316842</v>
      </c>
      <c r="AG9">
        <v>316842</v>
      </c>
      <c r="AH9">
        <v>316842</v>
      </c>
      <c r="AI9">
        <v>316842</v>
      </c>
      <c r="AJ9">
        <v>316842</v>
      </c>
      <c r="AK9">
        <v>316842</v>
      </c>
      <c r="AV9">
        <f t="shared" si="0"/>
        <v>16560070</v>
      </c>
      <c r="AW9">
        <f t="shared" si="1"/>
        <v>1656007</v>
      </c>
      <c r="AX9">
        <v>1</v>
      </c>
      <c r="AY9">
        <v>10</v>
      </c>
      <c r="AZ9">
        <v>30</v>
      </c>
      <c r="BA9">
        <v>5</v>
      </c>
    </row>
    <row r="10" spans="1:53" x14ac:dyDescent="0.25">
      <c r="A10" t="s">
        <v>66</v>
      </c>
      <c r="B10" t="s">
        <v>54</v>
      </c>
      <c r="C10">
        <v>280678</v>
      </c>
      <c r="D10">
        <v>1576553</v>
      </c>
      <c r="E10">
        <v>1576553</v>
      </c>
      <c r="F10">
        <v>1576553</v>
      </c>
      <c r="G10">
        <v>1576553</v>
      </c>
      <c r="H10">
        <v>1576553</v>
      </c>
      <c r="I10">
        <v>1576553</v>
      </c>
      <c r="J10">
        <v>1576553</v>
      </c>
      <c r="K10">
        <v>1576553</v>
      </c>
      <c r="L10">
        <v>1576553</v>
      </c>
      <c r="M10">
        <v>1576553</v>
      </c>
      <c r="N10">
        <v>1576553</v>
      </c>
      <c r="O10">
        <v>1576553</v>
      </c>
      <c r="P10">
        <v>1576553</v>
      </c>
      <c r="Q10">
        <v>1576553</v>
      </c>
      <c r="R10">
        <v>1576553</v>
      </c>
      <c r="S10">
        <v>1576553</v>
      </c>
      <c r="T10">
        <v>1576553</v>
      </c>
      <c r="U10">
        <v>1576553</v>
      </c>
      <c r="V10">
        <v>1576553</v>
      </c>
      <c r="W10">
        <v>1576553</v>
      </c>
      <c r="X10">
        <f>SUM(C10)</f>
        <v>280678</v>
      </c>
      <c r="Y10">
        <f>SUM(D10:W10)</f>
        <v>31531060</v>
      </c>
      <c r="Z10">
        <f>Y10/AY10</f>
        <v>1576553</v>
      </c>
      <c r="AA10">
        <v>2115900</v>
      </c>
      <c r="AB10">
        <v>107042</v>
      </c>
      <c r="AC10">
        <v>107042</v>
      </c>
      <c r="AD10">
        <v>107042</v>
      </c>
      <c r="AE10">
        <v>107042</v>
      </c>
      <c r="AF10">
        <v>107042</v>
      </c>
      <c r="AG10">
        <v>107042</v>
      </c>
      <c r="AH10">
        <v>107042</v>
      </c>
      <c r="AI10">
        <v>107042</v>
      </c>
      <c r="AJ10">
        <v>107042</v>
      </c>
      <c r="AK10">
        <v>107042</v>
      </c>
      <c r="AL10">
        <v>107042</v>
      </c>
      <c r="AM10">
        <v>107042</v>
      </c>
      <c r="AN10">
        <v>107042</v>
      </c>
      <c r="AO10">
        <v>107042</v>
      </c>
      <c r="AP10">
        <v>107042</v>
      </c>
      <c r="AQ10">
        <v>107042</v>
      </c>
      <c r="AR10">
        <v>107042</v>
      </c>
      <c r="AS10">
        <v>107042</v>
      </c>
      <c r="AT10">
        <v>107042</v>
      </c>
      <c r="AU10">
        <v>107042</v>
      </c>
      <c r="AV10">
        <f t="shared" si="0"/>
        <v>4256740</v>
      </c>
      <c r="AW10">
        <f t="shared" si="1"/>
        <v>212837</v>
      </c>
      <c r="AX10">
        <v>1</v>
      </c>
      <c r="AY10">
        <v>20</v>
      </c>
      <c r="AZ10">
        <v>1</v>
      </c>
      <c r="BA10">
        <v>5</v>
      </c>
    </row>
    <row r="11" spans="1:53" x14ac:dyDescent="0.25">
      <c r="A11" t="s">
        <v>67</v>
      </c>
      <c r="B11" t="s">
        <v>54</v>
      </c>
      <c r="C11">
        <v>280678</v>
      </c>
      <c r="D11">
        <v>1576553</v>
      </c>
      <c r="E11">
        <v>1576553</v>
      </c>
      <c r="F11">
        <v>1576553</v>
      </c>
      <c r="G11">
        <v>1576553</v>
      </c>
      <c r="H11">
        <v>1576553</v>
      </c>
      <c r="I11">
        <v>1576553</v>
      </c>
      <c r="J11">
        <v>1576553</v>
      </c>
      <c r="K11">
        <v>1576553</v>
      </c>
      <c r="L11">
        <v>1576553</v>
      </c>
      <c r="M11">
        <v>1576553</v>
      </c>
      <c r="N11">
        <v>1576553</v>
      </c>
      <c r="O11">
        <v>1576553</v>
      </c>
      <c r="P11">
        <v>1576553</v>
      </c>
      <c r="Q11">
        <v>1576553</v>
      </c>
      <c r="R11">
        <v>1576553</v>
      </c>
      <c r="S11">
        <v>1576553</v>
      </c>
      <c r="T11">
        <v>1576553</v>
      </c>
      <c r="U11">
        <v>1576553</v>
      </c>
      <c r="V11">
        <v>1576553</v>
      </c>
      <c r="W11">
        <v>1576553</v>
      </c>
      <c r="X11">
        <f>SUM(C11)</f>
        <v>280678</v>
      </c>
      <c r="Y11">
        <f>SUM(D11:W11)</f>
        <v>31531060</v>
      </c>
      <c r="Z11">
        <f>Y11/AY11</f>
        <v>1576553</v>
      </c>
      <c r="AA11">
        <v>9771300</v>
      </c>
      <c r="AB11">
        <v>149002</v>
      </c>
      <c r="AC11">
        <v>149002</v>
      </c>
      <c r="AD11">
        <v>149002</v>
      </c>
      <c r="AE11">
        <v>149002</v>
      </c>
      <c r="AF11">
        <v>149002</v>
      </c>
      <c r="AG11">
        <v>149002</v>
      </c>
      <c r="AH11">
        <v>149002</v>
      </c>
      <c r="AI11">
        <v>149002</v>
      </c>
      <c r="AJ11">
        <v>149002</v>
      </c>
      <c r="AK11">
        <v>149002</v>
      </c>
      <c r="AL11">
        <v>149002</v>
      </c>
      <c r="AM11">
        <v>149002</v>
      </c>
      <c r="AN11">
        <v>149002</v>
      </c>
      <c r="AO11">
        <v>149002</v>
      </c>
      <c r="AP11">
        <v>149002</v>
      </c>
      <c r="AQ11">
        <v>149002</v>
      </c>
      <c r="AR11">
        <v>149002</v>
      </c>
      <c r="AS11">
        <v>149002</v>
      </c>
      <c r="AT11">
        <v>149002</v>
      </c>
      <c r="AU11">
        <v>149002</v>
      </c>
      <c r="AV11">
        <f t="shared" si="0"/>
        <v>12751340</v>
      </c>
      <c r="AW11">
        <f t="shared" si="1"/>
        <v>637567</v>
      </c>
      <c r="AX11">
        <v>1</v>
      </c>
      <c r="AY11">
        <v>20</v>
      </c>
      <c r="AZ11">
        <v>10</v>
      </c>
      <c r="BA11">
        <v>5</v>
      </c>
    </row>
    <row r="12" spans="1:53" x14ac:dyDescent="0.25">
      <c r="A12" t="s">
        <v>68</v>
      </c>
      <c r="B12" t="s">
        <v>54</v>
      </c>
      <c r="C12">
        <v>280678</v>
      </c>
      <c r="D12">
        <v>1576553</v>
      </c>
      <c r="E12">
        <v>1576553</v>
      </c>
      <c r="F12">
        <v>1576553</v>
      </c>
      <c r="G12">
        <v>1576553</v>
      </c>
      <c r="H12">
        <v>1576553</v>
      </c>
      <c r="I12">
        <v>1576553</v>
      </c>
      <c r="J12">
        <v>1576553</v>
      </c>
      <c r="K12">
        <v>1576553</v>
      </c>
      <c r="L12">
        <v>1576553</v>
      </c>
      <c r="M12">
        <v>1576553</v>
      </c>
      <c r="N12">
        <v>1576553</v>
      </c>
      <c r="O12">
        <v>1576553</v>
      </c>
      <c r="P12">
        <v>1576553</v>
      </c>
      <c r="Q12">
        <v>1576553</v>
      </c>
      <c r="R12">
        <v>1576553</v>
      </c>
      <c r="S12">
        <v>1576553</v>
      </c>
      <c r="T12">
        <v>1576553</v>
      </c>
      <c r="U12">
        <v>1576553</v>
      </c>
      <c r="V12">
        <v>1576553</v>
      </c>
      <c r="W12">
        <v>1576553</v>
      </c>
      <c r="X12">
        <f>SUM(C12)</f>
        <v>280678</v>
      </c>
      <c r="Y12">
        <f>SUM(D12:W12)</f>
        <v>31531060</v>
      </c>
      <c r="Z12">
        <f>Y12/AY12</f>
        <v>1576553</v>
      </c>
      <c r="AA12">
        <v>18277300</v>
      </c>
      <c r="AB12">
        <v>232922</v>
      </c>
      <c r="AC12">
        <v>232922</v>
      </c>
      <c r="AD12">
        <v>232922</v>
      </c>
      <c r="AE12">
        <v>232922</v>
      </c>
      <c r="AF12">
        <v>232922</v>
      </c>
      <c r="AG12">
        <v>232922</v>
      </c>
      <c r="AH12">
        <v>232922</v>
      </c>
      <c r="AI12">
        <v>232922</v>
      </c>
      <c r="AJ12">
        <v>232922</v>
      </c>
      <c r="AK12">
        <v>232922</v>
      </c>
      <c r="AL12">
        <v>232922</v>
      </c>
      <c r="AM12">
        <v>232922</v>
      </c>
      <c r="AN12">
        <v>232922</v>
      </c>
      <c r="AO12">
        <v>232922</v>
      </c>
      <c r="AP12">
        <v>232922</v>
      </c>
      <c r="AQ12">
        <v>232922</v>
      </c>
      <c r="AR12">
        <v>232922</v>
      </c>
      <c r="AS12">
        <v>232922</v>
      </c>
      <c r="AT12">
        <v>232922</v>
      </c>
      <c r="AU12">
        <v>232922</v>
      </c>
      <c r="AV12">
        <f t="shared" si="0"/>
        <v>22935740</v>
      </c>
      <c r="AW12">
        <f t="shared" si="1"/>
        <v>1146787</v>
      </c>
      <c r="AX12">
        <v>1</v>
      </c>
      <c r="AY12">
        <v>20</v>
      </c>
      <c r="AZ12">
        <v>20</v>
      </c>
      <c r="BA12">
        <v>5</v>
      </c>
    </row>
    <row r="13" spans="1:53" x14ac:dyDescent="0.25">
      <c r="A13" t="s">
        <v>69</v>
      </c>
      <c r="B13" t="s">
        <v>54</v>
      </c>
      <c r="C13">
        <v>280678</v>
      </c>
      <c r="D13">
        <v>1576553</v>
      </c>
      <c r="E13">
        <v>1576553</v>
      </c>
      <c r="F13">
        <v>1576553</v>
      </c>
      <c r="G13">
        <v>1576553</v>
      </c>
      <c r="H13">
        <v>1576553</v>
      </c>
      <c r="I13">
        <v>1576553</v>
      </c>
      <c r="J13">
        <v>1576553</v>
      </c>
      <c r="K13">
        <v>1576553</v>
      </c>
      <c r="L13">
        <v>1576553</v>
      </c>
      <c r="M13">
        <v>1576553</v>
      </c>
      <c r="N13">
        <v>1576553</v>
      </c>
      <c r="O13">
        <v>1576553</v>
      </c>
      <c r="P13">
        <v>1576553</v>
      </c>
      <c r="Q13">
        <v>1576553</v>
      </c>
      <c r="R13">
        <v>1576553</v>
      </c>
      <c r="S13">
        <v>1576553</v>
      </c>
      <c r="T13">
        <v>1576553</v>
      </c>
      <c r="U13">
        <v>1576553</v>
      </c>
      <c r="V13">
        <v>1576553</v>
      </c>
      <c r="W13">
        <v>1576553</v>
      </c>
      <c r="X13">
        <f>SUM(C13)</f>
        <v>280678</v>
      </c>
      <c r="Y13">
        <f>SUM(D13:W13)</f>
        <v>31531060</v>
      </c>
      <c r="Z13">
        <f>Y13/AY13</f>
        <v>1576553</v>
      </c>
      <c r="AA13">
        <v>26783300</v>
      </c>
      <c r="AB13">
        <v>316842</v>
      </c>
      <c r="AC13">
        <v>316842</v>
      </c>
      <c r="AD13">
        <v>316842</v>
      </c>
      <c r="AE13">
        <v>316842</v>
      </c>
      <c r="AF13">
        <v>316842</v>
      </c>
      <c r="AG13">
        <v>316842</v>
      </c>
      <c r="AH13">
        <v>316842</v>
      </c>
      <c r="AI13">
        <v>316842</v>
      </c>
      <c r="AJ13">
        <v>316842</v>
      </c>
      <c r="AK13">
        <v>316842</v>
      </c>
      <c r="AL13">
        <v>316842</v>
      </c>
      <c r="AM13">
        <v>316842</v>
      </c>
      <c r="AN13">
        <v>316842</v>
      </c>
      <c r="AO13">
        <v>316842</v>
      </c>
      <c r="AP13">
        <v>316842</v>
      </c>
      <c r="AQ13">
        <v>316842</v>
      </c>
      <c r="AR13">
        <v>316842</v>
      </c>
      <c r="AS13">
        <v>316842</v>
      </c>
      <c r="AT13">
        <v>316842</v>
      </c>
      <c r="AU13">
        <v>316842</v>
      </c>
      <c r="AV13">
        <f t="shared" si="0"/>
        <v>33120140</v>
      </c>
      <c r="AW13">
        <f t="shared" si="1"/>
        <v>1656007</v>
      </c>
      <c r="AX13">
        <v>1</v>
      </c>
      <c r="AY13">
        <v>20</v>
      </c>
      <c r="AZ13">
        <v>30</v>
      </c>
      <c r="BA13">
        <v>5</v>
      </c>
    </row>
    <row r="14" spans="1:53" x14ac:dyDescent="0.25">
      <c r="X14">
        <f>AVERAGE(X2:X13)</f>
        <v>280678</v>
      </c>
      <c r="Z14">
        <f>AVERAGE(Z2:Z13)</f>
        <v>1576542.3333333333</v>
      </c>
    </row>
    <row r="15" spans="1:53" x14ac:dyDescent="0.25">
      <c r="A15" t="s">
        <v>48</v>
      </c>
      <c r="B15" t="s">
        <v>53</v>
      </c>
      <c r="C15">
        <v>280678</v>
      </c>
      <c r="D15">
        <v>1490079</v>
      </c>
      <c r="E15">
        <v>1490079</v>
      </c>
      <c r="F15">
        <v>1490079</v>
      </c>
      <c r="G15">
        <v>1490079</v>
      </c>
      <c r="H15">
        <v>1490079</v>
      </c>
      <c r="X15">
        <f>SUM(C15)</f>
        <v>280678</v>
      </c>
      <c r="Y15">
        <f>SUM(D15:W15)</f>
        <v>7450395</v>
      </c>
      <c r="Z15">
        <f>Y15/AY15</f>
        <v>1490079</v>
      </c>
      <c r="AA15">
        <v>227340</v>
      </c>
      <c r="AB15">
        <v>133871</v>
      </c>
      <c r="AC15">
        <v>133871</v>
      </c>
      <c r="AD15">
        <v>133871</v>
      </c>
      <c r="AE15">
        <v>133871</v>
      </c>
      <c r="AF15">
        <v>133871</v>
      </c>
      <c r="AV15">
        <f t="shared" si="0"/>
        <v>896695</v>
      </c>
      <c r="AW15">
        <f t="shared" si="1"/>
        <v>179339</v>
      </c>
      <c r="AX15">
        <v>1</v>
      </c>
      <c r="AY15">
        <v>5</v>
      </c>
      <c r="AZ15">
        <v>1</v>
      </c>
      <c r="BA15">
        <v>5</v>
      </c>
    </row>
    <row r="16" spans="1:53" x14ac:dyDescent="0.25">
      <c r="A16" t="s">
        <v>59</v>
      </c>
      <c r="B16" t="s">
        <v>53</v>
      </c>
      <c r="C16">
        <v>280678</v>
      </c>
      <c r="D16">
        <v>1490015</v>
      </c>
      <c r="E16">
        <v>1490015</v>
      </c>
      <c r="F16">
        <v>1490015</v>
      </c>
      <c r="G16">
        <v>1490015</v>
      </c>
      <c r="H16">
        <v>1490015</v>
      </c>
      <c r="X16">
        <f>SUM(C16)</f>
        <v>280678</v>
      </c>
      <c r="Y16">
        <f>SUM(D16:W16)</f>
        <v>7450075</v>
      </c>
      <c r="Z16">
        <f>Y16/AY16</f>
        <v>1490015</v>
      </c>
      <c r="AA16">
        <v>227340</v>
      </c>
      <c r="AB16">
        <v>175831</v>
      </c>
      <c r="AC16">
        <v>175831</v>
      </c>
      <c r="AD16">
        <v>175831</v>
      </c>
      <c r="AE16">
        <v>175831</v>
      </c>
      <c r="AF16">
        <v>175831</v>
      </c>
      <c r="AV16">
        <f t="shared" si="0"/>
        <v>1106495</v>
      </c>
      <c r="AW16">
        <f t="shared" si="1"/>
        <v>221299</v>
      </c>
      <c r="AX16">
        <v>1</v>
      </c>
      <c r="AY16">
        <v>5</v>
      </c>
      <c r="AZ16">
        <v>10</v>
      </c>
      <c r="BA16">
        <v>5</v>
      </c>
    </row>
    <row r="17" spans="1:53" x14ac:dyDescent="0.25">
      <c r="A17" t="s">
        <v>60</v>
      </c>
      <c r="B17" t="s">
        <v>53</v>
      </c>
      <c r="C17">
        <v>280678</v>
      </c>
      <c r="D17">
        <v>1490015</v>
      </c>
      <c r="E17">
        <v>1490015</v>
      </c>
      <c r="F17">
        <v>1490015</v>
      </c>
      <c r="G17">
        <v>1490015</v>
      </c>
      <c r="H17">
        <v>1490015</v>
      </c>
      <c r="X17">
        <f>SUM(C17)</f>
        <v>280678</v>
      </c>
      <c r="Y17">
        <f>SUM(D17:W17)</f>
        <v>7450075</v>
      </c>
      <c r="Z17">
        <f>Y17/AY17</f>
        <v>1490015</v>
      </c>
      <c r="AA17">
        <v>227340</v>
      </c>
      <c r="AB17">
        <v>259751</v>
      </c>
      <c r="AC17">
        <v>259751</v>
      </c>
      <c r="AD17">
        <v>259751</v>
      </c>
      <c r="AE17">
        <v>259751</v>
      </c>
      <c r="AF17">
        <v>259751</v>
      </c>
      <c r="AV17">
        <f t="shared" si="0"/>
        <v>1526095</v>
      </c>
      <c r="AW17">
        <f t="shared" si="1"/>
        <v>305219</v>
      </c>
      <c r="AX17">
        <v>1</v>
      </c>
      <c r="AY17">
        <v>5</v>
      </c>
      <c r="AZ17">
        <v>20</v>
      </c>
      <c r="BA17">
        <v>5</v>
      </c>
    </row>
    <row r="18" spans="1:53" x14ac:dyDescent="0.25">
      <c r="A18" t="s">
        <v>61</v>
      </c>
      <c r="B18" t="s">
        <v>53</v>
      </c>
      <c r="C18">
        <v>280678</v>
      </c>
      <c r="D18">
        <v>1490079</v>
      </c>
      <c r="E18">
        <v>1490079</v>
      </c>
      <c r="F18">
        <v>1490079</v>
      </c>
      <c r="G18">
        <v>1490079</v>
      </c>
      <c r="H18">
        <v>1490079</v>
      </c>
      <c r="X18">
        <f>SUM(C18)</f>
        <v>280678</v>
      </c>
      <c r="Y18">
        <f>SUM(D18:W18)</f>
        <v>7450395</v>
      </c>
      <c r="Z18">
        <f>Y18/AY18</f>
        <v>1490079</v>
      </c>
      <c r="AA18">
        <v>227340</v>
      </c>
      <c r="AB18">
        <v>343671</v>
      </c>
      <c r="AC18">
        <v>343671</v>
      </c>
      <c r="AD18">
        <v>343671</v>
      </c>
      <c r="AE18">
        <v>343671</v>
      </c>
      <c r="AF18">
        <v>343671</v>
      </c>
      <c r="AV18">
        <f t="shared" si="0"/>
        <v>1945695</v>
      </c>
      <c r="AW18">
        <f t="shared" si="1"/>
        <v>389139</v>
      </c>
      <c r="AX18">
        <v>1</v>
      </c>
      <c r="AY18">
        <v>5</v>
      </c>
      <c r="AZ18">
        <v>30</v>
      </c>
      <c r="BA18">
        <v>5</v>
      </c>
    </row>
    <row r="19" spans="1:53" x14ac:dyDescent="0.25">
      <c r="A19" t="s">
        <v>62</v>
      </c>
      <c r="B19" t="s">
        <v>53</v>
      </c>
      <c r="C19">
        <v>280678</v>
      </c>
      <c r="D19">
        <v>1490079</v>
      </c>
      <c r="E19">
        <v>1490079</v>
      </c>
      <c r="F19">
        <v>1490079</v>
      </c>
      <c r="G19">
        <v>1490079</v>
      </c>
      <c r="H19">
        <v>1490079</v>
      </c>
      <c r="I19">
        <v>1490079</v>
      </c>
      <c r="J19">
        <v>1490079</v>
      </c>
      <c r="K19">
        <v>1490079</v>
      </c>
      <c r="L19">
        <v>1490079</v>
      </c>
      <c r="M19">
        <v>1490079</v>
      </c>
      <c r="X19">
        <f>SUM(C19)</f>
        <v>280678</v>
      </c>
      <c r="Y19">
        <f>SUM(D19:W19)</f>
        <v>14900790</v>
      </c>
      <c r="Z19">
        <f>Y19/AY19</f>
        <v>1490079</v>
      </c>
      <c r="AA19">
        <v>454680</v>
      </c>
      <c r="AB19">
        <v>133871</v>
      </c>
      <c r="AC19">
        <v>133871</v>
      </c>
      <c r="AD19">
        <v>133871</v>
      </c>
      <c r="AE19">
        <v>133871</v>
      </c>
      <c r="AF19">
        <v>133871</v>
      </c>
      <c r="AG19">
        <v>133871</v>
      </c>
      <c r="AH19">
        <v>133871</v>
      </c>
      <c r="AI19">
        <v>133871</v>
      </c>
      <c r="AJ19">
        <v>133871</v>
      </c>
      <c r="AK19">
        <v>133871</v>
      </c>
      <c r="AV19">
        <f t="shared" si="0"/>
        <v>1793390</v>
      </c>
      <c r="AW19">
        <f t="shared" si="1"/>
        <v>179339</v>
      </c>
      <c r="AX19">
        <v>1</v>
      </c>
      <c r="AY19">
        <v>10</v>
      </c>
      <c r="AZ19">
        <v>1</v>
      </c>
      <c r="BA19">
        <v>5</v>
      </c>
    </row>
    <row r="20" spans="1:53" x14ac:dyDescent="0.25">
      <c r="A20" t="s">
        <v>63</v>
      </c>
      <c r="B20" t="s">
        <v>53</v>
      </c>
      <c r="C20">
        <v>280678</v>
      </c>
      <c r="D20">
        <v>1490079</v>
      </c>
      <c r="E20">
        <v>1490079</v>
      </c>
      <c r="F20">
        <v>1490079</v>
      </c>
      <c r="G20">
        <v>1490079</v>
      </c>
      <c r="H20">
        <v>1490079</v>
      </c>
      <c r="I20">
        <v>1490079</v>
      </c>
      <c r="J20">
        <v>1490079</v>
      </c>
      <c r="K20">
        <v>1490079</v>
      </c>
      <c r="L20">
        <v>1490079</v>
      </c>
      <c r="M20">
        <v>1490079</v>
      </c>
      <c r="X20">
        <f>SUM(C20)</f>
        <v>280678</v>
      </c>
      <c r="Y20">
        <f>SUM(D20:W20)</f>
        <v>14900790</v>
      </c>
      <c r="Z20">
        <f>Y20/AY20</f>
        <v>1490079</v>
      </c>
      <c r="AA20">
        <v>454680</v>
      </c>
      <c r="AB20">
        <v>175831</v>
      </c>
      <c r="AC20">
        <v>175831</v>
      </c>
      <c r="AD20">
        <v>175831</v>
      </c>
      <c r="AE20">
        <v>175831</v>
      </c>
      <c r="AF20">
        <v>175831</v>
      </c>
      <c r="AG20">
        <v>175831</v>
      </c>
      <c r="AH20">
        <v>175831</v>
      </c>
      <c r="AI20">
        <v>175831</v>
      </c>
      <c r="AJ20">
        <v>175831</v>
      </c>
      <c r="AK20">
        <v>175831</v>
      </c>
      <c r="AV20">
        <f t="shared" si="0"/>
        <v>2212990</v>
      </c>
      <c r="AW20">
        <f t="shared" si="1"/>
        <v>221299</v>
      </c>
      <c r="AX20">
        <v>1</v>
      </c>
      <c r="AY20">
        <v>10</v>
      </c>
      <c r="AZ20">
        <v>10</v>
      </c>
      <c r="BA20">
        <v>5</v>
      </c>
    </row>
    <row r="21" spans="1:53" x14ac:dyDescent="0.25">
      <c r="A21" t="s">
        <v>64</v>
      </c>
      <c r="B21" t="s">
        <v>53</v>
      </c>
      <c r="C21">
        <v>280678</v>
      </c>
      <c r="D21">
        <v>1490079</v>
      </c>
      <c r="E21">
        <v>1490079</v>
      </c>
      <c r="F21">
        <v>1490079</v>
      </c>
      <c r="G21">
        <v>1490079</v>
      </c>
      <c r="H21">
        <v>1490079</v>
      </c>
      <c r="I21">
        <v>1490079</v>
      </c>
      <c r="J21">
        <v>1490079</v>
      </c>
      <c r="K21">
        <v>1490079</v>
      </c>
      <c r="L21">
        <v>1490079</v>
      </c>
      <c r="M21">
        <v>1490079</v>
      </c>
      <c r="X21">
        <f>SUM(C21)</f>
        <v>280678</v>
      </c>
      <c r="Y21">
        <f>SUM(D21:W21)</f>
        <v>14900790</v>
      </c>
      <c r="Z21">
        <f>Y21/AY21</f>
        <v>1490079</v>
      </c>
      <c r="AA21">
        <v>454680</v>
      </c>
      <c r="AB21">
        <v>259751</v>
      </c>
      <c r="AC21">
        <v>259751</v>
      </c>
      <c r="AD21">
        <v>259751</v>
      </c>
      <c r="AE21">
        <v>259751</v>
      </c>
      <c r="AF21">
        <v>259751</v>
      </c>
      <c r="AG21">
        <v>259751</v>
      </c>
      <c r="AH21">
        <v>259751</v>
      </c>
      <c r="AI21">
        <v>259751</v>
      </c>
      <c r="AJ21">
        <v>259751</v>
      </c>
      <c r="AK21">
        <v>259751</v>
      </c>
      <c r="AV21">
        <f t="shared" si="0"/>
        <v>3052190</v>
      </c>
      <c r="AW21">
        <f t="shared" si="1"/>
        <v>305219</v>
      </c>
      <c r="AX21">
        <v>1</v>
      </c>
      <c r="AY21">
        <v>10</v>
      </c>
      <c r="AZ21">
        <v>20</v>
      </c>
      <c r="BA21">
        <v>5</v>
      </c>
    </row>
    <row r="22" spans="1:53" x14ac:dyDescent="0.25">
      <c r="A22" t="s">
        <v>65</v>
      </c>
      <c r="B22" t="s">
        <v>53</v>
      </c>
      <c r="C22">
        <v>280678</v>
      </c>
      <c r="D22">
        <v>1490079</v>
      </c>
      <c r="E22">
        <v>1490079</v>
      </c>
      <c r="F22">
        <v>1490079</v>
      </c>
      <c r="G22">
        <v>1490079</v>
      </c>
      <c r="H22">
        <v>1490079</v>
      </c>
      <c r="I22">
        <v>1490079</v>
      </c>
      <c r="J22">
        <v>1490079</v>
      </c>
      <c r="K22">
        <v>1490079</v>
      </c>
      <c r="L22">
        <v>1490079</v>
      </c>
      <c r="M22">
        <v>1490079</v>
      </c>
      <c r="X22">
        <f>SUM(C22)</f>
        <v>280678</v>
      </c>
      <c r="Y22">
        <f>SUM(D22:W22)</f>
        <v>14900790</v>
      </c>
      <c r="Z22">
        <f>Y22/AY22</f>
        <v>1490079</v>
      </c>
      <c r="AA22">
        <v>454680</v>
      </c>
      <c r="AB22">
        <v>343671</v>
      </c>
      <c r="AC22">
        <v>343671</v>
      </c>
      <c r="AD22">
        <v>343671</v>
      </c>
      <c r="AE22">
        <v>343671</v>
      </c>
      <c r="AF22">
        <v>343671</v>
      </c>
      <c r="AG22">
        <v>343671</v>
      </c>
      <c r="AH22">
        <v>343671</v>
      </c>
      <c r="AI22">
        <v>343671</v>
      </c>
      <c r="AJ22">
        <v>343671</v>
      </c>
      <c r="AK22">
        <v>343671</v>
      </c>
      <c r="AV22">
        <f t="shared" si="0"/>
        <v>3891390</v>
      </c>
      <c r="AW22">
        <f t="shared" si="1"/>
        <v>389139</v>
      </c>
      <c r="AX22">
        <v>1</v>
      </c>
      <c r="AY22">
        <v>10</v>
      </c>
      <c r="AZ22">
        <v>30</v>
      </c>
      <c r="BA22">
        <v>5</v>
      </c>
    </row>
    <row r="23" spans="1:53" x14ac:dyDescent="0.25">
      <c r="A23" t="s">
        <v>66</v>
      </c>
      <c r="B23" t="s">
        <v>53</v>
      </c>
      <c r="C23">
        <v>280678</v>
      </c>
      <c r="D23">
        <v>1490079</v>
      </c>
      <c r="E23">
        <v>1490079</v>
      </c>
      <c r="F23">
        <v>1490079</v>
      </c>
      <c r="G23">
        <v>1490079</v>
      </c>
      <c r="H23">
        <v>1490079</v>
      </c>
      <c r="I23">
        <v>1490079</v>
      </c>
      <c r="J23">
        <v>1490079</v>
      </c>
      <c r="K23">
        <v>1490079</v>
      </c>
      <c r="L23">
        <v>1490079</v>
      </c>
      <c r="M23">
        <v>1490079</v>
      </c>
      <c r="N23">
        <v>1490079</v>
      </c>
      <c r="O23">
        <v>1490079</v>
      </c>
      <c r="P23">
        <v>1490079</v>
      </c>
      <c r="Q23">
        <v>1490079</v>
      </c>
      <c r="R23">
        <v>1490079</v>
      </c>
      <c r="S23">
        <v>1490079</v>
      </c>
      <c r="T23">
        <v>1490079</v>
      </c>
      <c r="U23">
        <v>1490079</v>
      </c>
      <c r="V23">
        <v>1490079</v>
      </c>
      <c r="W23">
        <v>1490079</v>
      </c>
      <c r="X23">
        <f>SUM(C23)</f>
        <v>280678</v>
      </c>
      <c r="Y23">
        <f>SUM(D23:W23)</f>
        <v>29801580</v>
      </c>
      <c r="Z23">
        <f>Y23/AY23</f>
        <v>1490079</v>
      </c>
      <c r="AA23">
        <v>909360</v>
      </c>
      <c r="AB23">
        <v>133871</v>
      </c>
      <c r="AC23">
        <v>133871</v>
      </c>
      <c r="AD23">
        <v>133871</v>
      </c>
      <c r="AE23">
        <v>133871</v>
      </c>
      <c r="AF23">
        <v>133871</v>
      </c>
      <c r="AG23">
        <v>133871</v>
      </c>
      <c r="AH23">
        <v>133871</v>
      </c>
      <c r="AI23">
        <v>133871</v>
      </c>
      <c r="AJ23">
        <v>133871</v>
      </c>
      <c r="AK23">
        <v>133871</v>
      </c>
      <c r="AL23">
        <v>133871</v>
      </c>
      <c r="AM23">
        <v>133871</v>
      </c>
      <c r="AN23">
        <v>133871</v>
      </c>
      <c r="AO23">
        <v>133871</v>
      </c>
      <c r="AP23">
        <v>133871</v>
      </c>
      <c r="AQ23">
        <v>133871</v>
      </c>
      <c r="AR23">
        <v>133871</v>
      </c>
      <c r="AS23">
        <v>133871</v>
      </c>
      <c r="AT23">
        <v>133871</v>
      </c>
      <c r="AU23">
        <v>133871</v>
      </c>
      <c r="AV23">
        <f t="shared" si="0"/>
        <v>3586780</v>
      </c>
      <c r="AW23">
        <f t="shared" si="1"/>
        <v>179339</v>
      </c>
      <c r="AX23">
        <v>1</v>
      </c>
      <c r="AY23">
        <v>20</v>
      </c>
      <c r="AZ23">
        <v>1</v>
      </c>
      <c r="BA23">
        <v>5</v>
      </c>
    </row>
    <row r="24" spans="1:53" x14ac:dyDescent="0.25">
      <c r="A24" t="s">
        <v>67</v>
      </c>
      <c r="B24" t="s">
        <v>53</v>
      </c>
      <c r="C24">
        <v>280678</v>
      </c>
      <c r="D24">
        <v>1490079</v>
      </c>
      <c r="E24">
        <v>1490079</v>
      </c>
      <c r="F24">
        <v>1490079</v>
      </c>
      <c r="G24">
        <v>1490079</v>
      </c>
      <c r="H24">
        <v>1490079</v>
      </c>
      <c r="I24">
        <v>1490079</v>
      </c>
      <c r="J24">
        <v>1490079</v>
      </c>
      <c r="K24">
        <v>1490079</v>
      </c>
      <c r="L24">
        <v>1490079</v>
      </c>
      <c r="M24">
        <v>1490079</v>
      </c>
      <c r="N24">
        <v>1490079</v>
      </c>
      <c r="O24">
        <v>1490079</v>
      </c>
      <c r="P24">
        <v>1490079</v>
      </c>
      <c r="Q24">
        <v>1490079</v>
      </c>
      <c r="R24">
        <v>1490079</v>
      </c>
      <c r="S24">
        <v>1490079</v>
      </c>
      <c r="T24">
        <v>1490079</v>
      </c>
      <c r="U24">
        <v>1490079</v>
      </c>
      <c r="V24">
        <v>1490079</v>
      </c>
      <c r="W24">
        <v>1490079</v>
      </c>
      <c r="X24">
        <f>SUM(C24)</f>
        <v>280678</v>
      </c>
      <c r="Y24">
        <f>SUM(D24:W24)</f>
        <v>29801580</v>
      </c>
      <c r="Z24">
        <f>Y24/AY24</f>
        <v>1490079</v>
      </c>
      <c r="AA24">
        <v>909360</v>
      </c>
      <c r="AB24">
        <v>175831</v>
      </c>
      <c r="AC24">
        <v>175831</v>
      </c>
      <c r="AD24">
        <v>175831</v>
      </c>
      <c r="AE24">
        <v>175831</v>
      </c>
      <c r="AF24">
        <v>175831</v>
      </c>
      <c r="AG24">
        <v>175831</v>
      </c>
      <c r="AH24">
        <v>175831</v>
      </c>
      <c r="AI24">
        <v>175831</v>
      </c>
      <c r="AJ24">
        <v>175831</v>
      </c>
      <c r="AK24">
        <v>175831</v>
      </c>
      <c r="AL24">
        <v>175831</v>
      </c>
      <c r="AM24">
        <v>175831</v>
      </c>
      <c r="AN24">
        <v>175831</v>
      </c>
      <c r="AO24">
        <v>175831</v>
      </c>
      <c r="AP24">
        <v>175831</v>
      </c>
      <c r="AQ24">
        <v>175831</v>
      </c>
      <c r="AR24">
        <v>175831</v>
      </c>
      <c r="AS24">
        <v>175831</v>
      </c>
      <c r="AT24">
        <v>175831</v>
      </c>
      <c r="AU24">
        <v>175831</v>
      </c>
      <c r="AV24">
        <f t="shared" si="0"/>
        <v>4425980</v>
      </c>
      <c r="AW24">
        <f t="shared" si="1"/>
        <v>221299</v>
      </c>
      <c r="AX24">
        <v>1</v>
      </c>
      <c r="AY24">
        <v>20</v>
      </c>
      <c r="AZ24">
        <v>10</v>
      </c>
      <c r="BA24">
        <v>5</v>
      </c>
    </row>
    <row r="25" spans="1:53" x14ac:dyDescent="0.25">
      <c r="A25" t="s">
        <v>68</v>
      </c>
      <c r="B25" t="s">
        <v>53</v>
      </c>
      <c r="C25">
        <v>280678</v>
      </c>
      <c r="D25">
        <v>1490079</v>
      </c>
      <c r="E25">
        <v>1490079</v>
      </c>
      <c r="F25">
        <v>1490079</v>
      </c>
      <c r="G25">
        <v>1490079</v>
      </c>
      <c r="H25">
        <v>1490079</v>
      </c>
      <c r="I25">
        <v>1490079</v>
      </c>
      <c r="J25">
        <v>1490079</v>
      </c>
      <c r="K25">
        <v>1490079</v>
      </c>
      <c r="L25">
        <v>1490079</v>
      </c>
      <c r="M25">
        <v>1490079</v>
      </c>
      <c r="N25">
        <v>1490079</v>
      </c>
      <c r="O25">
        <v>1490079</v>
      </c>
      <c r="P25">
        <v>1490079</v>
      </c>
      <c r="Q25">
        <v>1490079</v>
      </c>
      <c r="R25">
        <v>1490079</v>
      </c>
      <c r="S25">
        <v>1490079</v>
      </c>
      <c r="T25">
        <v>1490079</v>
      </c>
      <c r="U25">
        <v>1490079</v>
      </c>
      <c r="V25">
        <v>1490079</v>
      </c>
      <c r="W25">
        <v>1490079</v>
      </c>
      <c r="X25">
        <f>SUM(C25)</f>
        <v>280678</v>
      </c>
      <c r="Y25">
        <f>SUM(D25:W25)</f>
        <v>29801580</v>
      </c>
      <c r="Z25">
        <f>Y25/AY25</f>
        <v>1490079</v>
      </c>
      <c r="AA25">
        <v>909360</v>
      </c>
      <c r="AB25">
        <v>259751</v>
      </c>
      <c r="AC25">
        <v>259751</v>
      </c>
      <c r="AD25">
        <v>259751</v>
      </c>
      <c r="AE25">
        <v>259751</v>
      </c>
      <c r="AF25">
        <v>259751</v>
      </c>
      <c r="AG25">
        <v>259751</v>
      </c>
      <c r="AH25">
        <v>259751</v>
      </c>
      <c r="AI25">
        <v>259751</v>
      </c>
      <c r="AJ25">
        <v>259751</v>
      </c>
      <c r="AK25">
        <v>259751</v>
      </c>
      <c r="AL25">
        <v>259751</v>
      </c>
      <c r="AM25">
        <v>259751</v>
      </c>
      <c r="AN25">
        <v>259751</v>
      </c>
      <c r="AO25">
        <v>259751</v>
      </c>
      <c r="AP25">
        <v>259751</v>
      </c>
      <c r="AQ25">
        <v>259751</v>
      </c>
      <c r="AR25">
        <v>259751</v>
      </c>
      <c r="AS25">
        <v>259751</v>
      </c>
      <c r="AT25">
        <v>259751</v>
      </c>
      <c r="AU25">
        <v>259751</v>
      </c>
      <c r="AV25">
        <f t="shared" si="0"/>
        <v>6104380</v>
      </c>
      <c r="AW25">
        <f t="shared" si="1"/>
        <v>305219</v>
      </c>
      <c r="AX25">
        <v>1</v>
      </c>
      <c r="AY25">
        <v>20</v>
      </c>
      <c r="AZ25">
        <v>20</v>
      </c>
      <c r="BA25">
        <v>5</v>
      </c>
    </row>
    <row r="26" spans="1:53" x14ac:dyDescent="0.25">
      <c r="A26" t="s">
        <v>69</v>
      </c>
      <c r="B26" t="s">
        <v>53</v>
      </c>
      <c r="C26">
        <v>280678</v>
      </c>
      <c r="D26">
        <v>1490079</v>
      </c>
      <c r="E26">
        <v>1490079</v>
      </c>
      <c r="F26">
        <v>1490079</v>
      </c>
      <c r="G26">
        <v>1490079</v>
      </c>
      <c r="H26">
        <v>1490079</v>
      </c>
      <c r="I26">
        <v>1490079</v>
      </c>
      <c r="J26">
        <v>1490079</v>
      </c>
      <c r="K26">
        <v>1490079</v>
      </c>
      <c r="L26">
        <v>1490079</v>
      </c>
      <c r="M26">
        <v>1490079</v>
      </c>
      <c r="N26">
        <v>1490079</v>
      </c>
      <c r="O26">
        <v>1490079</v>
      </c>
      <c r="P26">
        <v>1490079</v>
      </c>
      <c r="Q26">
        <v>1490079</v>
      </c>
      <c r="R26">
        <v>1490079</v>
      </c>
      <c r="S26">
        <v>1490079</v>
      </c>
      <c r="T26">
        <v>1490079</v>
      </c>
      <c r="U26">
        <v>1490079</v>
      </c>
      <c r="V26">
        <v>1490079</v>
      </c>
      <c r="W26">
        <v>1490079</v>
      </c>
      <c r="X26">
        <f>SUM(C26)</f>
        <v>280678</v>
      </c>
      <c r="Y26">
        <f>SUM(D26:W26)</f>
        <v>29801580</v>
      </c>
      <c r="Z26">
        <f>Y26/AY26</f>
        <v>1490079</v>
      </c>
      <c r="AA26">
        <v>909360</v>
      </c>
      <c r="AB26">
        <v>343671</v>
      </c>
      <c r="AC26">
        <v>343671</v>
      </c>
      <c r="AD26">
        <v>343671</v>
      </c>
      <c r="AE26">
        <v>343671</v>
      </c>
      <c r="AF26">
        <v>343671</v>
      </c>
      <c r="AG26">
        <v>343671</v>
      </c>
      <c r="AH26">
        <v>343671</v>
      </c>
      <c r="AI26">
        <v>343671</v>
      </c>
      <c r="AJ26">
        <v>343671</v>
      </c>
      <c r="AK26">
        <v>343671</v>
      </c>
      <c r="AL26">
        <v>343671</v>
      </c>
      <c r="AM26">
        <v>343671</v>
      </c>
      <c r="AN26">
        <v>343671</v>
      </c>
      <c r="AO26">
        <v>343671</v>
      </c>
      <c r="AP26">
        <v>343671</v>
      </c>
      <c r="AQ26">
        <v>343671</v>
      </c>
      <c r="AR26">
        <v>343671</v>
      </c>
      <c r="AS26">
        <v>343671</v>
      </c>
      <c r="AT26">
        <v>343671</v>
      </c>
      <c r="AU26">
        <v>343671</v>
      </c>
      <c r="AV26">
        <f t="shared" si="0"/>
        <v>7782780</v>
      </c>
      <c r="AW26">
        <f t="shared" si="1"/>
        <v>389139</v>
      </c>
      <c r="AX26">
        <v>1</v>
      </c>
      <c r="AY26">
        <v>20</v>
      </c>
      <c r="AZ26">
        <v>30</v>
      </c>
      <c r="BA26">
        <v>5</v>
      </c>
    </row>
    <row r="27" spans="1:53" x14ac:dyDescent="0.25">
      <c r="X27">
        <f>AVERAGE(X15:X26)</f>
        <v>280678</v>
      </c>
      <c r="Z27">
        <f>AVERAGE(Z15:Z26)</f>
        <v>1490068.3333333333</v>
      </c>
    </row>
    <row r="28" spans="1:53" x14ac:dyDescent="0.25">
      <c r="A28" t="s">
        <v>48</v>
      </c>
      <c r="B28" t="s">
        <v>55</v>
      </c>
      <c r="C28">
        <v>280678</v>
      </c>
      <c r="D28">
        <v>1592354</v>
      </c>
      <c r="E28">
        <v>1592354</v>
      </c>
      <c r="F28">
        <v>1592354</v>
      </c>
      <c r="G28">
        <v>1592354</v>
      </c>
      <c r="H28">
        <v>1592354</v>
      </c>
      <c r="X28">
        <f>SUM(C28)</f>
        <v>280678</v>
      </c>
      <c r="Y28">
        <f>SUM(D28:W28)</f>
        <v>7961770</v>
      </c>
      <c r="Z28">
        <f>Y28/AY28</f>
        <v>1592354</v>
      </c>
      <c r="AA28">
        <v>612625</v>
      </c>
      <c r="AB28">
        <v>113134</v>
      </c>
      <c r="AC28">
        <v>113134</v>
      </c>
      <c r="AD28">
        <v>113134</v>
      </c>
      <c r="AE28">
        <v>113134</v>
      </c>
      <c r="AF28">
        <v>113134</v>
      </c>
      <c r="AV28">
        <f t="shared" si="0"/>
        <v>1178295</v>
      </c>
      <c r="AW28">
        <f t="shared" si="1"/>
        <v>235659</v>
      </c>
      <c r="AX28">
        <v>1</v>
      </c>
      <c r="AY28">
        <v>5</v>
      </c>
      <c r="AZ28">
        <v>1</v>
      </c>
      <c r="BA28">
        <v>5</v>
      </c>
    </row>
    <row r="29" spans="1:53" x14ac:dyDescent="0.25">
      <c r="A29" t="s">
        <v>59</v>
      </c>
      <c r="B29" t="s">
        <v>55</v>
      </c>
      <c r="C29">
        <v>280678</v>
      </c>
      <c r="D29">
        <v>1592354</v>
      </c>
      <c r="E29">
        <v>1592354</v>
      </c>
      <c r="F29">
        <v>1592354</v>
      </c>
      <c r="G29">
        <v>1592354</v>
      </c>
      <c r="H29">
        <v>1592354</v>
      </c>
      <c r="X29">
        <f>SUM(C29)</f>
        <v>280678</v>
      </c>
      <c r="Y29">
        <f>SUM(D29:W29)</f>
        <v>7961770</v>
      </c>
      <c r="Z29">
        <f>Y29/AY29</f>
        <v>1592354</v>
      </c>
      <c r="AA29">
        <v>1057330</v>
      </c>
      <c r="AB29">
        <v>140965</v>
      </c>
      <c r="AC29">
        <v>140965</v>
      </c>
      <c r="AD29">
        <v>140965</v>
      </c>
      <c r="AE29">
        <v>140965</v>
      </c>
      <c r="AF29">
        <v>140965</v>
      </c>
      <c r="AV29">
        <f t="shared" si="0"/>
        <v>1762155</v>
      </c>
      <c r="AW29">
        <f t="shared" si="1"/>
        <v>352431</v>
      </c>
      <c r="AX29">
        <v>1</v>
      </c>
      <c r="AY29">
        <v>5</v>
      </c>
      <c r="AZ29">
        <v>10</v>
      </c>
      <c r="BA29">
        <v>5</v>
      </c>
    </row>
    <row r="30" spans="1:53" x14ac:dyDescent="0.25">
      <c r="A30" t="s">
        <v>60</v>
      </c>
      <c r="B30" t="s">
        <v>55</v>
      </c>
      <c r="C30">
        <v>280678</v>
      </c>
      <c r="D30">
        <v>1592354</v>
      </c>
      <c r="E30">
        <v>1592354</v>
      </c>
      <c r="F30">
        <v>1592354</v>
      </c>
      <c r="G30">
        <v>1592354</v>
      </c>
      <c r="H30">
        <v>1592354</v>
      </c>
      <c r="X30">
        <f>SUM(C30)</f>
        <v>280678</v>
      </c>
      <c r="Y30">
        <f>SUM(D30:W30)</f>
        <v>7961770</v>
      </c>
      <c r="Z30">
        <f>Y30/AY30</f>
        <v>1592354</v>
      </c>
      <c r="AA30">
        <v>2027905</v>
      </c>
      <c r="AB30">
        <v>196627</v>
      </c>
      <c r="AC30">
        <v>196627</v>
      </c>
      <c r="AD30">
        <v>196627</v>
      </c>
      <c r="AE30">
        <v>196627</v>
      </c>
      <c r="AF30">
        <v>196627</v>
      </c>
      <c r="AV30">
        <f t="shared" si="0"/>
        <v>3011040</v>
      </c>
      <c r="AW30">
        <f t="shared" si="1"/>
        <v>602208</v>
      </c>
      <c r="AX30">
        <v>1</v>
      </c>
      <c r="AY30">
        <v>5</v>
      </c>
      <c r="AZ30">
        <v>20</v>
      </c>
      <c r="BA30">
        <v>5</v>
      </c>
    </row>
    <row r="31" spans="1:53" x14ac:dyDescent="0.25">
      <c r="A31" t="s">
        <v>61</v>
      </c>
      <c r="B31" t="s">
        <v>55</v>
      </c>
      <c r="C31">
        <v>280678</v>
      </c>
      <c r="D31">
        <v>1592354</v>
      </c>
      <c r="E31">
        <v>1592354</v>
      </c>
      <c r="F31">
        <v>1592354</v>
      </c>
      <c r="G31">
        <v>1592354</v>
      </c>
      <c r="H31">
        <v>1592354</v>
      </c>
      <c r="X31">
        <f>SUM(C31)</f>
        <v>280678</v>
      </c>
      <c r="Y31">
        <f>SUM(D31:W31)</f>
        <v>7961770</v>
      </c>
      <c r="Z31">
        <f>Y31/AY31</f>
        <v>1592354</v>
      </c>
      <c r="AA31">
        <v>3230020</v>
      </c>
      <c r="AB31">
        <v>252289</v>
      </c>
      <c r="AC31">
        <v>252289</v>
      </c>
      <c r="AD31">
        <v>252289</v>
      </c>
      <c r="AE31">
        <v>252289</v>
      </c>
      <c r="AF31">
        <v>252289</v>
      </c>
      <c r="AV31">
        <f t="shared" si="0"/>
        <v>4491465</v>
      </c>
      <c r="AW31">
        <f t="shared" si="1"/>
        <v>898293</v>
      </c>
      <c r="AX31">
        <v>1</v>
      </c>
      <c r="AY31">
        <v>5</v>
      </c>
      <c r="AZ31">
        <v>30</v>
      </c>
      <c r="BA31">
        <v>5</v>
      </c>
    </row>
    <row r="32" spans="1:53" x14ac:dyDescent="0.25">
      <c r="A32" t="s">
        <v>62</v>
      </c>
      <c r="B32" t="s">
        <v>55</v>
      </c>
      <c r="C32">
        <v>280678</v>
      </c>
      <c r="D32">
        <v>1592354</v>
      </c>
      <c r="E32">
        <v>1592354</v>
      </c>
      <c r="F32">
        <v>1592354</v>
      </c>
      <c r="G32">
        <v>1592354</v>
      </c>
      <c r="H32">
        <v>1592354</v>
      </c>
      <c r="I32">
        <v>1592354</v>
      </c>
      <c r="J32">
        <v>1592354</v>
      </c>
      <c r="K32">
        <v>1592354</v>
      </c>
      <c r="L32">
        <v>1592354</v>
      </c>
      <c r="M32">
        <v>1592354</v>
      </c>
      <c r="X32">
        <f>SUM(C32)</f>
        <v>280678</v>
      </c>
      <c r="Y32">
        <f>SUM(D32:W32)</f>
        <v>15923540</v>
      </c>
      <c r="Z32">
        <f>Y32/AY32</f>
        <v>1592354</v>
      </c>
      <c r="AA32">
        <v>1225250</v>
      </c>
      <c r="AB32">
        <v>113134</v>
      </c>
      <c r="AC32">
        <v>113134</v>
      </c>
      <c r="AD32">
        <v>113134</v>
      </c>
      <c r="AE32">
        <v>113134</v>
      </c>
      <c r="AF32">
        <v>113134</v>
      </c>
      <c r="AG32">
        <v>113134</v>
      </c>
      <c r="AH32">
        <v>113134</v>
      </c>
      <c r="AI32">
        <v>113134</v>
      </c>
      <c r="AJ32">
        <v>113134</v>
      </c>
      <c r="AK32">
        <v>113134</v>
      </c>
      <c r="AV32">
        <f t="shared" si="0"/>
        <v>2356590</v>
      </c>
      <c r="AW32">
        <f t="shared" si="1"/>
        <v>235659</v>
      </c>
      <c r="AX32">
        <v>1</v>
      </c>
      <c r="AY32">
        <v>10</v>
      </c>
      <c r="AZ32">
        <v>1</v>
      </c>
      <c r="BA32">
        <v>5</v>
      </c>
    </row>
    <row r="33" spans="1:53" x14ac:dyDescent="0.25">
      <c r="A33" t="s">
        <v>63</v>
      </c>
      <c r="B33" t="s">
        <v>55</v>
      </c>
      <c r="C33">
        <v>280678</v>
      </c>
      <c r="D33">
        <v>1592354</v>
      </c>
      <c r="E33">
        <v>1592354</v>
      </c>
      <c r="F33">
        <v>1592354</v>
      </c>
      <c r="G33">
        <v>1592354</v>
      </c>
      <c r="H33">
        <v>1592354</v>
      </c>
      <c r="I33">
        <v>1592354</v>
      </c>
      <c r="J33">
        <v>1592354</v>
      </c>
      <c r="K33">
        <v>1592354</v>
      </c>
      <c r="L33">
        <v>1592354</v>
      </c>
      <c r="M33">
        <v>1592354</v>
      </c>
      <c r="X33">
        <f>SUM(C33)</f>
        <v>280678</v>
      </c>
      <c r="Y33">
        <f>SUM(D33:W33)</f>
        <v>15923540</v>
      </c>
      <c r="Z33">
        <f>Y33/AY33</f>
        <v>1592354</v>
      </c>
      <c r="AA33">
        <v>2114660</v>
      </c>
      <c r="AB33">
        <v>140965</v>
      </c>
      <c r="AC33">
        <v>140965</v>
      </c>
      <c r="AD33">
        <v>140965</v>
      </c>
      <c r="AE33">
        <v>140965</v>
      </c>
      <c r="AF33">
        <v>140965</v>
      </c>
      <c r="AG33">
        <v>140965</v>
      </c>
      <c r="AH33">
        <v>140965</v>
      </c>
      <c r="AI33">
        <v>140965</v>
      </c>
      <c r="AJ33">
        <v>140965</v>
      </c>
      <c r="AK33">
        <v>140965</v>
      </c>
      <c r="AV33">
        <f t="shared" si="0"/>
        <v>3524310</v>
      </c>
      <c r="AW33">
        <f t="shared" si="1"/>
        <v>352431</v>
      </c>
      <c r="AX33">
        <v>1</v>
      </c>
      <c r="AY33">
        <v>10</v>
      </c>
      <c r="AZ33">
        <v>10</v>
      </c>
      <c r="BA33">
        <v>5</v>
      </c>
    </row>
    <row r="34" spans="1:53" x14ac:dyDescent="0.25">
      <c r="A34" t="s">
        <v>64</v>
      </c>
      <c r="B34" t="s">
        <v>55</v>
      </c>
      <c r="C34">
        <v>280678</v>
      </c>
      <c r="D34">
        <v>1592354</v>
      </c>
      <c r="E34">
        <v>1592354</v>
      </c>
      <c r="F34">
        <v>1592354</v>
      </c>
      <c r="G34">
        <v>1592354</v>
      </c>
      <c r="H34">
        <v>1592354</v>
      </c>
      <c r="I34">
        <v>1592354</v>
      </c>
      <c r="J34">
        <v>1592354</v>
      </c>
      <c r="K34">
        <v>1592354</v>
      </c>
      <c r="L34">
        <v>1592354</v>
      </c>
      <c r="M34">
        <v>1592354</v>
      </c>
      <c r="X34">
        <f>SUM(C34)</f>
        <v>280678</v>
      </c>
      <c r="Y34">
        <f>SUM(D34:W34)</f>
        <v>15923540</v>
      </c>
      <c r="Z34">
        <f>Y34/AY34</f>
        <v>1592354</v>
      </c>
      <c r="AA34">
        <v>4055810</v>
      </c>
      <c r="AB34">
        <v>196627</v>
      </c>
      <c r="AC34">
        <v>196627</v>
      </c>
      <c r="AD34">
        <v>196627</v>
      </c>
      <c r="AE34">
        <v>196627</v>
      </c>
      <c r="AF34">
        <v>196627</v>
      </c>
      <c r="AG34">
        <v>196627</v>
      </c>
      <c r="AH34">
        <v>196627</v>
      </c>
      <c r="AI34">
        <v>196627</v>
      </c>
      <c r="AJ34">
        <v>196627</v>
      </c>
      <c r="AK34">
        <v>196627</v>
      </c>
      <c r="AV34">
        <f t="shared" si="0"/>
        <v>6022080</v>
      </c>
      <c r="AW34">
        <f t="shared" si="1"/>
        <v>602208</v>
      </c>
      <c r="AX34">
        <v>1</v>
      </c>
      <c r="AY34">
        <v>10</v>
      </c>
      <c r="AZ34">
        <v>20</v>
      </c>
      <c r="BA34">
        <v>5</v>
      </c>
    </row>
    <row r="35" spans="1:53" x14ac:dyDescent="0.25">
      <c r="A35" t="s">
        <v>65</v>
      </c>
      <c r="B35" t="s">
        <v>55</v>
      </c>
      <c r="C35">
        <v>280678</v>
      </c>
      <c r="D35">
        <v>1592354</v>
      </c>
      <c r="E35">
        <v>1592354</v>
      </c>
      <c r="F35">
        <v>1592354</v>
      </c>
      <c r="G35">
        <v>1592354</v>
      </c>
      <c r="H35">
        <v>1592354</v>
      </c>
      <c r="I35">
        <v>1592354</v>
      </c>
      <c r="J35">
        <v>1592354</v>
      </c>
      <c r="K35">
        <v>1592354</v>
      </c>
      <c r="L35">
        <v>1592354</v>
      </c>
      <c r="M35">
        <v>1592354</v>
      </c>
      <c r="X35">
        <f>SUM(C35)</f>
        <v>280678</v>
      </c>
      <c r="Y35">
        <f>SUM(D35:W35)</f>
        <v>15923540</v>
      </c>
      <c r="Z35">
        <f>Y35/AY35</f>
        <v>1592354</v>
      </c>
      <c r="AA35">
        <v>6482580</v>
      </c>
      <c r="AB35">
        <v>252289</v>
      </c>
      <c r="AC35">
        <v>252289</v>
      </c>
      <c r="AD35">
        <v>252289</v>
      </c>
      <c r="AE35">
        <v>252289</v>
      </c>
      <c r="AF35">
        <v>252289</v>
      </c>
      <c r="AG35">
        <v>252289</v>
      </c>
      <c r="AH35">
        <v>252289</v>
      </c>
      <c r="AI35">
        <v>252289</v>
      </c>
      <c r="AJ35">
        <v>252289</v>
      </c>
      <c r="AK35">
        <v>252289</v>
      </c>
      <c r="AV35">
        <f t="shared" si="0"/>
        <v>9005470</v>
      </c>
      <c r="AW35">
        <f t="shared" si="1"/>
        <v>900547</v>
      </c>
      <c r="AX35">
        <v>1</v>
      </c>
      <c r="AY35">
        <v>10</v>
      </c>
      <c r="AZ35">
        <v>30</v>
      </c>
      <c r="BA35">
        <v>5</v>
      </c>
    </row>
    <row r="36" spans="1:53" x14ac:dyDescent="0.25">
      <c r="A36" t="s">
        <v>66</v>
      </c>
      <c r="B36" t="s">
        <v>55</v>
      </c>
      <c r="C36">
        <v>280678</v>
      </c>
      <c r="D36">
        <v>1592354</v>
      </c>
      <c r="E36">
        <v>1592354</v>
      </c>
      <c r="F36">
        <v>1592354</v>
      </c>
      <c r="G36">
        <v>1592354</v>
      </c>
      <c r="H36">
        <v>1592354</v>
      </c>
      <c r="I36">
        <v>1592354</v>
      </c>
      <c r="J36">
        <v>1592354</v>
      </c>
      <c r="K36">
        <v>1592354</v>
      </c>
      <c r="L36">
        <v>1592354</v>
      </c>
      <c r="M36">
        <v>1592354</v>
      </c>
      <c r="N36">
        <v>1592354</v>
      </c>
      <c r="O36">
        <v>1592354</v>
      </c>
      <c r="P36">
        <v>1592354</v>
      </c>
      <c r="Q36">
        <v>1592354</v>
      </c>
      <c r="R36">
        <v>1592354</v>
      </c>
      <c r="S36">
        <v>1592354</v>
      </c>
      <c r="T36">
        <v>1592354</v>
      </c>
      <c r="U36">
        <v>1592354</v>
      </c>
      <c r="V36">
        <v>1592354</v>
      </c>
      <c r="W36">
        <v>1592354</v>
      </c>
      <c r="X36">
        <f>SUM(C36)</f>
        <v>280678</v>
      </c>
      <c r="Y36">
        <f>SUM(D36:W36)</f>
        <v>31847080</v>
      </c>
      <c r="Z36">
        <f>Y36/AY36</f>
        <v>1592354</v>
      </c>
      <c r="AA36">
        <v>2450500</v>
      </c>
      <c r="AB36">
        <v>113134</v>
      </c>
      <c r="AC36">
        <v>113134</v>
      </c>
      <c r="AD36">
        <v>113134</v>
      </c>
      <c r="AE36">
        <v>113134</v>
      </c>
      <c r="AF36">
        <v>113134</v>
      </c>
      <c r="AG36">
        <v>113134</v>
      </c>
      <c r="AH36">
        <v>113134</v>
      </c>
      <c r="AI36">
        <v>113134</v>
      </c>
      <c r="AJ36">
        <v>113134</v>
      </c>
      <c r="AK36">
        <v>113134</v>
      </c>
      <c r="AL36">
        <v>113134</v>
      </c>
      <c r="AM36">
        <v>113134</v>
      </c>
      <c r="AN36">
        <v>113134</v>
      </c>
      <c r="AO36">
        <v>113134</v>
      </c>
      <c r="AP36">
        <v>113134</v>
      </c>
      <c r="AQ36">
        <v>113134</v>
      </c>
      <c r="AR36">
        <v>113134</v>
      </c>
      <c r="AS36">
        <v>113134</v>
      </c>
      <c r="AT36">
        <v>113134</v>
      </c>
      <c r="AU36">
        <v>113134</v>
      </c>
      <c r="AV36">
        <f t="shared" si="0"/>
        <v>4713180</v>
      </c>
      <c r="AW36">
        <f t="shared" si="1"/>
        <v>235659</v>
      </c>
      <c r="AX36">
        <v>1</v>
      </c>
      <c r="AY36">
        <v>20</v>
      </c>
      <c r="AZ36">
        <v>1</v>
      </c>
      <c r="BA36">
        <v>5</v>
      </c>
    </row>
    <row r="37" spans="1:53" x14ac:dyDescent="0.25">
      <c r="A37" t="s">
        <v>67</v>
      </c>
      <c r="B37" t="s">
        <v>55</v>
      </c>
      <c r="C37">
        <v>280678</v>
      </c>
      <c r="D37">
        <v>1592354</v>
      </c>
      <c r="E37">
        <v>1592354</v>
      </c>
      <c r="F37">
        <v>1592354</v>
      </c>
      <c r="G37">
        <v>1592354</v>
      </c>
      <c r="H37">
        <v>1592354</v>
      </c>
      <c r="I37">
        <v>1592354</v>
      </c>
      <c r="J37">
        <v>1592354</v>
      </c>
      <c r="K37">
        <v>1592354</v>
      </c>
      <c r="L37">
        <v>1592354</v>
      </c>
      <c r="M37">
        <v>1592354</v>
      </c>
      <c r="N37">
        <v>1592354</v>
      </c>
      <c r="O37">
        <v>1592354</v>
      </c>
      <c r="P37">
        <v>1592354</v>
      </c>
      <c r="Q37">
        <v>1592354</v>
      </c>
      <c r="R37">
        <v>1592354</v>
      </c>
      <c r="S37">
        <v>1592354</v>
      </c>
      <c r="T37">
        <v>1592354</v>
      </c>
      <c r="U37">
        <v>1592354</v>
      </c>
      <c r="V37">
        <v>1592354</v>
      </c>
      <c r="W37">
        <v>1592354</v>
      </c>
      <c r="X37">
        <f>SUM(C37)</f>
        <v>280678</v>
      </c>
      <c r="Y37">
        <f>SUM(D37:W37)</f>
        <v>31847080</v>
      </c>
      <c r="Z37">
        <f>Y37/AY37</f>
        <v>1592354</v>
      </c>
      <c r="AA37">
        <v>4275660</v>
      </c>
      <c r="AB37">
        <v>140965</v>
      </c>
      <c r="AC37">
        <v>140965</v>
      </c>
      <c r="AD37">
        <v>140965</v>
      </c>
      <c r="AE37">
        <v>140965</v>
      </c>
      <c r="AF37">
        <v>140965</v>
      </c>
      <c r="AG37">
        <v>140965</v>
      </c>
      <c r="AH37">
        <v>140965</v>
      </c>
      <c r="AI37">
        <v>140965</v>
      </c>
      <c r="AJ37">
        <v>140965</v>
      </c>
      <c r="AK37">
        <v>140965</v>
      </c>
      <c r="AL37">
        <v>140965</v>
      </c>
      <c r="AM37">
        <v>140965</v>
      </c>
      <c r="AN37">
        <v>140965</v>
      </c>
      <c r="AO37">
        <v>140965</v>
      </c>
      <c r="AP37">
        <v>140965</v>
      </c>
      <c r="AQ37">
        <v>140965</v>
      </c>
      <c r="AR37">
        <v>140965</v>
      </c>
      <c r="AS37">
        <v>140965</v>
      </c>
      <c r="AT37">
        <v>140965</v>
      </c>
      <c r="AU37">
        <v>140965</v>
      </c>
      <c r="AV37">
        <f t="shared" si="0"/>
        <v>7094960</v>
      </c>
      <c r="AW37">
        <f t="shared" si="1"/>
        <v>354748</v>
      </c>
      <c r="AX37">
        <v>1</v>
      </c>
      <c r="AY37">
        <v>20</v>
      </c>
      <c r="AZ37">
        <v>10</v>
      </c>
      <c r="BA37">
        <v>5</v>
      </c>
    </row>
    <row r="38" spans="1:53" x14ac:dyDescent="0.25">
      <c r="A38" t="s">
        <v>68</v>
      </c>
      <c r="B38" t="s">
        <v>55</v>
      </c>
      <c r="C38">
        <v>280678</v>
      </c>
      <c r="D38">
        <v>1592354</v>
      </c>
      <c r="E38">
        <v>1592354</v>
      </c>
      <c r="F38">
        <v>1592354</v>
      </c>
      <c r="G38">
        <v>1592354</v>
      </c>
      <c r="H38">
        <v>1592354</v>
      </c>
      <c r="I38">
        <v>1592354</v>
      </c>
      <c r="J38">
        <v>1592354</v>
      </c>
      <c r="K38">
        <v>1592354</v>
      </c>
      <c r="L38">
        <v>1592354</v>
      </c>
      <c r="M38">
        <v>1592354</v>
      </c>
      <c r="N38">
        <v>1592354</v>
      </c>
      <c r="O38">
        <v>1592354</v>
      </c>
      <c r="P38">
        <v>1592354</v>
      </c>
      <c r="Q38">
        <v>1592354</v>
      </c>
      <c r="R38">
        <v>1592354</v>
      </c>
      <c r="S38">
        <v>1592354</v>
      </c>
      <c r="T38">
        <v>1592354</v>
      </c>
      <c r="U38">
        <v>1592354</v>
      </c>
      <c r="V38">
        <v>1592354</v>
      </c>
      <c r="W38">
        <v>1592354</v>
      </c>
      <c r="X38">
        <f>SUM(C38)</f>
        <v>280678</v>
      </c>
      <c r="Y38">
        <f>SUM(D38:W38)</f>
        <v>31847080</v>
      </c>
      <c r="Z38">
        <f>Y38/AY38</f>
        <v>1592354</v>
      </c>
      <c r="AA38">
        <v>8156700</v>
      </c>
      <c r="AB38">
        <v>196627</v>
      </c>
      <c r="AC38">
        <v>196627</v>
      </c>
      <c r="AD38">
        <v>196627</v>
      </c>
      <c r="AE38">
        <v>196627</v>
      </c>
      <c r="AF38">
        <v>196627</v>
      </c>
      <c r="AG38">
        <v>196627</v>
      </c>
      <c r="AH38">
        <v>196627</v>
      </c>
      <c r="AI38">
        <v>196627</v>
      </c>
      <c r="AJ38">
        <v>196627</v>
      </c>
      <c r="AK38">
        <v>196627</v>
      </c>
      <c r="AL38">
        <v>196627</v>
      </c>
      <c r="AM38">
        <v>196627</v>
      </c>
      <c r="AN38">
        <v>196627</v>
      </c>
      <c r="AO38">
        <v>196627</v>
      </c>
      <c r="AP38">
        <v>196627</v>
      </c>
      <c r="AQ38">
        <v>196627</v>
      </c>
      <c r="AR38">
        <v>196627</v>
      </c>
      <c r="AS38">
        <v>196627</v>
      </c>
      <c r="AT38">
        <v>196627</v>
      </c>
      <c r="AU38">
        <v>196627</v>
      </c>
      <c r="AV38">
        <f t="shared" si="0"/>
        <v>12089240</v>
      </c>
      <c r="AW38">
        <f t="shared" si="1"/>
        <v>604462</v>
      </c>
      <c r="AX38">
        <v>1</v>
      </c>
      <c r="AY38">
        <v>20</v>
      </c>
      <c r="AZ38">
        <v>20</v>
      </c>
      <c r="BA38">
        <v>5</v>
      </c>
    </row>
    <row r="39" spans="1:53" x14ac:dyDescent="0.25">
      <c r="A39" t="s">
        <v>69</v>
      </c>
      <c r="B39" t="s">
        <v>55</v>
      </c>
      <c r="C39">
        <v>280678</v>
      </c>
      <c r="D39">
        <v>1592354</v>
      </c>
      <c r="E39">
        <v>1592354</v>
      </c>
      <c r="F39">
        <v>1592354</v>
      </c>
      <c r="G39">
        <v>1592354</v>
      </c>
      <c r="H39">
        <v>1592354</v>
      </c>
      <c r="I39">
        <v>1592354</v>
      </c>
      <c r="J39">
        <v>1592354</v>
      </c>
      <c r="K39">
        <v>1592354</v>
      </c>
      <c r="L39">
        <v>1592354</v>
      </c>
      <c r="M39">
        <v>1592354</v>
      </c>
      <c r="N39">
        <v>1592354</v>
      </c>
      <c r="O39">
        <v>1592354</v>
      </c>
      <c r="P39">
        <v>1592354</v>
      </c>
      <c r="Q39">
        <v>1592354</v>
      </c>
      <c r="R39">
        <v>1592354</v>
      </c>
      <c r="S39">
        <v>1592354</v>
      </c>
      <c r="T39">
        <v>1592354</v>
      </c>
      <c r="U39">
        <v>1592354</v>
      </c>
      <c r="V39">
        <v>1592354</v>
      </c>
      <c r="W39">
        <v>1592354</v>
      </c>
      <c r="X39">
        <f>SUM(C39)</f>
        <v>280678</v>
      </c>
      <c r="Y39">
        <f>SUM(D39:W39)</f>
        <v>31847080</v>
      </c>
      <c r="Z39">
        <f>Y39/AY39</f>
        <v>1592354</v>
      </c>
      <c r="AA39">
        <v>12965160</v>
      </c>
      <c r="AB39">
        <v>252289</v>
      </c>
      <c r="AC39">
        <v>252289</v>
      </c>
      <c r="AD39">
        <v>252289</v>
      </c>
      <c r="AE39">
        <v>252289</v>
      </c>
      <c r="AF39">
        <v>252289</v>
      </c>
      <c r="AG39">
        <v>252289</v>
      </c>
      <c r="AH39">
        <v>252289</v>
      </c>
      <c r="AI39">
        <v>252289</v>
      </c>
      <c r="AJ39">
        <v>252289</v>
      </c>
      <c r="AK39">
        <v>252289</v>
      </c>
      <c r="AL39">
        <v>252289</v>
      </c>
      <c r="AM39">
        <v>252289</v>
      </c>
      <c r="AN39">
        <v>252289</v>
      </c>
      <c r="AO39">
        <v>252289</v>
      </c>
      <c r="AP39">
        <v>252289</v>
      </c>
      <c r="AQ39">
        <v>252289</v>
      </c>
      <c r="AR39">
        <v>252289</v>
      </c>
      <c r="AS39">
        <v>252289</v>
      </c>
      <c r="AT39">
        <v>252289</v>
      </c>
      <c r="AU39">
        <v>252289</v>
      </c>
      <c r="AV39">
        <f t="shared" si="0"/>
        <v>18010940</v>
      </c>
      <c r="AW39">
        <f t="shared" si="1"/>
        <v>900547</v>
      </c>
      <c r="AX39">
        <v>1</v>
      </c>
      <c r="AY39">
        <v>20</v>
      </c>
      <c r="AZ39">
        <v>30</v>
      </c>
      <c r="BA39">
        <v>5</v>
      </c>
    </row>
    <row r="40" spans="1:53" x14ac:dyDescent="0.25">
      <c r="X40">
        <f>AVERAGE(X28:X39)</f>
        <v>280678</v>
      </c>
      <c r="Z40">
        <f>AVERAGE(Z28:Z39)</f>
        <v>1592354</v>
      </c>
      <c r="AV40">
        <f t="shared" si="0"/>
        <v>0</v>
      </c>
      <c r="AW40" t="e">
        <f t="shared" si="1"/>
        <v>#DIV/0!</v>
      </c>
    </row>
    <row r="41" spans="1:53" x14ac:dyDescent="0.25">
      <c r="A41" t="s">
        <v>48</v>
      </c>
      <c r="B41" t="s">
        <v>56</v>
      </c>
      <c r="C41">
        <v>280678</v>
      </c>
      <c r="D41">
        <v>1447818</v>
      </c>
      <c r="E41">
        <v>1447818</v>
      </c>
      <c r="F41">
        <v>1447818</v>
      </c>
      <c r="G41">
        <v>1447818</v>
      </c>
      <c r="H41">
        <v>1447818</v>
      </c>
      <c r="X41">
        <f>SUM(C41)</f>
        <v>280678</v>
      </c>
      <c r="Y41">
        <f>SUM(D41:W41)</f>
        <v>7239090</v>
      </c>
      <c r="Z41">
        <f>Y41/AY41</f>
        <v>1447818</v>
      </c>
      <c r="AA41">
        <v>582100</v>
      </c>
      <c r="AB41">
        <v>117538</v>
      </c>
      <c r="AC41">
        <v>117538</v>
      </c>
      <c r="AD41">
        <v>117538</v>
      </c>
      <c r="AE41">
        <v>117538</v>
      </c>
      <c r="AF41">
        <v>117538</v>
      </c>
      <c r="AV41">
        <f t="shared" si="0"/>
        <v>1169790</v>
      </c>
      <c r="AW41">
        <f t="shared" si="1"/>
        <v>233958</v>
      </c>
      <c r="AX41">
        <v>1</v>
      </c>
      <c r="AY41">
        <v>5</v>
      </c>
      <c r="AZ41">
        <v>1</v>
      </c>
      <c r="BA41">
        <v>5</v>
      </c>
    </row>
    <row r="42" spans="1:53" x14ac:dyDescent="0.25">
      <c r="A42" t="s">
        <v>59</v>
      </c>
      <c r="B42" t="s">
        <v>56</v>
      </c>
      <c r="C42">
        <v>280678</v>
      </c>
      <c r="D42">
        <v>1447882</v>
      </c>
      <c r="E42">
        <v>1447882</v>
      </c>
      <c r="F42">
        <v>1447882</v>
      </c>
      <c r="G42">
        <v>1447882</v>
      </c>
      <c r="H42">
        <v>1447882</v>
      </c>
      <c r="X42">
        <f>SUM(C42)</f>
        <v>280678</v>
      </c>
      <c r="Y42">
        <f>SUM(D42:W42)</f>
        <v>7239410</v>
      </c>
      <c r="Z42">
        <f>Y42/AY42</f>
        <v>1447882</v>
      </c>
      <c r="AA42">
        <v>859990</v>
      </c>
      <c r="AB42">
        <v>147571</v>
      </c>
      <c r="AC42">
        <v>147571</v>
      </c>
      <c r="AD42">
        <v>147571</v>
      </c>
      <c r="AE42">
        <v>147571</v>
      </c>
      <c r="AF42">
        <v>147571</v>
      </c>
      <c r="AV42">
        <f t="shared" si="0"/>
        <v>1597845</v>
      </c>
      <c r="AW42">
        <f t="shared" si="1"/>
        <v>319569</v>
      </c>
      <c r="AX42">
        <v>1</v>
      </c>
      <c r="AY42">
        <v>5</v>
      </c>
      <c r="AZ42">
        <v>10</v>
      </c>
      <c r="BA42">
        <v>5</v>
      </c>
    </row>
    <row r="43" spans="1:53" x14ac:dyDescent="0.25">
      <c r="A43" t="s">
        <v>60</v>
      </c>
      <c r="B43" t="s">
        <v>56</v>
      </c>
      <c r="C43">
        <v>280678</v>
      </c>
      <c r="D43">
        <v>1447882</v>
      </c>
      <c r="E43">
        <v>1447882</v>
      </c>
      <c r="F43">
        <v>1447882</v>
      </c>
      <c r="G43">
        <v>1447882</v>
      </c>
      <c r="H43">
        <v>1447882</v>
      </c>
      <c r="X43">
        <f>SUM(C43)</f>
        <v>280678</v>
      </c>
      <c r="Y43">
        <f>SUM(D43:W43)</f>
        <v>7239410</v>
      </c>
      <c r="Z43">
        <f>Y43/AY43</f>
        <v>1447882</v>
      </c>
      <c r="AA43">
        <v>1415770</v>
      </c>
      <c r="AB43">
        <v>207637</v>
      </c>
      <c r="AC43">
        <v>207637</v>
      </c>
      <c r="AD43">
        <v>207637</v>
      </c>
      <c r="AE43">
        <v>207637</v>
      </c>
      <c r="AF43">
        <v>207637</v>
      </c>
      <c r="AV43">
        <f t="shared" si="0"/>
        <v>2453955</v>
      </c>
      <c r="AW43">
        <f t="shared" si="1"/>
        <v>490791</v>
      </c>
      <c r="AX43">
        <v>1</v>
      </c>
      <c r="AY43">
        <v>5</v>
      </c>
      <c r="AZ43">
        <v>20</v>
      </c>
      <c r="BA43">
        <v>5</v>
      </c>
    </row>
    <row r="44" spans="1:53" x14ac:dyDescent="0.25">
      <c r="A44" t="s">
        <v>61</v>
      </c>
      <c r="B44" t="s">
        <v>56</v>
      </c>
      <c r="C44">
        <v>280678</v>
      </c>
      <c r="D44">
        <v>1447818</v>
      </c>
      <c r="E44">
        <v>1447818</v>
      </c>
      <c r="F44">
        <v>1447818</v>
      </c>
      <c r="G44">
        <v>1447818</v>
      </c>
      <c r="H44">
        <v>1447818</v>
      </c>
      <c r="X44">
        <f>SUM(C44)</f>
        <v>280678</v>
      </c>
      <c r="Y44">
        <f>SUM(D44:W44)</f>
        <v>7239090</v>
      </c>
      <c r="Z44">
        <f>Y44/AY44</f>
        <v>1447818</v>
      </c>
      <c r="AA44">
        <v>1971550</v>
      </c>
      <c r="AB44">
        <v>267703</v>
      </c>
      <c r="AC44">
        <v>267703</v>
      </c>
      <c r="AD44">
        <v>267703</v>
      </c>
      <c r="AE44">
        <v>267703</v>
      </c>
      <c r="AF44">
        <v>267703</v>
      </c>
      <c r="AV44">
        <f t="shared" si="0"/>
        <v>3310065</v>
      </c>
      <c r="AW44">
        <f t="shared" si="1"/>
        <v>662013</v>
      </c>
      <c r="AX44">
        <v>1</v>
      </c>
      <c r="AY44">
        <v>5</v>
      </c>
      <c r="AZ44">
        <v>30</v>
      </c>
      <c r="BA44">
        <v>5</v>
      </c>
    </row>
    <row r="45" spans="1:53" x14ac:dyDescent="0.25">
      <c r="A45" t="s">
        <v>62</v>
      </c>
      <c r="B45" t="s">
        <v>56</v>
      </c>
      <c r="C45">
        <v>280678</v>
      </c>
      <c r="D45">
        <v>1447882</v>
      </c>
      <c r="E45">
        <v>1447882</v>
      </c>
      <c r="F45">
        <v>1447882</v>
      </c>
      <c r="G45">
        <v>1447882</v>
      </c>
      <c r="H45">
        <v>1447882</v>
      </c>
      <c r="I45">
        <v>1447882</v>
      </c>
      <c r="J45">
        <v>1447882</v>
      </c>
      <c r="K45">
        <v>1447882</v>
      </c>
      <c r="L45">
        <v>1447882</v>
      </c>
      <c r="M45">
        <v>1447882</v>
      </c>
      <c r="X45">
        <f>SUM(C45)</f>
        <v>280678</v>
      </c>
      <c r="Y45">
        <f>SUM(D45:W45)</f>
        <v>14478820</v>
      </c>
      <c r="Z45">
        <f>Y45/AY45</f>
        <v>1447882</v>
      </c>
      <c r="AA45">
        <v>1164200</v>
      </c>
      <c r="AB45">
        <v>117538</v>
      </c>
      <c r="AC45">
        <v>117538</v>
      </c>
      <c r="AD45">
        <v>117538</v>
      </c>
      <c r="AE45">
        <v>117538</v>
      </c>
      <c r="AF45">
        <v>117538</v>
      </c>
      <c r="AG45">
        <v>117538</v>
      </c>
      <c r="AH45">
        <v>117538</v>
      </c>
      <c r="AI45">
        <v>117538</v>
      </c>
      <c r="AJ45">
        <v>117538</v>
      </c>
      <c r="AK45">
        <v>117538</v>
      </c>
      <c r="AV45">
        <f t="shared" si="0"/>
        <v>2339580</v>
      </c>
      <c r="AW45">
        <f t="shared" si="1"/>
        <v>233958</v>
      </c>
      <c r="AX45">
        <v>1</v>
      </c>
      <c r="AY45">
        <v>10</v>
      </c>
      <c r="AZ45">
        <v>1</v>
      </c>
      <c r="BA45">
        <v>5</v>
      </c>
    </row>
    <row r="46" spans="1:53" x14ac:dyDescent="0.25">
      <c r="A46" t="s">
        <v>63</v>
      </c>
      <c r="B46" t="s">
        <v>56</v>
      </c>
      <c r="C46">
        <v>280678</v>
      </c>
      <c r="D46">
        <v>1447882</v>
      </c>
      <c r="E46">
        <v>1447882</v>
      </c>
      <c r="F46">
        <v>1447882</v>
      </c>
      <c r="G46">
        <v>1447882</v>
      </c>
      <c r="H46">
        <v>1447882</v>
      </c>
      <c r="I46">
        <v>1447882</v>
      </c>
      <c r="J46">
        <v>1447882</v>
      </c>
      <c r="K46">
        <v>1447882</v>
      </c>
      <c r="L46">
        <v>1447882</v>
      </c>
      <c r="M46">
        <v>1447882</v>
      </c>
      <c r="X46">
        <f>SUM(C46)</f>
        <v>280678</v>
      </c>
      <c r="Y46">
        <f>SUM(D46:W46)</f>
        <v>14478820</v>
      </c>
      <c r="Z46">
        <f>Y46/AY46</f>
        <v>1447882</v>
      </c>
      <c r="AA46">
        <v>1719980</v>
      </c>
      <c r="AB46">
        <v>147571</v>
      </c>
      <c r="AC46">
        <v>147571</v>
      </c>
      <c r="AD46">
        <v>147571</v>
      </c>
      <c r="AE46">
        <v>147571</v>
      </c>
      <c r="AF46">
        <v>147571</v>
      </c>
      <c r="AG46">
        <v>147571</v>
      </c>
      <c r="AH46">
        <v>147571</v>
      </c>
      <c r="AI46">
        <v>147571</v>
      </c>
      <c r="AJ46">
        <v>147571</v>
      </c>
      <c r="AK46">
        <v>147571</v>
      </c>
      <c r="AV46">
        <f t="shared" si="0"/>
        <v>3195690</v>
      </c>
      <c r="AW46">
        <f t="shared" si="1"/>
        <v>319569</v>
      </c>
      <c r="AX46">
        <v>1</v>
      </c>
      <c r="AY46">
        <v>10</v>
      </c>
      <c r="AZ46">
        <v>10</v>
      </c>
      <c r="BA46">
        <v>5</v>
      </c>
    </row>
    <row r="47" spans="1:53" x14ac:dyDescent="0.25">
      <c r="A47" t="s">
        <v>64</v>
      </c>
      <c r="B47" t="s">
        <v>56</v>
      </c>
      <c r="C47">
        <v>280678</v>
      </c>
      <c r="D47">
        <v>1447818</v>
      </c>
      <c r="E47">
        <v>1447818</v>
      </c>
      <c r="F47">
        <v>1447818</v>
      </c>
      <c r="G47">
        <v>1447818</v>
      </c>
      <c r="H47">
        <v>1447818</v>
      </c>
      <c r="I47">
        <v>1447818</v>
      </c>
      <c r="J47">
        <v>1447818</v>
      </c>
      <c r="K47">
        <v>1447818</v>
      </c>
      <c r="L47">
        <v>1447818</v>
      </c>
      <c r="M47">
        <v>1447818</v>
      </c>
      <c r="X47">
        <f>SUM(C47)</f>
        <v>280678</v>
      </c>
      <c r="Y47">
        <f>SUM(D47:W47)</f>
        <v>14478180</v>
      </c>
      <c r="Z47">
        <f>Y47/AY47</f>
        <v>1447818</v>
      </c>
      <c r="AA47">
        <v>2831540</v>
      </c>
      <c r="AB47">
        <v>207637</v>
      </c>
      <c r="AC47">
        <v>207637</v>
      </c>
      <c r="AD47">
        <v>207637</v>
      </c>
      <c r="AE47">
        <v>207637</v>
      </c>
      <c r="AF47">
        <v>207637</v>
      </c>
      <c r="AG47">
        <v>207637</v>
      </c>
      <c r="AH47">
        <v>207637</v>
      </c>
      <c r="AI47">
        <v>207637</v>
      </c>
      <c r="AJ47">
        <v>207637</v>
      </c>
      <c r="AK47">
        <v>207637</v>
      </c>
      <c r="AV47">
        <f t="shared" si="0"/>
        <v>4907910</v>
      </c>
      <c r="AW47">
        <f t="shared" si="1"/>
        <v>490791</v>
      </c>
      <c r="AX47">
        <v>1</v>
      </c>
      <c r="AY47">
        <v>10</v>
      </c>
      <c r="AZ47">
        <v>20</v>
      </c>
      <c r="BA47">
        <v>5</v>
      </c>
    </row>
    <row r="48" spans="1:53" x14ac:dyDescent="0.25">
      <c r="A48" t="s">
        <v>65</v>
      </c>
      <c r="B48" t="s">
        <v>56</v>
      </c>
      <c r="C48">
        <v>280678</v>
      </c>
      <c r="D48">
        <v>1447882</v>
      </c>
      <c r="E48">
        <v>1447882</v>
      </c>
      <c r="F48">
        <v>1447882</v>
      </c>
      <c r="G48">
        <v>1447882</v>
      </c>
      <c r="H48">
        <v>1447882</v>
      </c>
      <c r="I48">
        <v>1447882</v>
      </c>
      <c r="J48">
        <v>1447882</v>
      </c>
      <c r="K48">
        <v>1447882</v>
      </c>
      <c r="L48">
        <v>1447882</v>
      </c>
      <c r="M48">
        <v>1447882</v>
      </c>
      <c r="X48">
        <f>SUM(C48)</f>
        <v>280678</v>
      </c>
      <c r="Y48">
        <f>SUM(D48:W48)</f>
        <v>14478820</v>
      </c>
      <c r="Z48">
        <f>Y48/AY48</f>
        <v>1447882</v>
      </c>
      <c r="AA48">
        <v>3943100</v>
      </c>
      <c r="AB48">
        <v>267703</v>
      </c>
      <c r="AC48">
        <v>267703</v>
      </c>
      <c r="AD48">
        <v>267703</v>
      </c>
      <c r="AE48">
        <v>267703</v>
      </c>
      <c r="AF48">
        <v>267703</v>
      </c>
      <c r="AG48">
        <v>267703</v>
      </c>
      <c r="AH48">
        <v>267703</v>
      </c>
      <c r="AI48">
        <v>267703</v>
      </c>
      <c r="AJ48">
        <v>267703</v>
      </c>
      <c r="AK48">
        <v>267703</v>
      </c>
      <c r="AV48">
        <f t="shared" si="0"/>
        <v>6620130</v>
      </c>
      <c r="AW48">
        <f t="shared" si="1"/>
        <v>662013</v>
      </c>
      <c r="AX48">
        <v>1</v>
      </c>
      <c r="AY48">
        <v>10</v>
      </c>
      <c r="AZ48">
        <v>30</v>
      </c>
      <c r="BA48">
        <v>5</v>
      </c>
    </row>
    <row r="49" spans="1:53" x14ac:dyDescent="0.25">
      <c r="A49" t="s">
        <v>66</v>
      </c>
      <c r="B49" t="s">
        <v>56</v>
      </c>
      <c r="C49">
        <v>280678</v>
      </c>
      <c r="D49">
        <v>1447818</v>
      </c>
      <c r="E49">
        <v>1447818</v>
      </c>
      <c r="F49">
        <v>1447818</v>
      </c>
      <c r="G49">
        <v>1447818</v>
      </c>
      <c r="H49">
        <v>1447818</v>
      </c>
      <c r="I49">
        <v>1447818</v>
      </c>
      <c r="J49">
        <v>1447818</v>
      </c>
      <c r="K49">
        <v>1447818</v>
      </c>
      <c r="L49">
        <v>1447818</v>
      </c>
      <c r="M49">
        <v>1447818</v>
      </c>
      <c r="N49">
        <v>1447818</v>
      </c>
      <c r="O49">
        <v>1447818</v>
      </c>
      <c r="P49">
        <v>1447818</v>
      </c>
      <c r="Q49">
        <v>1447818</v>
      </c>
      <c r="R49">
        <v>1447818</v>
      </c>
      <c r="S49">
        <v>1447818</v>
      </c>
      <c r="T49">
        <v>1447818</v>
      </c>
      <c r="U49">
        <v>1447818</v>
      </c>
      <c r="V49">
        <v>1447818</v>
      </c>
      <c r="W49">
        <v>1447818</v>
      </c>
      <c r="X49">
        <f>SUM(C49)</f>
        <v>280678</v>
      </c>
      <c r="Y49">
        <f>SUM(D49:W49)</f>
        <v>28956360</v>
      </c>
      <c r="Z49">
        <f>Y49/AY49</f>
        <v>1447818</v>
      </c>
      <c r="AA49">
        <v>2328400</v>
      </c>
      <c r="AB49">
        <v>117538</v>
      </c>
      <c r="AC49">
        <v>117538</v>
      </c>
      <c r="AD49">
        <v>117538</v>
      </c>
      <c r="AE49">
        <v>117538</v>
      </c>
      <c r="AF49">
        <v>117538</v>
      </c>
      <c r="AG49">
        <v>117538</v>
      </c>
      <c r="AH49">
        <v>117538</v>
      </c>
      <c r="AI49">
        <v>117538</v>
      </c>
      <c r="AJ49">
        <v>117538</v>
      </c>
      <c r="AK49">
        <v>117538</v>
      </c>
      <c r="AL49">
        <v>117538</v>
      </c>
      <c r="AM49">
        <v>117538</v>
      </c>
      <c r="AN49">
        <v>117538</v>
      </c>
      <c r="AO49">
        <v>117538</v>
      </c>
      <c r="AP49">
        <v>117538</v>
      </c>
      <c r="AQ49">
        <v>117538</v>
      </c>
      <c r="AR49">
        <v>117538</v>
      </c>
      <c r="AS49">
        <v>117538</v>
      </c>
      <c r="AT49">
        <v>117538</v>
      </c>
      <c r="AU49">
        <v>117538</v>
      </c>
      <c r="AV49">
        <f t="shared" si="0"/>
        <v>4679160</v>
      </c>
      <c r="AW49">
        <f t="shared" si="1"/>
        <v>233958</v>
      </c>
      <c r="AX49">
        <v>1</v>
      </c>
      <c r="AY49">
        <v>20</v>
      </c>
      <c r="AZ49">
        <v>1</v>
      </c>
      <c r="BA49">
        <v>5</v>
      </c>
    </row>
    <row r="50" spans="1:53" x14ac:dyDescent="0.25">
      <c r="A50" t="s">
        <v>67</v>
      </c>
      <c r="B50" t="s">
        <v>56</v>
      </c>
      <c r="C50">
        <v>280678</v>
      </c>
      <c r="D50">
        <v>1447882</v>
      </c>
      <c r="E50">
        <v>1447882</v>
      </c>
      <c r="F50">
        <v>1447882</v>
      </c>
      <c r="G50">
        <v>1447882</v>
      </c>
      <c r="H50">
        <v>1447882</v>
      </c>
      <c r="I50">
        <v>1447882</v>
      </c>
      <c r="J50">
        <v>1447882</v>
      </c>
      <c r="K50">
        <v>1447882</v>
      </c>
      <c r="L50">
        <v>1447882</v>
      </c>
      <c r="M50">
        <v>1447882</v>
      </c>
      <c r="N50">
        <v>1447882</v>
      </c>
      <c r="O50">
        <v>1447882</v>
      </c>
      <c r="P50">
        <v>1447882</v>
      </c>
      <c r="Q50">
        <v>1447882</v>
      </c>
      <c r="R50">
        <v>1447882</v>
      </c>
      <c r="S50">
        <v>1447882</v>
      </c>
      <c r="T50">
        <v>1447882</v>
      </c>
      <c r="U50">
        <v>1447882</v>
      </c>
      <c r="V50">
        <v>1447882</v>
      </c>
      <c r="W50">
        <v>1447882</v>
      </c>
      <c r="X50">
        <f>SUM(C50)</f>
        <v>280678</v>
      </c>
      <c r="Y50">
        <f>SUM(D50:W50)</f>
        <v>28957640</v>
      </c>
      <c r="Z50">
        <f>Y50/AY50</f>
        <v>1447882</v>
      </c>
      <c r="AA50">
        <v>3438680</v>
      </c>
      <c r="AB50">
        <v>147571</v>
      </c>
      <c r="AC50">
        <v>147571</v>
      </c>
      <c r="AD50">
        <v>147571</v>
      </c>
      <c r="AE50">
        <v>147571</v>
      </c>
      <c r="AF50">
        <v>147571</v>
      </c>
      <c r="AG50">
        <v>147571</v>
      </c>
      <c r="AH50">
        <v>147571</v>
      </c>
      <c r="AI50">
        <v>147571</v>
      </c>
      <c r="AJ50">
        <v>147571</v>
      </c>
      <c r="AK50">
        <v>147571</v>
      </c>
      <c r="AL50">
        <v>147571</v>
      </c>
      <c r="AM50">
        <v>147571</v>
      </c>
      <c r="AN50">
        <v>147571</v>
      </c>
      <c r="AO50">
        <v>147571</v>
      </c>
      <c r="AP50">
        <v>147571</v>
      </c>
      <c r="AQ50">
        <v>147571</v>
      </c>
      <c r="AR50">
        <v>147571</v>
      </c>
      <c r="AS50">
        <v>147571</v>
      </c>
      <c r="AT50">
        <v>147571</v>
      </c>
      <c r="AU50">
        <v>147571</v>
      </c>
      <c r="AV50">
        <f t="shared" si="0"/>
        <v>6390100</v>
      </c>
      <c r="AW50">
        <f t="shared" si="1"/>
        <v>319505</v>
      </c>
      <c r="AX50">
        <v>1</v>
      </c>
      <c r="AY50">
        <v>20</v>
      </c>
      <c r="AZ50">
        <v>10</v>
      </c>
      <c r="BA50">
        <v>5</v>
      </c>
    </row>
    <row r="51" spans="1:53" x14ac:dyDescent="0.25">
      <c r="A51" t="s">
        <v>68</v>
      </c>
      <c r="B51" t="s">
        <v>56</v>
      </c>
      <c r="C51">
        <v>280678</v>
      </c>
      <c r="D51">
        <v>1447882</v>
      </c>
      <c r="E51">
        <v>1447882</v>
      </c>
      <c r="F51">
        <v>1447882</v>
      </c>
      <c r="G51">
        <v>1447882</v>
      </c>
      <c r="H51">
        <v>1447882</v>
      </c>
      <c r="I51">
        <v>1447882</v>
      </c>
      <c r="J51">
        <v>1447882</v>
      </c>
      <c r="K51">
        <v>1447882</v>
      </c>
      <c r="L51">
        <v>1447882</v>
      </c>
      <c r="M51">
        <v>1447882</v>
      </c>
      <c r="N51">
        <v>1447882</v>
      </c>
      <c r="O51">
        <v>1447882</v>
      </c>
      <c r="P51">
        <v>1447882</v>
      </c>
      <c r="Q51">
        <v>1447882</v>
      </c>
      <c r="R51">
        <v>1447882</v>
      </c>
      <c r="S51">
        <v>1447882</v>
      </c>
      <c r="T51">
        <v>1447882</v>
      </c>
      <c r="U51">
        <v>1447882</v>
      </c>
      <c r="V51">
        <v>1447882</v>
      </c>
      <c r="W51">
        <v>1447882</v>
      </c>
      <c r="X51">
        <f>SUM(C51)</f>
        <v>280678</v>
      </c>
      <c r="Y51">
        <f>SUM(D51:W51)</f>
        <v>28957640</v>
      </c>
      <c r="Z51">
        <f>Y51/AY51</f>
        <v>1447882</v>
      </c>
      <c r="AA51">
        <v>5663080</v>
      </c>
      <c r="AB51">
        <v>207637</v>
      </c>
      <c r="AC51">
        <v>207637</v>
      </c>
      <c r="AD51">
        <v>207637</v>
      </c>
      <c r="AE51">
        <v>207637</v>
      </c>
      <c r="AF51">
        <v>207637</v>
      </c>
      <c r="AG51">
        <v>207637</v>
      </c>
      <c r="AH51">
        <v>207637</v>
      </c>
      <c r="AI51">
        <v>207637</v>
      </c>
      <c r="AJ51">
        <v>207637</v>
      </c>
      <c r="AK51">
        <v>207637</v>
      </c>
      <c r="AL51">
        <v>207637</v>
      </c>
      <c r="AM51">
        <v>207637</v>
      </c>
      <c r="AN51">
        <v>207637</v>
      </c>
      <c r="AO51">
        <v>207637</v>
      </c>
      <c r="AP51">
        <v>207637</v>
      </c>
      <c r="AQ51">
        <v>207637</v>
      </c>
      <c r="AR51">
        <v>207637</v>
      </c>
      <c r="AS51">
        <v>207637</v>
      </c>
      <c r="AT51">
        <v>207637</v>
      </c>
      <c r="AU51">
        <v>207637</v>
      </c>
      <c r="AV51">
        <f t="shared" si="0"/>
        <v>9815820</v>
      </c>
      <c r="AW51">
        <f t="shared" si="1"/>
        <v>490791</v>
      </c>
      <c r="AX51">
        <v>1</v>
      </c>
      <c r="AY51">
        <v>20</v>
      </c>
      <c r="AZ51">
        <v>20</v>
      </c>
      <c r="BA51">
        <v>5</v>
      </c>
    </row>
    <row r="52" spans="1:53" x14ac:dyDescent="0.25">
      <c r="A52" t="s">
        <v>69</v>
      </c>
      <c r="B52" t="s">
        <v>56</v>
      </c>
      <c r="C52">
        <v>280678</v>
      </c>
      <c r="D52">
        <v>1447882</v>
      </c>
      <c r="E52">
        <v>1447882</v>
      </c>
      <c r="F52">
        <v>1447882</v>
      </c>
      <c r="G52">
        <v>1447882</v>
      </c>
      <c r="H52">
        <v>1447882</v>
      </c>
      <c r="I52">
        <v>1447882</v>
      </c>
      <c r="J52">
        <v>1447882</v>
      </c>
      <c r="K52">
        <v>1447882</v>
      </c>
      <c r="L52">
        <v>1447882</v>
      </c>
      <c r="M52">
        <v>1447882</v>
      </c>
      <c r="N52">
        <v>1447882</v>
      </c>
      <c r="O52">
        <v>1447882</v>
      </c>
      <c r="P52">
        <v>1447882</v>
      </c>
      <c r="Q52">
        <v>1447882</v>
      </c>
      <c r="R52">
        <v>1447882</v>
      </c>
      <c r="S52">
        <v>1447882</v>
      </c>
      <c r="T52">
        <v>1447882</v>
      </c>
      <c r="U52">
        <v>1447882</v>
      </c>
      <c r="V52">
        <v>1447882</v>
      </c>
      <c r="W52">
        <v>1447882</v>
      </c>
      <c r="X52">
        <f>SUM(C52)</f>
        <v>280678</v>
      </c>
      <c r="Y52">
        <f>SUM(D52:W52)</f>
        <v>28957640</v>
      </c>
      <c r="Z52">
        <f>Y52/AY52</f>
        <v>1447882</v>
      </c>
      <c r="AA52">
        <v>7886200</v>
      </c>
      <c r="AB52">
        <v>267703</v>
      </c>
      <c r="AC52">
        <v>267703</v>
      </c>
      <c r="AD52">
        <v>267703</v>
      </c>
      <c r="AE52">
        <v>267703</v>
      </c>
      <c r="AF52">
        <v>267703</v>
      </c>
      <c r="AG52">
        <v>267703</v>
      </c>
      <c r="AH52">
        <v>267703</v>
      </c>
      <c r="AI52">
        <v>267703</v>
      </c>
      <c r="AJ52">
        <v>267703</v>
      </c>
      <c r="AK52">
        <v>267703</v>
      </c>
      <c r="AL52">
        <v>267703</v>
      </c>
      <c r="AM52">
        <v>267703</v>
      </c>
      <c r="AN52">
        <v>267703</v>
      </c>
      <c r="AO52">
        <v>267703</v>
      </c>
      <c r="AP52">
        <v>267703</v>
      </c>
      <c r="AQ52">
        <v>267703</v>
      </c>
      <c r="AR52">
        <v>267703</v>
      </c>
      <c r="AS52">
        <v>267703</v>
      </c>
      <c r="AT52">
        <v>267703</v>
      </c>
      <c r="AU52">
        <v>267703</v>
      </c>
      <c r="AV52">
        <f t="shared" si="0"/>
        <v>13240260</v>
      </c>
      <c r="AW52">
        <f t="shared" si="1"/>
        <v>662013</v>
      </c>
      <c r="AX52">
        <v>1</v>
      </c>
      <c r="AY52">
        <v>20</v>
      </c>
      <c r="AZ52">
        <v>30</v>
      </c>
      <c r="BA52">
        <v>5</v>
      </c>
    </row>
    <row r="53" spans="1:53" x14ac:dyDescent="0.25">
      <c r="X53">
        <f>AVERAGE(X41:X52)</f>
        <v>280678</v>
      </c>
      <c r="Z53">
        <f>AVERAGE(Z41:Z52)</f>
        <v>1447860.6666666667</v>
      </c>
      <c r="AV53">
        <f t="shared" si="0"/>
        <v>0</v>
      </c>
      <c r="AW53" t="e">
        <f t="shared" si="1"/>
        <v>#DIV/0!</v>
      </c>
    </row>
    <row r="54" spans="1:53" x14ac:dyDescent="0.25">
      <c r="A54" t="s">
        <v>48</v>
      </c>
      <c r="B54" t="s">
        <v>57</v>
      </c>
      <c r="C54">
        <v>466709</v>
      </c>
      <c r="D54">
        <v>1520411</v>
      </c>
      <c r="E54">
        <v>1520411</v>
      </c>
      <c r="F54">
        <v>1520411</v>
      </c>
      <c r="G54">
        <v>1520411</v>
      </c>
      <c r="H54">
        <v>1520411</v>
      </c>
      <c r="X54">
        <f>SUM(C54)</f>
        <v>466709</v>
      </c>
      <c r="Y54">
        <f>SUM(D54:W54)</f>
        <v>7602055</v>
      </c>
      <c r="Z54">
        <f>Y54/AY54</f>
        <v>1520411</v>
      </c>
      <c r="AA54">
        <v>88419</v>
      </c>
      <c r="AB54">
        <v>174021</v>
      </c>
      <c r="AC54">
        <v>174021</v>
      </c>
      <c r="AD54">
        <v>174021</v>
      </c>
      <c r="AE54">
        <v>174021</v>
      </c>
      <c r="AF54">
        <v>174021</v>
      </c>
      <c r="AV54">
        <f t="shared" si="0"/>
        <v>958524</v>
      </c>
      <c r="AW54">
        <f t="shared" si="1"/>
        <v>191704.8</v>
      </c>
      <c r="AX54">
        <v>1</v>
      </c>
      <c r="AY54">
        <v>5</v>
      </c>
      <c r="AZ54">
        <v>1</v>
      </c>
      <c r="BA54">
        <v>5</v>
      </c>
    </row>
    <row r="55" spans="1:53" x14ac:dyDescent="0.25">
      <c r="A55" t="s">
        <v>59</v>
      </c>
      <c r="B55" t="s">
        <v>57</v>
      </c>
      <c r="C55">
        <v>466709</v>
      </c>
      <c r="D55">
        <v>1520411</v>
      </c>
      <c r="E55">
        <v>1520411</v>
      </c>
      <c r="F55">
        <v>1520411</v>
      </c>
      <c r="G55">
        <v>1520411</v>
      </c>
      <c r="H55">
        <v>1520411</v>
      </c>
      <c r="X55">
        <f>SUM(C55)</f>
        <v>466709</v>
      </c>
      <c r="Y55">
        <f>SUM(D55:W55)</f>
        <v>7602055</v>
      </c>
      <c r="Z55">
        <f>Y55/AY55</f>
        <v>1520411</v>
      </c>
      <c r="AA55">
        <v>749190</v>
      </c>
      <c r="AB55">
        <v>277902</v>
      </c>
      <c r="AC55">
        <v>277902</v>
      </c>
      <c r="AD55">
        <v>277902</v>
      </c>
      <c r="AE55">
        <v>277902</v>
      </c>
      <c r="AF55">
        <v>277902</v>
      </c>
      <c r="AV55">
        <f t="shared" si="0"/>
        <v>2138700</v>
      </c>
      <c r="AW55">
        <f t="shared" si="1"/>
        <v>427740</v>
      </c>
      <c r="AX55">
        <v>1</v>
      </c>
      <c r="AY55">
        <v>5</v>
      </c>
      <c r="AZ55">
        <v>10</v>
      </c>
      <c r="BA55">
        <v>5</v>
      </c>
    </row>
    <row r="56" spans="1:53" x14ac:dyDescent="0.25">
      <c r="A56" t="s">
        <v>60</v>
      </c>
      <c r="B56" t="s">
        <v>57</v>
      </c>
      <c r="C56">
        <v>466709</v>
      </c>
      <c r="D56">
        <v>1520411</v>
      </c>
      <c r="E56">
        <v>1520411</v>
      </c>
      <c r="F56">
        <v>1520411</v>
      </c>
      <c r="G56">
        <v>1520411</v>
      </c>
      <c r="H56">
        <v>1520411</v>
      </c>
      <c r="X56">
        <f>SUM(C56)</f>
        <v>466709</v>
      </c>
      <c r="Y56">
        <f>SUM(D56:W56)</f>
        <v>7602055</v>
      </c>
      <c r="Z56">
        <f>Y56/AY56</f>
        <v>1520411</v>
      </c>
      <c r="AA56">
        <v>1483380</v>
      </c>
      <c r="AB56">
        <v>518953</v>
      </c>
      <c r="AC56">
        <v>518953</v>
      </c>
      <c r="AD56">
        <v>518953</v>
      </c>
      <c r="AE56">
        <v>518953</v>
      </c>
      <c r="AF56">
        <v>518953</v>
      </c>
      <c r="AV56">
        <f t="shared" si="0"/>
        <v>4078145</v>
      </c>
      <c r="AW56">
        <f t="shared" si="1"/>
        <v>815629</v>
      </c>
      <c r="AX56">
        <v>1</v>
      </c>
      <c r="AY56">
        <v>5</v>
      </c>
      <c r="AZ56">
        <v>20</v>
      </c>
      <c r="BA56">
        <v>5</v>
      </c>
    </row>
    <row r="57" spans="1:53" x14ac:dyDescent="0.25">
      <c r="A57" t="s">
        <v>61</v>
      </c>
      <c r="B57" t="s">
        <v>57</v>
      </c>
      <c r="C57">
        <v>466709</v>
      </c>
      <c r="D57">
        <v>1520411</v>
      </c>
      <c r="E57">
        <v>1520411</v>
      </c>
      <c r="F57">
        <v>1520411</v>
      </c>
      <c r="G57">
        <v>1520411</v>
      </c>
      <c r="H57">
        <v>1520411</v>
      </c>
      <c r="X57">
        <f>SUM(C57)</f>
        <v>466709</v>
      </c>
      <c r="Y57">
        <f>SUM(D57:W57)</f>
        <v>7602055</v>
      </c>
      <c r="Z57">
        <f>Y57/AY57</f>
        <v>1520411</v>
      </c>
      <c r="AA57">
        <v>2217570</v>
      </c>
      <c r="AB57">
        <v>841448</v>
      </c>
      <c r="AC57">
        <v>841448</v>
      </c>
      <c r="AD57">
        <v>837164</v>
      </c>
      <c r="AE57">
        <v>837164</v>
      </c>
      <c r="AF57">
        <v>837164</v>
      </c>
      <c r="AV57">
        <f t="shared" si="0"/>
        <v>6411958</v>
      </c>
      <c r="AW57">
        <f t="shared" si="1"/>
        <v>1282391.6000000001</v>
      </c>
      <c r="AX57">
        <v>1</v>
      </c>
      <c r="AY57">
        <v>5</v>
      </c>
      <c r="AZ57">
        <v>30</v>
      </c>
      <c r="BA57">
        <v>5</v>
      </c>
    </row>
    <row r="58" spans="1:53" x14ac:dyDescent="0.25">
      <c r="A58" t="s">
        <v>62</v>
      </c>
      <c r="B58" t="s">
        <v>57</v>
      </c>
      <c r="C58">
        <v>466709</v>
      </c>
      <c r="D58">
        <v>1520347</v>
      </c>
      <c r="E58">
        <v>1520347</v>
      </c>
      <c r="F58">
        <v>1520347</v>
      </c>
      <c r="G58">
        <v>1520347</v>
      </c>
      <c r="H58">
        <v>1520347</v>
      </c>
      <c r="I58">
        <v>1520347</v>
      </c>
      <c r="J58">
        <v>1520347</v>
      </c>
      <c r="K58">
        <v>1520347</v>
      </c>
      <c r="L58">
        <v>1520347</v>
      </c>
      <c r="M58">
        <v>1520347</v>
      </c>
      <c r="X58">
        <f>SUM(C58)</f>
        <v>466709</v>
      </c>
      <c r="Y58">
        <f>SUM(D58:W58)</f>
        <v>15203470</v>
      </c>
      <c r="Z58">
        <f>Y58/AY58</f>
        <v>1520347</v>
      </c>
      <c r="AA58">
        <v>88419</v>
      </c>
      <c r="AB58">
        <v>174021</v>
      </c>
      <c r="AC58">
        <v>174021</v>
      </c>
      <c r="AD58">
        <v>174021</v>
      </c>
      <c r="AE58">
        <v>174021</v>
      </c>
      <c r="AF58">
        <v>174021</v>
      </c>
      <c r="AG58">
        <v>174021</v>
      </c>
      <c r="AH58">
        <v>174021</v>
      </c>
      <c r="AI58">
        <v>174021</v>
      </c>
      <c r="AJ58">
        <v>174021</v>
      </c>
      <c r="AK58">
        <v>174021</v>
      </c>
      <c r="AV58">
        <f t="shared" si="0"/>
        <v>1828629</v>
      </c>
      <c r="AW58">
        <f t="shared" si="1"/>
        <v>182862.9</v>
      </c>
      <c r="AX58">
        <v>1</v>
      </c>
      <c r="AY58">
        <v>10</v>
      </c>
      <c r="AZ58">
        <v>1</v>
      </c>
      <c r="BA58">
        <v>5</v>
      </c>
    </row>
    <row r="59" spans="1:53" x14ac:dyDescent="0.25">
      <c r="A59" t="s">
        <v>63</v>
      </c>
      <c r="B59" t="s">
        <v>57</v>
      </c>
      <c r="C59">
        <v>466709</v>
      </c>
      <c r="D59">
        <v>1520411</v>
      </c>
      <c r="E59">
        <v>1520411</v>
      </c>
      <c r="F59">
        <v>1520411</v>
      </c>
      <c r="G59">
        <v>1520411</v>
      </c>
      <c r="H59">
        <v>1520411</v>
      </c>
      <c r="I59">
        <v>1520411</v>
      </c>
      <c r="J59">
        <v>1520411</v>
      </c>
      <c r="K59">
        <v>1520411</v>
      </c>
      <c r="L59">
        <v>1520411</v>
      </c>
      <c r="M59">
        <v>1520411</v>
      </c>
      <c r="X59">
        <f>SUM(C59)</f>
        <v>466709</v>
      </c>
      <c r="Y59">
        <f>SUM(D59:W59)</f>
        <v>15204110</v>
      </c>
      <c r="Z59">
        <f>Y59/AY59</f>
        <v>1520411</v>
      </c>
      <c r="AA59">
        <v>749190</v>
      </c>
      <c r="AB59">
        <v>277902</v>
      </c>
      <c r="AC59">
        <v>277902</v>
      </c>
      <c r="AD59">
        <v>277902</v>
      </c>
      <c r="AE59">
        <v>277902</v>
      </c>
      <c r="AF59">
        <v>277902</v>
      </c>
      <c r="AG59">
        <v>277902</v>
      </c>
      <c r="AH59">
        <v>277902</v>
      </c>
      <c r="AI59">
        <v>277902</v>
      </c>
      <c r="AJ59">
        <v>277902</v>
      </c>
      <c r="AK59">
        <v>282181</v>
      </c>
      <c r="AV59">
        <f t="shared" si="0"/>
        <v>3532489</v>
      </c>
      <c r="AW59">
        <f t="shared" si="1"/>
        <v>353248.9</v>
      </c>
      <c r="AX59">
        <v>1</v>
      </c>
      <c r="AY59">
        <v>10</v>
      </c>
      <c r="AZ59">
        <v>10</v>
      </c>
      <c r="BA59">
        <v>5</v>
      </c>
    </row>
    <row r="60" spans="1:53" x14ac:dyDescent="0.25">
      <c r="A60" t="s">
        <v>64</v>
      </c>
      <c r="B60" t="s">
        <v>57</v>
      </c>
      <c r="C60">
        <v>466709</v>
      </c>
      <c r="D60">
        <v>1520411</v>
      </c>
      <c r="E60">
        <v>1520411</v>
      </c>
      <c r="F60">
        <v>1520411</v>
      </c>
      <c r="G60">
        <v>1520411</v>
      </c>
      <c r="H60">
        <v>1520411</v>
      </c>
      <c r="I60">
        <v>1520411</v>
      </c>
      <c r="J60">
        <v>1520411</v>
      </c>
      <c r="K60">
        <v>1520411</v>
      </c>
      <c r="L60">
        <v>1520411</v>
      </c>
      <c r="M60">
        <v>1520411</v>
      </c>
      <c r="X60">
        <f>SUM(C60)</f>
        <v>466709</v>
      </c>
      <c r="Y60">
        <f>SUM(D60:W60)</f>
        <v>15204110</v>
      </c>
      <c r="Z60">
        <f>Y60/AY60</f>
        <v>1520411</v>
      </c>
      <c r="AA60">
        <v>1483380</v>
      </c>
      <c r="AB60">
        <v>514672</v>
      </c>
      <c r="AC60">
        <v>514672</v>
      </c>
      <c r="AD60">
        <v>518951</v>
      </c>
      <c r="AE60">
        <v>518951</v>
      </c>
      <c r="AF60">
        <v>518951</v>
      </c>
      <c r="AG60">
        <v>514672</v>
      </c>
      <c r="AH60">
        <v>514672</v>
      </c>
      <c r="AI60">
        <v>518951</v>
      </c>
      <c r="AJ60">
        <v>518951</v>
      </c>
      <c r="AK60">
        <v>523232</v>
      </c>
      <c r="AV60">
        <f t="shared" si="0"/>
        <v>6660055</v>
      </c>
      <c r="AW60">
        <f t="shared" si="1"/>
        <v>666005.5</v>
      </c>
      <c r="AX60">
        <v>1</v>
      </c>
      <c r="AY60">
        <v>10</v>
      </c>
      <c r="AZ60">
        <v>20</v>
      </c>
      <c r="BA60">
        <v>5</v>
      </c>
    </row>
    <row r="61" spans="1:53" x14ac:dyDescent="0.25">
      <c r="A61" t="s">
        <v>65</v>
      </c>
      <c r="B61" t="s">
        <v>57</v>
      </c>
      <c r="C61">
        <v>466709</v>
      </c>
      <c r="D61">
        <v>1520411</v>
      </c>
      <c r="E61">
        <v>1520411</v>
      </c>
      <c r="F61">
        <v>1520411</v>
      </c>
      <c r="G61">
        <v>1520411</v>
      </c>
      <c r="H61">
        <v>1520411</v>
      </c>
      <c r="I61">
        <v>1520411</v>
      </c>
      <c r="J61">
        <v>1520411</v>
      </c>
      <c r="K61">
        <v>1520411</v>
      </c>
      <c r="L61">
        <v>1520411</v>
      </c>
      <c r="M61">
        <v>1520411</v>
      </c>
      <c r="X61">
        <f>SUM(C61)</f>
        <v>466709</v>
      </c>
      <c r="Y61">
        <f>SUM(D61:W61)</f>
        <v>15204110</v>
      </c>
      <c r="Z61">
        <f>Y61/AY61</f>
        <v>1520411</v>
      </c>
      <c r="AA61">
        <v>2217570</v>
      </c>
      <c r="AB61">
        <v>845733</v>
      </c>
      <c r="AC61">
        <v>845733</v>
      </c>
      <c r="AD61">
        <v>845733</v>
      </c>
      <c r="AE61">
        <v>845733</v>
      </c>
      <c r="AF61">
        <v>845733</v>
      </c>
      <c r="AG61">
        <v>841445</v>
      </c>
      <c r="AH61">
        <v>845733</v>
      </c>
      <c r="AI61">
        <v>841445</v>
      </c>
      <c r="AJ61">
        <v>845733</v>
      </c>
      <c r="AK61">
        <v>845733</v>
      </c>
      <c r="AV61">
        <f t="shared" si="0"/>
        <v>10666324</v>
      </c>
      <c r="AW61">
        <f t="shared" si="1"/>
        <v>1066632.3999999999</v>
      </c>
      <c r="AX61">
        <v>1</v>
      </c>
      <c r="AY61">
        <v>10</v>
      </c>
      <c r="AZ61">
        <v>30</v>
      </c>
      <c r="BA61">
        <v>5</v>
      </c>
    </row>
    <row r="62" spans="1:53" x14ac:dyDescent="0.25">
      <c r="A62" t="s">
        <v>66</v>
      </c>
      <c r="B62" t="s">
        <v>57</v>
      </c>
      <c r="C62">
        <v>466709</v>
      </c>
      <c r="D62">
        <v>1520411</v>
      </c>
      <c r="E62">
        <v>1520411</v>
      </c>
      <c r="F62">
        <v>1520411</v>
      </c>
      <c r="G62">
        <v>1520411</v>
      </c>
      <c r="H62">
        <v>1520411</v>
      </c>
      <c r="I62">
        <v>1520411</v>
      </c>
      <c r="J62">
        <v>1520411</v>
      </c>
      <c r="K62">
        <v>1520411</v>
      </c>
      <c r="L62">
        <v>1520411</v>
      </c>
      <c r="M62">
        <v>1520411</v>
      </c>
      <c r="N62">
        <v>1520411</v>
      </c>
      <c r="O62">
        <v>1520411</v>
      </c>
      <c r="P62">
        <v>1520411</v>
      </c>
      <c r="Q62">
        <v>1520411</v>
      </c>
      <c r="R62">
        <v>1520411</v>
      </c>
      <c r="S62">
        <v>1520411</v>
      </c>
      <c r="T62">
        <v>1520411</v>
      </c>
      <c r="U62">
        <v>1520411</v>
      </c>
      <c r="V62">
        <v>1520411</v>
      </c>
      <c r="W62">
        <v>1520411</v>
      </c>
      <c r="X62">
        <f>SUM(C62)</f>
        <v>466709</v>
      </c>
      <c r="Y62">
        <f>SUM(D62:W62)</f>
        <v>30408220</v>
      </c>
      <c r="Z62">
        <f>Y62/AY62</f>
        <v>1520411</v>
      </c>
      <c r="AA62">
        <v>88419</v>
      </c>
      <c r="AB62">
        <v>174021</v>
      </c>
      <c r="AC62">
        <v>174021</v>
      </c>
      <c r="AD62">
        <v>174021</v>
      </c>
      <c r="AE62">
        <v>174021</v>
      </c>
      <c r="AF62">
        <v>174021</v>
      </c>
      <c r="AG62">
        <v>174021</v>
      </c>
      <c r="AH62">
        <v>174021</v>
      </c>
      <c r="AI62">
        <v>174021</v>
      </c>
      <c r="AJ62">
        <v>174021</v>
      </c>
      <c r="AK62">
        <v>174021</v>
      </c>
      <c r="AL62">
        <v>174021</v>
      </c>
      <c r="AM62">
        <v>174021</v>
      </c>
      <c r="AN62">
        <v>174021</v>
      </c>
      <c r="AO62">
        <v>174021</v>
      </c>
      <c r="AP62">
        <v>174021</v>
      </c>
      <c r="AQ62">
        <v>174021</v>
      </c>
      <c r="AR62">
        <v>174021</v>
      </c>
      <c r="AS62">
        <v>174021</v>
      </c>
      <c r="AT62">
        <v>174021</v>
      </c>
      <c r="AU62">
        <v>174021</v>
      </c>
      <c r="AV62">
        <f t="shared" si="0"/>
        <v>3568839</v>
      </c>
      <c r="AW62">
        <f t="shared" si="1"/>
        <v>178441.95</v>
      </c>
      <c r="AX62">
        <v>1</v>
      </c>
      <c r="AY62">
        <v>20</v>
      </c>
      <c r="AZ62">
        <v>1</v>
      </c>
      <c r="BA62">
        <v>5</v>
      </c>
    </row>
    <row r="63" spans="1:53" x14ac:dyDescent="0.25">
      <c r="A63" t="s">
        <v>67</v>
      </c>
      <c r="B63" t="s">
        <v>57</v>
      </c>
      <c r="C63">
        <v>466709</v>
      </c>
      <c r="D63">
        <v>1520411</v>
      </c>
      <c r="E63">
        <v>1520411</v>
      </c>
      <c r="F63">
        <v>1520411</v>
      </c>
      <c r="G63">
        <v>1520411</v>
      </c>
      <c r="H63">
        <v>1520411</v>
      </c>
      <c r="I63">
        <v>1520411</v>
      </c>
      <c r="J63">
        <v>1520411</v>
      </c>
      <c r="K63">
        <v>1520411</v>
      </c>
      <c r="L63">
        <v>1520411</v>
      </c>
      <c r="M63">
        <v>1520411</v>
      </c>
      <c r="N63">
        <v>1520411</v>
      </c>
      <c r="O63">
        <v>1520411</v>
      </c>
      <c r="P63">
        <v>1520411</v>
      </c>
      <c r="Q63">
        <v>1520411</v>
      </c>
      <c r="R63">
        <v>1520411</v>
      </c>
      <c r="S63">
        <v>1520411</v>
      </c>
      <c r="T63">
        <v>1520411</v>
      </c>
      <c r="U63">
        <v>1520411</v>
      </c>
      <c r="V63">
        <v>1520411</v>
      </c>
      <c r="W63">
        <v>1520411</v>
      </c>
      <c r="X63">
        <f>SUM(C63)</f>
        <v>466709</v>
      </c>
      <c r="Y63">
        <f>SUM(D63:W63)</f>
        <v>30408220</v>
      </c>
      <c r="Z63">
        <f>Y63/AY63</f>
        <v>1520411</v>
      </c>
      <c r="AA63">
        <v>749190</v>
      </c>
      <c r="AB63">
        <v>277902</v>
      </c>
      <c r="AC63">
        <v>277902</v>
      </c>
      <c r="AD63">
        <v>277902</v>
      </c>
      <c r="AE63">
        <v>277902</v>
      </c>
      <c r="AF63">
        <v>277902</v>
      </c>
      <c r="AG63">
        <v>277902</v>
      </c>
      <c r="AH63">
        <v>277902</v>
      </c>
      <c r="AI63">
        <v>277902</v>
      </c>
      <c r="AJ63">
        <v>277902</v>
      </c>
      <c r="AK63">
        <v>277902</v>
      </c>
      <c r="AL63">
        <v>277902</v>
      </c>
      <c r="AM63">
        <v>277902</v>
      </c>
      <c r="AN63">
        <v>277902</v>
      </c>
      <c r="AO63">
        <v>277902</v>
      </c>
      <c r="AP63">
        <v>277902</v>
      </c>
      <c r="AQ63">
        <v>277902</v>
      </c>
      <c r="AR63">
        <v>277902</v>
      </c>
      <c r="AS63">
        <v>277902</v>
      </c>
      <c r="AT63">
        <v>277902</v>
      </c>
      <c r="AU63">
        <v>277902</v>
      </c>
      <c r="AV63">
        <f t="shared" si="0"/>
        <v>6307230</v>
      </c>
      <c r="AW63">
        <f t="shared" si="1"/>
        <v>315361.5</v>
      </c>
      <c r="AX63">
        <v>1</v>
      </c>
      <c r="AY63">
        <v>20</v>
      </c>
      <c r="AZ63">
        <v>10</v>
      </c>
      <c r="BA63">
        <v>5</v>
      </c>
    </row>
    <row r="64" spans="1:53" x14ac:dyDescent="0.25">
      <c r="A64" t="s">
        <v>68</v>
      </c>
      <c r="B64" t="s">
        <v>57</v>
      </c>
      <c r="C64">
        <v>466709</v>
      </c>
      <c r="D64">
        <v>1520411</v>
      </c>
      <c r="E64">
        <v>1520411</v>
      </c>
      <c r="F64">
        <v>1520411</v>
      </c>
      <c r="G64">
        <v>1520411</v>
      </c>
      <c r="H64">
        <v>1520411</v>
      </c>
      <c r="I64">
        <v>1520411</v>
      </c>
      <c r="J64">
        <v>1520411</v>
      </c>
      <c r="K64">
        <v>1520411</v>
      </c>
      <c r="L64">
        <v>1520411</v>
      </c>
      <c r="M64">
        <v>1520411</v>
      </c>
      <c r="N64">
        <v>1520411</v>
      </c>
      <c r="O64">
        <v>1520411</v>
      </c>
      <c r="P64">
        <v>1520411</v>
      </c>
      <c r="Q64">
        <v>1520411</v>
      </c>
      <c r="R64">
        <v>1520411</v>
      </c>
      <c r="S64">
        <v>1520411</v>
      </c>
      <c r="T64">
        <v>1520411</v>
      </c>
      <c r="U64">
        <v>1520411</v>
      </c>
      <c r="V64">
        <v>1520411</v>
      </c>
      <c r="W64">
        <v>1520411</v>
      </c>
      <c r="X64">
        <f>SUM(C64)</f>
        <v>466709</v>
      </c>
      <c r="Y64">
        <f>SUM(D64:W64)</f>
        <v>30408220</v>
      </c>
      <c r="Z64">
        <f>Y64/AY64</f>
        <v>1520411</v>
      </c>
      <c r="AA64">
        <v>1483380</v>
      </c>
      <c r="AB64">
        <v>514672</v>
      </c>
      <c r="AC64">
        <v>514672</v>
      </c>
      <c r="AD64">
        <v>514672</v>
      </c>
      <c r="AE64">
        <v>514672</v>
      </c>
      <c r="AF64">
        <v>514672</v>
      </c>
      <c r="AG64">
        <v>514672</v>
      </c>
      <c r="AH64">
        <v>514672</v>
      </c>
      <c r="AI64">
        <v>514672</v>
      </c>
      <c r="AJ64">
        <v>514672</v>
      </c>
      <c r="AK64">
        <v>514672</v>
      </c>
      <c r="AL64">
        <v>514672</v>
      </c>
      <c r="AM64">
        <v>514672</v>
      </c>
      <c r="AN64">
        <v>514672</v>
      </c>
      <c r="AO64">
        <v>514672</v>
      </c>
      <c r="AP64">
        <v>514672</v>
      </c>
      <c r="AQ64">
        <v>514672</v>
      </c>
      <c r="AR64">
        <v>514672</v>
      </c>
      <c r="AS64">
        <v>514672</v>
      </c>
      <c r="AT64">
        <v>514672</v>
      </c>
      <c r="AU64">
        <v>514672</v>
      </c>
      <c r="AV64">
        <f t="shared" si="0"/>
        <v>11776820</v>
      </c>
      <c r="AW64">
        <f t="shared" si="1"/>
        <v>588841</v>
      </c>
      <c r="AX64">
        <v>1</v>
      </c>
      <c r="AY64">
        <v>20</v>
      </c>
      <c r="AZ64">
        <v>20</v>
      </c>
      <c r="BA64">
        <v>5</v>
      </c>
    </row>
    <row r="65" spans="1:53" x14ac:dyDescent="0.25">
      <c r="A65" t="s">
        <v>69</v>
      </c>
      <c r="B65" t="s">
        <v>57</v>
      </c>
      <c r="C65">
        <v>466709</v>
      </c>
      <c r="D65">
        <v>1520411</v>
      </c>
      <c r="E65">
        <v>1520411</v>
      </c>
      <c r="F65">
        <v>1520411</v>
      </c>
      <c r="G65">
        <v>1520411</v>
      </c>
      <c r="H65">
        <v>1520411</v>
      </c>
      <c r="I65">
        <v>1520411</v>
      </c>
      <c r="J65">
        <v>1520411</v>
      </c>
      <c r="K65">
        <v>1520411</v>
      </c>
      <c r="L65">
        <v>1520411</v>
      </c>
      <c r="M65">
        <v>1520411</v>
      </c>
      <c r="N65">
        <v>1520411</v>
      </c>
      <c r="O65">
        <v>1520411</v>
      </c>
      <c r="P65">
        <v>1520411</v>
      </c>
      <c r="Q65">
        <v>1520411</v>
      </c>
      <c r="R65">
        <v>1520411</v>
      </c>
      <c r="S65">
        <v>1520411</v>
      </c>
      <c r="T65">
        <v>1520411</v>
      </c>
      <c r="U65">
        <v>1520411</v>
      </c>
      <c r="V65">
        <v>1520411</v>
      </c>
      <c r="W65">
        <v>1520411</v>
      </c>
      <c r="X65">
        <f>SUM(C65)</f>
        <v>466709</v>
      </c>
      <c r="Y65">
        <f>SUM(D65:W65)</f>
        <v>30408220</v>
      </c>
      <c r="Z65">
        <f>Y65/AY65</f>
        <v>1520411</v>
      </c>
      <c r="AA65">
        <v>2217570</v>
      </c>
      <c r="AB65">
        <v>837164</v>
      </c>
      <c r="AC65">
        <v>837164</v>
      </c>
      <c r="AD65">
        <v>837164</v>
      </c>
      <c r="AE65">
        <v>837164</v>
      </c>
      <c r="AF65">
        <v>837164</v>
      </c>
      <c r="AG65">
        <v>837164</v>
      </c>
      <c r="AH65">
        <v>837164</v>
      </c>
      <c r="AI65">
        <v>837164</v>
      </c>
      <c r="AJ65">
        <v>837164</v>
      </c>
      <c r="AK65">
        <v>837164</v>
      </c>
      <c r="AL65">
        <v>837164</v>
      </c>
      <c r="AM65">
        <v>837164</v>
      </c>
      <c r="AN65">
        <v>837164</v>
      </c>
      <c r="AO65">
        <v>837164</v>
      </c>
      <c r="AP65">
        <v>837164</v>
      </c>
      <c r="AQ65">
        <v>837164</v>
      </c>
      <c r="AR65">
        <v>837164</v>
      </c>
      <c r="AS65">
        <v>837164</v>
      </c>
      <c r="AT65">
        <v>837164</v>
      </c>
      <c r="AU65">
        <v>837164</v>
      </c>
      <c r="AV65">
        <f t="shared" si="0"/>
        <v>18960850</v>
      </c>
      <c r="AW65">
        <f t="shared" si="1"/>
        <v>948042.5</v>
      </c>
      <c r="AX65">
        <v>1</v>
      </c>
      <c r="AY65">
        <v>20</v>
      </c>
      <c r="AZ65">
        <v>30</v>
      </c>
      <c r="BA65">
        <v>5</v>
      </c>
    </row>
    <row r="66" spans="1:53" x14ac:dyDescent="0.25">
      <c r="X66">
        <f>AVERAGE(X54:X65)</f>
        <v>466709</v>
      </c>
      <c r="Z66">
        <f>AVERAGE(Z54:Z65)</f>
        <v>1520405.6666666667</v>
      </c>
      <c r="AV66">
        <f t="shared" si="0"/>
        <v>0</v>
      </c>
      <c r="AW66" t="e">
        <f t="shared" si="1"/>
        <v>#DIV/0!</v>
      </c>
    </row>
    <row r="67" spans="1:53" x14ac:dyDescent="0.25">
      <c r="A67" t="s">
        <v>48</v>
      </c>
      <c r="B67" t="s">
        <v>58</v>
      </c>
      <c r="C67">
        <v>552095</v>
      </c>
      <c r="D67">
        <v>1386341</v>
      </c>
      <c r="E67">
        <v>1386341</v>
      </c>
      <c r="F67">
        <v>1386341</v>
      </c>
      <c r="G67">
        <v>1386341</v>
      </c>
      <c r="H67">
        <v>1386341</v>
      </c>
      <c r="X67">
        <f>SUM(C67)</f>
        <v>552095</v>
      </c>
      <c r="Y67">
        <f>SUM(D67:W67)</f>
        <v>6931705</v>
      </c>
      <c r="Z67">
        <f>Y67/AY67</f>
        <v>1386341</v>
      </c>
      <c r="AA67">
        <v>88419</v>
      </c>
      <c r="AB67">
        <v>172738</v>
      </c>
      <c r="AC67">
        <v>172738</v>
      </c>
      <c r="AD67">
        <v>172738</v>
      </c>
      <c r="AE67">
        <v>172738</v>
      </c>
      <c r="AF67">
        <v>172738</v>
      </c>
      <c r="AV67">
        <f t="shared" ref="AV67:AV130" si="2">SUM(AA67:AU67)</f>
        <v>952109</v>
      </c>
      <c r="AW67">
        <f t="shared" ref="AW67:AW130" si="3">AV67/AY67</f>
        <v>190421.8</v>
      </c>
      <c r="AX67">
        <v>1</v>
      </c>
      <c r="AY67">
        <v>5</v>
      </c>
      <c r="AZ67">
        <v>1</v>
      </c>
      <c r="BA67">
        <v>5</v>
      </c>
    </row>
    <row r="68" spans="1:53" x14ac:dyDescent="0.25">
      <c r="A68" t="s">
        <v>59</v>
      </c>
      <c r="B68" t="s">
        <v>58</v>
      </c>
      <c r="C68">
        <v>552095</v>
      </c>
      <c r="D68">
        <v>1386341</v>
      </c>
      <c r="E68">
        <v>1386341</v>
      </c>
      <c r="F68">
        <v>1386341</v>
      </c>
      <c r="G68">
        <v>1386341</v>
      </c>
      <c r="H68">
        <v>1386341</v>
      </c>
      <c r="X68">
        <f>SUM(C68)</f>
        <v>552095</v>
      </c>
      <c r="Y68">
        <f>SUM(D68:W68)</f>
        <v>6931705</v>
      </c>
      <c r="Z68">
        <f>Y68/AY68</f>
        <v>1386341</v>
      </c>
      <c r="AA68">
        <v>749190</v>
      </c>
      <c r="AB68">
        <v>240198</v>
      </c>
      <c r="AC68">
        <v>240198</v>
      </c>
      <c r="AD68">
        <v>240198</v>
      </c>
      <c r="AE68">
        <v>240198</v>
      </c>
      <c r="AF68">
        <v>240198</v>
      </c>
      <c r="AV68">
        <f t="shared" si="2"/>
        <v>1950180</v>
      </c>
      <c r="AW68">
        <f t="shared" si="3"/>
        <v>390036</v>
      </c>
      <c r="AX68">
        <v>1</v>
      </c>
      <c r="AY68">
        <v>5</v>
      </c>
      <c r="AZ68">
        <v>10</v>
      </c>
      <c r="BA68">
        <v>5</v>
      </c>
    </row>
    <row r="69" spans="1:53" x14ac:dyDescent="0.25">
      <c r="A69" t="s">
        <v>60</v>
      </c>
      <c r="B69" t="s">
        <v>58</v>
      </c>
      <c r="C69">
        <v>552095</v>
      </c>
      <c r="D69">
        <v>1386341</v>
      </c>
      <c r="E69">
        <v>1386341</v>
      </c>
      <c r="F69">
        <v>1386341</v>
      </c>
      <c r="G69">
        <v>1386341</v>
      </c>
      <c r="H69">
        <v>1386341</v>
      </c>
      <c r="X69">
        <f>SUM(C69)</f>
        <v>552095</v>
      </c>
      <c r="Y69">
        <f>SUM(D69:W69)</f>
        <v>6931705</v>
      </c>
      <c r="Z69">
        <f>Y69/AY69</f>
        <v>1386341</v>
      </c>
      <c r="AA69">
        <v>1483380</v>
      </c>
      <c r="AB69">
        <v>382344</v>
      </c>
      <c r="AC69">
        <v>382344</v>
      </c>
      <c r="AD69">
        <v>382344</v>
      </c>
      <c r="AE69">
        <v>382344</v>
      </c>
      <c r="AF69">
        <v>382344</v>
      </c>
      <c r="AV69">
        <f t="shared" si="2"/>
        <v>3395100</v>
      </c>
      <c r="AW69">
        <f t="shared" si="3"/>
        <v>679020</v>
      </c>
      <c r="AX69">
        <v>1</v>
      </c>
      <c r="AY69">
        <v>5</v>
      </c>
      <c r="AZ69">
        <v>20</v>
      </c>
      <c r="BA69">
        <v>5</v>
      </c>
    </row>
    <row r="70" spans="1:53" x14ac:dyDescent="0.25">
      <c r="A70" t="s">
        <v>61</v>
      </c>
      <c r="B70" t="s">
        <v>58</v>
      </c>
      <c r="C70">
        <v>552095</v>
      </c>
      <c r="D70">
        <v>1386341</v>
      </c>
      <c r="E70">
        <v>1386341</v>
      </c>
      <c r="F70">
        <v>1386341</v>
      </c>
      <c r="G70">
        <v>1386341</v>
      </c>
      <c r="H70">
        <v>1386341</v>
      </c>
      <c r="X70">
        <f>SUM(C70)</f>
        <v>552095</v>
      </c>
      <c r="Y70">
        <f>SUM(D70:W70)</f>
        <v>6931705</v>
      </c>
      <c r="Z70">
        <f>Y70/AY70</f>
        <v>1386341</v>
      </c>
      <c r="AA70">
        <v>2217570</v>
      </c>
      <c r="AB70">
        <v>543012</v>
      </c>
      <c r="AC70">
        <v>543012</v>
      </c>
      <c r="AD70">
        <v>543012</v>
      </c>
      <c r="AE70">
        <v>543012</v>
      </c>
      <c r="AF70">
        <v>543012</v>
      </c>
      <c r="AV70">
        <f t="shared" si="2"/>
        <v>4932630</v>
      </c>
      <c r="AW70">
        <f t="shared" si="3"/>
        <v>986526</v>
      </c>
      <c r="AX70">
        <v>1</v>
      </c>
      <c r="AY70">
        <v>5</v>
      </c>
      <c r="AZ70">
        <v>30</v>
      </c>
      <c r="BA70">
        <v>5</v>
      </c>
    </row>
    <row r="71" spans="1:53" x14ac:dyDescent="0.25">
      <c r="A71" t="s">
        <v>62</v>
      </c>
      <c r="B71" t="s">
        <v>58</v>
      </c>
      <c r="C71">
        <v>552095</v>
      </c>
      <c r="D71">
        <v>1386341</v>
      </c>
      <c r="E71">
        <v>1386341</v>
      </c>
      <c r="F71">
        <v>1386341</v>
      </c>
      <c r="G71">
        <v>1386341</v>
      </c>
      <c r="H71">
        <v>1386341</v>
      </c>
      <c r="I71">
        <v>1386341</v>
      </c>
      <c r="J71">
        <v>1386341</v>
      </c>
      <c r="K71">
        <v>1386341</v>
      </c>
      <c r="L71">
        <v>1386341</v>
      </c>
      <c r="M71">
        <v>1386341</v>
      </c>
      <c r="X71">
        <f>SUM(C71)</f>
        <v>552095</v>
      </c>
      <c r="Y71">
        <f>SUM(D71:W71)</f>
        <v>13863410</v>
      </c>
      <c r="Z71">
        <f>Y71/AY71</f>
        <v>1386341</v>
      </c>
      <c r="AA71">
        <v>88419</v>
      </c>
      <c r="AB71">
        <v>172738</v>
      </c>
      <c r="AC71">
        <v>172738</v>
      </c>
      <c r="AD71">
        <v>172738</v>
      </c>
      <c r="AE71">
        <v>172738</v>
      </c>
      <c r="AF71">
        <v>172738</v>
      </c>
      <c r="AG71">
        <v>172738</v>
      </c>
      <c r="AH71">
        <v>172738</v>
      </c>
      <c r="AI71">
        <v>172738</v>
      </c>
      <c r="AJ71">
        <v>172738</v>
      </c>
      <c r="AK71">
        <v>172738</v>
      </c>
      <c r="AV71">
        <f t="shared" si="2"/>
        <v>1815799</v>
      </c>
      <c r="AW71">
        <f t="shared" si="3"/>
        <v>181579.9</v>
      </c>
      <c r="AX71">
        <v>1</v>
      </c>
      <c r="AY71">
        <v>10</v>
      </c>
      <c r="AZ71">
        <v>1</v>
      </c>
      <c r="BA71">
        <v>5</v>
      </c>
    </row>
    <row r="72" spans="1:53" x14ac:dyDescent="0.25">
      <c r="A72" t="s">
        <v>63</v>
      </c>
      <c r="B72" t="s">
        <v>58</v>
      </c>
      <c r="C72">
        <v>552095</v>
      </c>
      <c r="D72">
        <v>1386341</v>
      </c>
      <c r="E72">
        <v>1386341</v>
      </c>
      <c r="F72">
        <v>1386341</v>
      </c>
      <c r="G72">
        <v>1386341</v>
      </c>
      <c r="H72">
        <v>1386341</v>
      </c>
      <c r="I72">
        <v>1386341</v>
      </c>
      <c r="J72">
        <v>1386341</v>
      </c>
      <c r="K72">
        <v>1386341</v>
      </c>
      <c r="L72">
        <v>1386341</v>
      </c>
      <c r="M72">
        <v>1386341</v>
      </c>
      <c r="X72">
        <f>SUM(C72)</f>
        <v>552095</v>
      </c>
      <c r="Y72">
        <f>SUM(D72:W72)</f>
        <v>13863410</v>
      </c>
      <c r="Z72">
        <f>Y72/AY72</f>
        <v>1386341</v>
      </c>
      <c r="AA72">
        <v>749190</v>
      </c>
      <c r="AB72">
        <v>240198</v>
      </c>
      <c r="AC72">
        <v>240198</v>
      </c>
      <c r="AD72">
        <v>240198</v>
      </c>
      <c r="AE72">
        <v>240198</v>
      </c>
      <c r="AF72">
        <v>240198</v>
      </c>
      <c r="AG72">
        <v>240198</v>
      </c>
      <c r="AH72">
        <v>240198</v>
      </c>
      <c r="AI72">
        <v>240198</v>
      </c>
      <c r="AJ72">
        <v>240198</v>
      </c>
      <c r="AK72">
        <v>240198</v>
      </c>
      <c r="AV72">
        <f t="shared" si="2"/>
        <v>3151170</v>
      </c>
      <c r="AW72">
        <f t="shared" si="3"/>
        <v>315117</v>
      </c>
      <c r="AX72">
        <v>1</v>
      </c>
      <c r="AY72">
        <v>10</v>
      </c>
      <c r="AZ72">
        <v>10</v>
      </c>
      <c r="BA72">
        <v>5</v>
      </c>
    </row>
    <row r="73" spans="1:53" x14ac:dyDescent="0.25">
      <c r="A73" t="s">
        <v>64</v>
      </c>
      <c r="B73" t="s">
        <v>58</v>
      </c>
      <c r="C73">
        <v>552095</v>
      </c>
      <c r="D73">
        <v>1386341</v>
      </c>
      <c r="E73">
        <v>1386341</v>
      </c>
      <c r="F73">
        <v>1386341</v>
      </c>
      <c r="G73">
        <v>1386341</v>
      </c>
      <c r="H73">
        <v>1386341</v>
      </c>
      <c r="I73">
        <v>1386341</v>
      </c>
      <c r="J73">
        <v>1386341</v>
      </c>
      <c r="K73">
        <v>1386341</v>
      </c>
      <c r="L73">
        <v>1386341</v>
      </c>
      <c r="M73">
        <v>1386341</v>
      </c>
      <c r="X73">
        <f>SUM(C73)</f>
        <v>552095</v>
      </c>
      <c r="Y73">
        <f>SUM(D73:W73)</f>
        <v>13863410</v>
      </c>
      <c r="Z73">
        <f>Y73/AY73</f>
        <v>1386341</v>
      </c>
      <c r="AA73">
        <v>1483380</v>
      </c>
      <c r="AB73">
        <v>381315</v>
      </c>
      <c r="AC73">
        <v>381315</v>
      </c>
      <c r="AD73">
        <v>381315</v>
      </c>
      <c r="AE73">
        <v>381315</v>
      </c>
      <c r="AF73">
        <v>381315</v>
      </c>
      <c r="AG73">
        <v>381315</v>
      </c>
      <c r="AH73">
        <v>381315</v>
      </c>
      <c r="AI73">
        <v>381315</v>
      </c>
      <c r="AJ73">
        <v>381315</v>
      </c>
      <c r="AK73">
        <v>381315</v>
      </c>
      <c r="AV73">
        <f t="shared" si="2"/>
        <v>5296530</v>
      </c>
      <c r="AW73">
        <f t="shared" si="3"/>
        <v>529653</v>
      </c>
      <c r="AX73">
        <v>1</v>
      </c>
      <c r="AY73">
        <v>10</v>
      </c>
      <c r="AZ73">
        <v>20</v>
      </c>
      <c r="BA73">
        <v>5</v>
      </c>
    </row>
    <row r="74" spans="1:53" x14ac:dyDescent="0.25">
      <c r="A74" t="s">
        <v>65</v>
      </c>
      <c r="B74" t="s">
        <v>58</v>
      </c>
      <c r="C74">
        <v>552095</v>
      </c>
      <c r="D74">
        <v>1386341</v>
      </c>
      <c r="E74">
        <v>1386341</v>
      </c>
      <c r="F74">
        <v>1386341</v>
      </c>
      <c r="G74">
        <v>1386341</v>
      </c>
      <c r="H74">
        <v>1386341</v>
      </c>
      <c r="I74">
        <v>1386341</v>
      </c>
      <c r="J74">
        <v>1386341</v>
      </c>
      <c r="K74">
        <v>1386341</v>
      </c>
      <c r="L74">
        <v>1386341</v>
      </c>
      <c r="M74">
        <v>1386341</v>
      </c>
      <c r="X74">
        <f>SUM(C74)</f>
        <v>552095</v>
      </c>
      <c r="Y74">
        <f>SUM(D74:W74)</f>
        <v>13863410</v>
      </c>
      <c r="Z74">
        <f>Y74/AY74</f>
        <v>1386341</v>
      </c>
      <c r="AA74">
        <v>2217570</v>
      </c>
      <c r="AB74">
        <v>543012</v>
      </c>
      <c r="AC74">
        <v>543012</v>
      </c>
      <c r="AD74">
        <v>543012</v>
      </c>
      <c r="AE74">
        <v>543012</v>
      </c>
      <c r="AF74">
        <v>543012</v>
      </c>
      <c r="AG74">
        <v>543012</v>
      </c>
      <c r="AH74">
        <v>543012</v>
      </c>
      <c r="AI74">
        <v>543012</v>
      </c>
      <c r="AJ74">
        <v>543012</v>
      </c>
      <c r="AK74">
        <v>543012</v>
      </c>
      <c r="AV74">
        <f t="shared" si="2"/>
        <v>7647690</v>
      </c>
      <c r="AW74">
        <f t="shared" si="3"/>
        <v>764769</v>
      </c>
      <c r="AX74">
        <v>1</v>
      </c>
      <c r="AY74">
        <v>10</v>
      </c>
      <c r="AZ74">
        <v>30</v>
      </c>
      <c r="BA74">
        <v>5</v>
      </c>
    </row>
    <row r="75" spans="1:53" x14ac:dyDescent="0.25">
      <c r="A75" t="s">
        <v>66</v>
      </c>
      <c r="B75" t="s">
        <v>58</v>
      </c>
      <c r="C75">
        <v>552095</v>
      </c>
      <c r="D75">
        <v>1386341</v>
      </c>
      <c r="E75">
        <v>1386341</v>
      </c>
      <c r="F75">
        <v>1386341</v>
      </c>
      <c r="G75">
        <v>1386341</v>
      </c>
      <c r="H75">
        <v>1386341</v>
      </c>
      <c r="I75">
        <v>1386341</v>
      </c>
      <c r="J75">
        <v>1386341</v>
      </c>
      <c r="K75">
        <v>1386341</v>
      </c>
      <c r="L75">
        <v>1386341</v>
      </c>
      <c r="M75">
        <v>1386341</v>
      </c>
      <c r="N75">
        <v>1386341</v>
      </c>
      <c r="O75">
        <v>1386341</v>
      </c>
      <c r="P75">
        <v>1386341</v>
      </c>
      <c r="Q75">
        <v>1386341</v>
      </c>
      <c r="R75">
        <v>1386341</v>
      </c>
      <c r="S75">
        <v>1386341</v>
      </c>
      <c r="T75">
        <v>1386341</v>
      </c>
      <c r="U75">
        <v>1386341</v>
      </c>
      <c r="V75">
        <v>1386341</v>
      </c>
      <c r="W75">
        <v>1386341</v>
      </c>
      <c r="X75">
        <f>SUM(C75)</f>
        <v>552095</v>
      </c>
      <c r="Y75">
        <f>SUM(D75:W75)</f>
        <v>27726820</v>
      </c>
      <c r="Z75">
        <f>Y75/AY75</f>
        <v>1386341</v>
      </c>
      <c r="AA75">
        <v>88419</v>
      </c>
      <c r="AB75">
        <v>172738</v>
      </c>
      <c r="AC75">
        <v>172738</v>
      </c>
      <c r="AD75">
        <v>172738</v>
      </c>
      <c r="AE75">
        <v>172738</v>
      </c>
      <c r="AF75">
        <v>172738</v>
      </c>
      <c r="AG75">
        <v>172738</v>
      </c>
      <c r="AH75">
        <v>172738</v>
      </c>
      <c r="AI75">
        <v>172738</v>
      </c>
      <c r="AJ75">
        <v>172738</v>
      </c>
      <c r="AK75">
        <v>172738</v>
      </c>
      <c r="AL75">
        <v>172738</v>
      </c>
      <c r="AM75">
        <v>172738</v>
      </c>
      <c r="AN75">
        <v>172738</v>
      </c>
      <c r="AO75">
        <v>172738</v>
      </c>
      <c r="AP75">
        <v>172738</v>
      </c>
      <c r="AQ75">
        <v>172738</v>
      </c>
      <c r="AR75">
        <v>172738</v>
      </c>
      <c r="AS75">
        <v>172738</v>
      </c>
      <c r="AT75">
        <v>172738</v>
      </c>
      <c r="AU75">
        <v>172738</v>
      </c>
      <c r="AV75">
        <f t="shared" si="2"/>
        <v>3543179</v>
      </c>
      <c r="AW75">
        <f t="shared" si="3"/>
        <v>177158.95</v>
      </c>
      <c r="AX75">
        <v>1</v>
      </c>
      <c r="AY75">
        <v>20</v>
      </c>
      <c r="AZ75">
        <v>1</v>
      </c>
      <c r="BA75">
        <v>5</v>
      </c>
    </row>
    <row r="76" spans="1:53" x14ac:dyDescent="0.25">
      <c r="A76" t="s">
        <v>67</v>
      </c>
      <c r="B76" t="s">
        <v>58</v>
      </c>
      <c r="C76">
        <v>552095</v>
      </c>
      <c r="D76">
        <v>1386341</v>
      </c>
      <c r="E76">
        <v>1386341</v>
      </c>
      <c r="F76">
        <v>1386341</v>
      </c>
      <c r="G76">
        <v>1386341</v>
      </c>
      <c r="H76">
        <v>1386341</v>
      </c>
      <c r="I76">
        <v>1386341</v>
      </c>
      <c r="J76">
        <v>1386341</v>
      </c>
      <c r="K76">
        <v>1386341</v>
      </c>
      <c r="L76">
        <v>1386341</v>
      </c>
      <c r="M76">
        <v>1386341</v>
      </c>
      <c r="N76">
        <v>1386341</v>
      </c>
      <c r="O76">
        <v>1386341</v>
      </c>
      <c r="P76">
        <v>1386341</v>
      </c>
      <c r="Q76">
        <v>1386341</v>
      </c>
      <c r="R76">
        <v>1386341</v>
      </c>
      <c r="S76">
        <v>1386341</v>
      </c>
      <c r="T76">
        <v>1386341</v>
      </c>
      <c r="U76">
        <v>1386341</v>
      </c>
      <c r="V76">
        <v>1386341</v>
      </c>
      <c r="W76">
        <v>1386341</v>
      </c>
      <c r="X76">
        <f>SUM(C76)</f>
        <v>552095</v>
      </c>
      <c r="Y76">
        <f>SUM(D76:W76)</f>
        <v>27726820</v>
      </c>
      <c r="Z76">
        <f>Y76/AY76</f>
        <v>1386341</v>
      </c>
      <c r="AA76">
        <v>749190</v>
      </c>
      <c r="AB76">
        <v>240198</v>
      </c>
      <c r="AC76">
        <v>240198</v>
      </c>
      <c r="AD76">
        <v>240198</v>
      </c>
      <c r="AE76">
        <v>240198</v>
      </c>
      <c r="AF76">
        <v>240198</v>
      </c>
      <c r="AG76">
        <v>240198</v>
      </c>
      <c r="AH76">
        <v>240198</v>
      </c>
      <c r="AI76">
        <v>240198</v>
      </c>
      <c r="AJ76">
        <v>240198</v>
      </c>
      <c r="AK76">
        <v>240198</v>
      </c>
      <c r="AL76">
        <v>240198</v>
      </c>
      <c r="AM76">
        <v>240198</v>
      </c>
      <c r="AN76">
        <v>240198</v>
      </c>
      <c r="AO76">
        <v>240198</v>
      </c>
      <c r="AP76">
        <v>240198</v>
      </c>
      <c r="AQ76">
        <v>240198</v>
      </c>
      <c r="AR76">
        <v>240198</v>
      </c>
      <c r="AS76">
        <v>240198</v>
      </c>
      <c r="AT76">
        <v>240198</v>
      </c>
      <c r="AU76">
        <v>240198</v>
      </c>
      <c r="AV76">
        <f t="shared" si="2"/>
        <v>5553150</v>
      </c>
      <c r="AW76">
        <f t="shared" si="3"/>
        <v>277657.5</v>
      </c>
      <c r="AX76">
        <v>1</v>
      </c>
      <c r="AY76">
        <v>20</v>
      </c>
      <c r="AZ76">
        <v>10</v>
      </c>
      <c r="BA76">
        <v>5</v>
      </c>
    </row>
    <row r="77" spans="1:53" x14ac:dyDescent="0.25">
      <c r="A77" t="s">
        <v>68</v>
      </c>
      <c r="B77" t="s">
        <v>58</v>
      </c>
      <c r="C77">
        <v>552095</v>
      </c>
      <c r="D77">
        <v>1386341</v>
      </c>
      <c r="E77">
        <v>1386341</v>
      </c>
      <c r="F77">
        <v>1386341</v>
      </c>
      <c r="G77">
        <v>1386341</v>
      </c>
      <c r="H77">
        <v>1386341</v>
      </c>
      <c r="I77">
        <v>1386341</v>
      </c>
      <c r="J77">
        <v>1386341</v>
      </c>
      <c r="K77">
        <v>1386341</v>
      </c>
      <c r="L77">
        <v>1386341</v>
      </c>
      <c r="M77">
        <v>1386341</v>
      </c>
      <c r="N77">
        <v>1386341</v>
      </c>
      <c r="O77">
        <v>1386341</v>
      </c>
      <c r="P77">
        <v>1386341</v>
      </c>
      <c r="Q77">
        <v>1386341</v>
      </c>
      <c r="R77">
        <v>1386341</v>
      </c>
      <c r="S77">
        <v>1386341</v>
      </c>
      <c r="T77">
        <v>1386341</v>
      </c>
      <c r="U77">
        <v>1386341</v>
      </c>
      <c r="V77">
        <v>1386341</v>
      </c>
      <c r="W77">
        <v>1386341</v>
      </c>
      <c r="X77">
        <f>SUM(C77)</f>
        <v>552095</v>
      </c>
      <c r="Y77">
        <f>SUM(D77:W77)</f>
        <v>27726820</v>
      </c>
      <c r="Z77">
        <f>Y77/AY77</f>
        <v>1386341</v>
      </c>
      <c r="AA77">
        <v>1483380</v>
      </c>
      <c r="AB77">
        <v>381315</v>
      </c>
      <c r="AC77">
        <v>381315</v>
      </c>
      <c r="AD77">
        <v>381315</v>
      </c>
      <c r="AE77">
        <v>381315</v>
      </c>
      <c r="AF77">
        <v>381315</v>
      </c>
      <c r="AG77">
        <v>381315</v>
      </c>
      <c r="AH77">
        <v>381315</v>
      </c>
      <c r="AI77">
        <v>381315</v>
      </c>
      <c r="AJ77">
        <v>381315</v>
      </c>
      <c r="AK77">
        <v>381315</v>
      </c>
      <c r="AL77">
        <v>381315</v>
      </c>
      <c r="AM77">
        <v>381315</v>
      </c>
      <c r="AN77">
        <v>381315</v>
      </c>
      <c r="AO77">
        <v>381315</v>
      </c>
      <c r="AP77">
        <v>381315</v>
      </c>
      <c r="AQ77">
        <v>381315</v>
      </c>
      <c r="AR77">
        <v>381315</v>
      </c>
      <c r="AS77">
        <v>381315</v>
      </c>
      <c r="AT77">
        <v>381315</v>
      </c>
      <c r="AU77">
        <v>381315</v>
      </c>
      <c r="AV77">
        <f t="shared" si="2"/>
        <v>9109680</v>
      </c>
      <c r="AW77">
        <f t="shared" si="3"/>
        <v>455484</v>
      </c>
      <c r="AX77">
        <v>1</v>
      </c>
      <c r="AY77">
        <v>20</v>
      </c>
      <c r="AZ77">
        <v>20</v>
      </c>
      <c r="BA77">
        <v>5</v>
      </c>
    </row>
    <row r="78" spans="1:53" x14ac:dyDescent="0.25">
      <c r="A78" t="s">
        <v>69</v>
      </c>
      <c r="B78" t="s">
        <v>58</v>
      </c>
      <c r="C78">
        <v>552095</v>
      </c>
      <c r="D78">
        <v>1386341</v>
      </c>
      <c r="E78">
        <v>1386341</v>
      </c>
      <c r="F78">
        <v>1386341</v>
      </c>
      <c r="G78">
        <v>1386341</v>
      </c>
      <c r="H78">
        <v>1386341</v>
      </c>
      <c r="I78">
        <v>1386341</v>
      </c>
      <c r="J78">
        <v>1386341</v>
      </c>
      <c r="K78">
        <v>1386341</v>
      </c>
      <c r="L78">
        <v>1386341</v>
      </c>
      <c r="M78">
        <v>1386341</v>
      </c>
      <c r="N78">
        <v>1386341</v>
      </c>
      <c r="O78">
        <v>1386341</v>
      </c>
      <c r="P78">
        <v>1386341</v>
      </c>
      <c r="Q78">
        <v>1386341</v>
      </c>
      <c r="R78">
        <v>1386341</v>
      </c>
      <c r="S78">
        <v>1386341</v>
      </c>
      <c r="T78">
        <v>1386341</v>
      </c>
      <c r="U78">
        <v>1386341</v>
      </c>
      <c r="V78">
        <v>1386341</v>
      </c>
      <c r="W78">
        <v>1386341</v>
      </c>
      <c r="X78">
        <f>SUM(C78)</f>
        <v>552095</v>
      </c>
      <c r="Y78">
        <f>SUM(D78:W78)</f>
        <v>27726820</v>
      </c>
      <c r="Z78">
        <f>Y78/AY78</f>
        <v>1386341</v>
      </c>
      <c r="AA78">
        <v>2217570</v>
      </c>
      <c r="AB78">
        <v>544041</v>
      </c>
      <c r="AC78">
        <v>544041</v>
      </c>
      <c r="AD78">
        <v>544041</v>
      </c>
      <c r="AE78">
        <v>543012</v>
      </c>
      <c r="AF78">
        <v>544041</v>
      </c>
      <c r="AG78">
        <v>544041</v>
      </c>
      <c r="AH78">
        <v>544041</v>
      </c>
      <c r="AI78">
        <v>544041</v>
      </c>
      <c r="AJ78">
        <v>544041</v>
      </c>
      <c r="AK78">
        <v>544041</v>
      </c>
      <c r="AL78">
        <v>544041</v>
      </c>
      <c r="AM78">
        <v>543012</v>
      </c>
      <c r="AN78">
        <v>544041</v>
      </c>
      <c r="AO78">
        <v>544041</v>
      </c>
      <c r="AP78">
        <v>544041</v>
      </c>
      <c r="AQ78">
        <v>544041</v>
      </c>
      <c r="AR78">
        <v>543012</v>
      </c>
      <c r="AS78">
        <v>543012</v>
      </c>
      <c r="AT78">
        <v>544041</v>
      </c>
      <c r="AU78">
        <v>544041</v>
      </c>
      <c r="AV78">
        <f t="shared" si="2"/>
        <v>13094274</v>
      </c>
      <c r="AW78">
        <f t="shared" si="3"/>
        <v>654713.69999999995</v>
      </c>
      <c r="AX78">
        <v>1</v>
      </c>
      <c r="AY78">
        <v>20</v>
      </c>
      <c r="AZ78">
        <v>30</v>
      </c>
      <c r="BA78">
        <v>5</v>
      </c>
    </row>
    <row r="79" spans="1:53" x14ac:dyDescent="0.25">
      <c r="X79">
        <f>AVERAGE(X67:X78)</f>
        <v>552095</v>
      </c>
      <c r="Z79">
        <f>AVERAGE(Z67:Z78)</f>
        <v>1386341</v>
      </c>
      <c r="AV79">
        <f t="shared" si="2"/>
        <v>0</v>
      </c>
      <c r="AW79" t="e">
        <f t="shared" si="3"/>
        <v>#DIV/0!</v>
      </c>
    </row>
    <row r="80" spans="1:53" x14ac:dyDescent="0.25">
      <c r="A80" t="s">
        <v>48</v>
      </c>
      <c r="B80" t="s">
        <v>51</v>
      </c>
      <c r="C80">
        <v>280678</v>
      </c>
      <c r="D80">
        <v>1501930</v>
      </c>
      <c r="E80">
        <v>1501930</v>
      </c>
      <c r="F80">
        <v>1501930</v>
      </c>
      <c r="G80">
        <v>1501930</v>
      </c>
      <c r="H80">
        <v>1501930</v>
      </c>
      <c r="X80">
        <f>SUM(C80)</f>
        <v>280678</v>
      </c>
      <c r="Y80">
        <f>SUM(D80:W80)</f>
        <v>7509650</v>
      </c>
      <c r="Z80">
        <f>Y80/AY80</f>
        <v>1501930</v>
      </c>
      <c r="AA80">
        <v>564765</v>
      </c>
      <c r="AB80">
        <v>136814</v>
      </c>
      <c r="AC80">
        <v>136814</v>
      </c>
      <c r="AD80">
        <v>136814</v>
      </c>
      <c r="AE80">
        <v>136814</v>
      </c>
      <c r="AF80">
        <v>136814</v>
      </c>
      <c r="AV80">
        <f t="shared" si="2"/>
        <v>1248835</v>
      </c>
      <c r="AW80">
        <f t="shared" si="3"/>
        <v>249767</v>
      </c>
      <c r="AX80">
        <v>1</v>
      </c>
      <c r="AY80">
        <v>5</v>
      </c>
      <c r="AZ80">
        <v>1</v>
      </c>
      <c r="BA80">
        <v>5</v>
      </c>
    </row>
    <row r="81" spans="1:53" x14ac:dyDescent="0.25">
      <c r="A81" t="s">
        <v>59</v>
      </c>
      <c r="B81" t="s">
        <v>51</v>
      </c>
      <c r="C81">
        <v>280678</v>
      </c>
      <c r="D81">
        <v>1501930</v>
      </c>
      <c r="E81">
        <v>1501930</v>
      </c>
      <c r="F81">
        <v>1501930</v>
      </c>
      <c r="G81">
        <v>1501930</v>
      </c>
      <c r="H81">
        <v>1501930</v>
      </c>
      <c r="X81">
        <f>SUM(C81)</f>
        <v>280678</v>
      </c>
      <c r="Y81">
        <f>SUM(D81:W81)</f>
        <v>7509650</v>
      </c>
      <c r="Z81">
        <f>Y81/AY81</f>
        <v>1501930</v>
      </c>
      <c r="AA81">
        <v>831930</v>
      </c>
      <c r="AB81">
        <v>168976</v>
      </c>
      <c r="AC81">
        <v>168976</v>
      </c>
      <c r="AD81">
        <v>168976</v>
      </c>
      <c r="AE81">
        <v>168976</v>
      </c>
      <c r="AF81">
        <v>168976</v>
      </c>
      <c r="AV81">
        <f t="shared" si="2"/>
        <v>1676810</v>
      </c>
      <c r="AW81">
        <f t="shared" si="3"/>
        <v>335362</v>
      </c>
      <c r="AX81">
        <v>1</v>
      </c>
      <c r="AY81">
        <v>5</v>
      </c>
      <c r="AZ81">
        <v>10</v>
      </c>
      <c r="BA81">
        <v>5</v>
      </c>
    </row>
    <row r="82" spans="1:53" x14ac:dyDescent="0.25">
      <c r="A82" t="s">
        <v>60</v>
      </c>
      <c r="B82" t="s">
        <v>51</v>
      </c>
      <c r="C82">
        <v>280678</v>
      </c>
      <c r="D82">
        <v>1501930</v>
      </c>
      <c r="E82">
        <v>1501930</v>
      </c>
      <c r="F82">
        <v>1501930</v>
      </c>
      <c r="G82">
        <v>1501930</v>
      </c>
      <c r="H82">
        <v>1501930</v>
      </c>
      <c r="X82">
        <f>SUM(C82)</f>
        <v>280678</v>
      </c>
      <c r="Y82">
        <f>SUM(D82:W82)</f>
        <v>7509650</v>
      </c>
      <c r="Z82">
        <f>Y82/AY82</f>
        <v>1501930</v>
      </c>
      <c r="AA82">
        <v>1366260</v>
      </c>
      <c r="AB82">
        <v>233300</v>
      </c>
      <c r="AC82">
        <v>233300</v>
      </c>
      <c r="AD82">
        <v>233300</v>
      </c>
      <c r="AE82">
        <v>233300</v>
      </c>
      <c r="AF82">
        <v>233300</v>
      </c>
      <c r="AV82">
        <f t="shared" si="2"/>
        <v>2532760</v>
      </c>
      <c r="AW82">
        <f t="shared" si="3"/>
        <v>506552</v>
      </c>
      <c r="AX82">
        <v>1</v>
      </c>
      <c r="AY82">
        <v>5</v>
      </c>
      <c r="AZ82">
        <v>20</v>
      </c>
      <c r="BA82">
        <v>5</v>
      </c>
    </row>
    <row r="83" spans="1:53" x14ac:dyDescent="0.25">
      <c r="A83" t="s">
        <v>61</v>
      </c>
      <c r="B83" t="s">
        <v>51</v>
      </c>
      <c r="C83">
        <v>280678</v>
      </c>
      <c r="D83">
        <v>1501930</v>
      </c>
      <c r="E83">
        <v>1501930</v>
      </c>
      <c r="F83">
        <v>1501930</v>
      </c>
      <c r="G83">
        <v>1501930</v>
      </c>
      <c r="H83">
        <v>1501930</v>
      </c>
      <c r="X83">
        <f>SUM(C83)</f>
        <v>280678</v>
      </c>
      <c r="Y83">
        <f>SUM(D83:W83)</f>
        <v>7509650</v>
      </c>
      <c r="Z83">
        <f>Y83/AY83</f>
        <v>1501930</v>
      </c>
      <c r="AA83">
        <v>1900590</v>
      </c>
      <c r="AB83">
        <v>297624</v>
      </c>
      <c r="AC83">
        <v>297624</v>
      </c>
      <c r="AD83">
        <v>297624</v>
      </c>
      <c r="AE83">
        <v>297624</v>
      </c>
      <c r="AF83">
        <v>297624</v>
      </c>
      <c r="AV83">
        <f t="shared" si="2"/>
        <v>3388710</v>
      </c>
      <c r="AW83">
        <f t="shared" si="3"/>
        <v>677742</v>
      </c>
      <c r="AX83">
        <v>1</v>
      </c>
      <c r="AY83">
        <v>5</v>
      </c>
      <c r="AZ83">
        <v>30</v>
      </c>
      <c r="BA83">
        <v>5</v>
      </c>
    </row>
    <row r="84" spans="1:53" x14ac:dyDescent="0.25">
      <c r="A84" t="s">
        <v>62</v>
      </c>
      <c r="B84" t="s">
        <v>51</v>
      </c>
      <c r="C84">
        <v>280678</v>
      </c>
      <c r="D84">
        <v>1501930</v>
      </c>
      <c r="E84">
        <v>1501930</v>
      </c>
      <c r="F84">
        <v>1501930</v>
      </c>
      <c r="G84">
        <v>1501930</v>
      </c>
      <c r="H84">
        <v>1501930</v>
      </c>
      <c r="I84">
        <v>1501930</v>
      </c>
      <c r="J84">
        <v>1501930</v>
      </c>
      <c r="K84">
        <v>1501930</v>
      </c>
      <c r="L84">
        <v>1501930</v>
      </c>
      <c r="M84">
        <v>1501930</v>
      </c>
      <c r="X84">
        <f>SUM(C84)</f>
        <v>280678</v>
      </c>
      <c r="Y84">
        <f>SUM(D84:W84)</f>
        <v>15019300</v>
      </c>
      <c r="Z84">
        <f>Y84/AY84</f>
        <v>1501930</v>
      </c>
      <c r="AA84">
        <v>1129530</v>
      </c>
      <c r="AB84">
        <v>136814</v>
      </c>
      <c r="AC84">
        <v>136814</v>
      </c>
      <c r="AD84">
        <v>136814</v>
      </c>
      <c r="AE84">
        <v>136814</v>
      </c>
      <c r="AF84">
        <v>136814</v>
      </c>
      <c r="AG84">
        <v>136814</v>
      </c>
      <c r="AH84">
        <v>136814</v>
      </c>
      <c r="AI84">
        <v>136814</v>
      </c>
      <c r="AJ84">
        <v>136814</v>
      </c>
      <c r="AK84">
        <v>136814</v>
      </c>
      <c r="AV84">
        <f t="shared" si="2"/>
        <v>2497670</v>
      </c>
      <c r="AW84">
        <f t="shared" si="3"/>
        <v>249767</v>
      </c>
      <c r="AX84">
        <v>1</v>
      </c>
      <c r="AY84">
        <v>10</v>
      </c>
      <c r="AZ84">
        <v>1</v>
      </c>
      <c r="BA84">
        <v>5</v>
      </c>
    </row>
    <row r="85" spans="1:53" x14ac:dyDescent="0.25">
      <c r="A85" t="s">
        <v>63</v>
      </c>
      <c r="B85" t="s">
        <v>51</v>
      </c>
      <c r="C85">
        <v>280678</v>
      </c>
      <c r="D85">
        <v>1501930</v>
      </c>
      <c r="E85">
        <v>1501930</v>
      </c>
      <c r="F85">
        <v>1501930</v>
      </c>
      <c r="G85">
        <v>1501930</v>
      </c>
      <c r="H85">
        <v>1501930</v>
      </c>
      <c r="I85">
        <v>1501930</v>
      </c>
      <c r="J85">
        <v>1501930</v>
      </c>
      <c r="K85">
        <v>1501930</v>
      </c>
      <c r="L85">
        <v>1501930</v>
      </c>
      <c r="M85">
        <v>1501930</v>
      </c>
      <c r="X85">
        <f>SUM(C85)</f>
        <v>280678</v>
      </c>
      <c r="Y85">
        <f>SUM(D85:W85)</f>
        <v>15019300</v>
      </c>
      <c r="Z85">
        <f>Y85/AY85</f>
        <v>1501930</v>
      </c>
      <c r="AA85">
        <v>1663860</v>
      </c>
      <c r="AB85">
        <v>168976</v>
      </c>
      <c r="AC85">
        <v>168976</v>
      </c>
      <c r="AD85">
        <v>168976</v>
      </c>
      <c r="AE85">
        <v>168976</v>
      </c>
      <c r="AF85">
        <v>168976</v>
      </c>
      <c r="AG85">
        <v>168976</v>
      </c>
      <c r="AH85">
        <v>168976</v>
      </c>
      <c r="AI85">
        <v>168976</v>
      </c>
      <c r="AJ85">
        <v>168976</v>
      </c>
      <c r="AK85">
        <v>168976</v>
      </c>
      <c r="AV85">
        <f t="shared" si="2"/>
        <v>3353620</v>
      </c>
      <c r="AW85">
        <f t="shared" si="3"/>
        <v>335362</v>
      </c>
      <c r="AX85">
        <v>1</v>
      </c>
      <c r="AY85">
        <v>10</v>
      </c>
      <c r="AZ85">
        <v>10</v>
      </c>
      <c r="BA85">
        <v>5</v>
      </c>
    </row>
    <row r="86" spans="1:53" x14ac:dyDescent="0.25">
      <c r="A86" t="s">
        <v>64</v>
      </c>
      <c r="B86" t="s">
        <v>51</v>
      </c>
      <c r="C86">
        <v>280678</v>
      </c>
      <c r="D86">
        <v>1501930</v>
      </c>
      <c r="E86">
        <v>1501930</v>
      </c>
      <c r="F86">
        <v>1501930</v>
      </c>
      <c r="G86">
        <v>1501930</v>
      </c>
      <c r="H86">
        <v>1501930</v>
      </c>
      <c r="I86">
        <v>1501930</v>
      </c>
      <c r="J86">
        <v>1501930</v>
      </c>
      <c r="K86">
        <v>1501930</v>
      </c>
      <c r="L86">
        <v>1501930</v>
      </c>
      <c r="M86">
        <v>1501930</v>
      </c>
      <c r="X86">
        <f>SUM(C86)</f>
        <v>280678</v>
      </c>
      <c r="Y86">
        <f>SUM(D86:W86)</f>
        <v>15019300</v>
      </c>
      <c r="Z86">
        <f>Y86/AY86</f>
        <v>1501930</v>
      </c>
      <c r="AA86">
        <v>2732520</v>
      </c>
      <c r="AB86">
        <v>233300</v>
      </c>
      <c r="AC86">
        <v>233300</v>
      </c>
      <c r="AD86">
        <v>233300</v>
      </c>
      <c r="AE86">
        <v>233300</v>
      </c>
      <c r="AF86">
        <v>233300</v>
      </c>
      <c r="AG86">
        <v>233300</v>
      </c>
      <c r="AH86">
        <v>233300</v>
      </c>
      <c r="AI86">
        <v>233300</v>
      </c>
      <c r="AJ86">
        <v>233300</v>
      </c>
      <c r="AK86">
        <v>233300</v>
      </c>
      <c r="AV86">
        <f t="shared" si="2"/>
        <v>5065520</v>
      </c>
      <c r="AW86">
        <f t="shared" si="3"/>
        <v>506552</v>
      </c>
      <c r="AX86">
        <v>1</v>
      </c>
      <c r="AY86">
        <v>10</v>
      </c>
      <c r="AZ86">
        <v>20</v>
      </c>
      <c r="BA86">
        <v>5</v>
      </c>
    </row>
    <row r="87" spans="1:53" x14ac:dyDescent="0.25">
      <c r="A87" t="s">
        <v>65</v>
      </c>
      <c r="B87" t="s">
        <v>51</v>
      </c>
      <c r="C87">
        <v>280678</v>
      </c>
      <c r="D87">
        <v>1501930</v>
      </c>
      <c r="E87">
        <v>1501930</v>
      </c>
      <c r="F87">
        <v>1501930</v>
      </c>
      <c r="G87">
        <v>1501930</v>
      </c>
      <c r="H87">
        <v>1501930</v>
      </c>
      <c r="I87">
        <v>1501930</v>
      </c>
      <c r="J87">
        <v>1501930</v>
      </c>
      <c r="K87">
        <v>1501930</v>
      </c>
      <c r="L87">
        <v>1501930</v>
      </c>
      <c r="M87">
        <v>1501930</v>
      </c>
      <c r="X87">
        <f>SUM(C87)</f>
        <v>280678</v>
      </c>
      <c r="Y87">
        <f>SUM(D87:W87)</f>
        <v>15019300</v>
      </c>
      <c r="Z87">
        <f>Y87/AY87</f>
        <v>1501930</v>
      </c>
      <c r="AA87">
        <v>3801180</v>
      </c>
      <c r="AB87">
        <v>297624</v>
      </c>
      <c r="AC87">
        <v>297624</v>
      </c>
      <c r="AD87">
        <v>297624</v>
      </c>
      <c r="AE87">
        <v>297624</v>
      </c>
      <c r="AF87">
        <v>297624</v>
      </c>
      <c r="AG87">
        <v>297624</v>
      </c>
      <c r="AH87">
        <v>297624</v>
      </c>
      <c r="AI87">
        <v>297624</v>
      </c>
      <c r="AJ87">
        <v>297624</v>
      </c>
      <c r="AK87">
        <v>297624</v>
      </c>
      <c r="AV87">
        <f t="shared" si="2"/>
        <v>6777420</v>
      </c>
      <c r="AW87">
        <f t="shared" si="3"/>
        <v>677742</v>
      </c>
      <c r="AX87">
        <v>1</v>
      </c>
      <c r="AY87">
        <v>10</v>
      </c>
      <c r="AZ87">
        <v>30</v>
      </c>
      <c r="BA87">
        <v>5</v>
      </c>
    </row>
    <row r="88" spans="1:53" x14ac:dyDescent="0.25">
      <c r="A88" t="s">
        <v>66</v>
      </c>
      <c r="B88" t="s">
        <v>51</v>
      </c>
      <c r="C88">
        <v>280678</v>
      </c>
      <c r="D88">
        <v>1501930</v>
      </c>
      <c r="E88">
        <v>1501930</v>
      </c>
      <c r="F88">
        <v>1501930</v>
      </c>
      <c r="G88">
        <v>1501930</v>
      </c>
      <c r="H88">
        <v>1501930</v>
      </c>
      <c r="I88">
        <v>1501930</v>
      </c>
      <c r="J88">
        <v>1501930</v>
      </c>
      <c r="K88">
        <v>1501930</v>
      </c>
      <c r="L88">
        <v>1501930</v>
      </c>
      <c r="M88">
        <v>1501930</v>
      </c>
      <c r="N88">
        <v>1501930</v>
      </c>
      <c r="O88">
        <v>1501930</v>
      </c>
      <c r="P88">
        <v>1501930</v>
      </c>
      <c r="Q88">
        <v>1501930</v>
      </c>
      <c r="R88">
        <v>1501930</v>
      </c>
      <c r="S88">
        <v>1501930</v>
      </c>
      <c r="T88">
        <v>1501930</v>
      </c>
      <c r="U88">
        <v>1501930</v>
      </c>
      <c r="V88">
        <v>1501930</v>
      </c>
      <c r="W88">
        <v>1501930</v>
      </c>
      <c r="X88">
        <f>SUM(C88)</f>
        <v>280678</v>
      </c>
      <c r="Y88">
        <f>SUM(D88:W88)</f>
        <v>30038600</v>
      </c>
      <c r="Z88">
        <f>Y88/AY88</f>
        <v>1501930</v>
      </c>
      <c r="AA88">
        <v>2259060</v>
      </c>
      <c r="AB88">
        <v>136814</v>
      </c>
      <c r="AC88">
        <v>136814</v>
      </c>
      <c r="AD88">
        <v>136814</v>
      </c>
      <c r="AE88">
        <v>136814</v>
      </c>
      <c r="AF88">
        <v>136814</v>
      </c>
      <c r="AG88">
        <v>136814</v>
      </c>
      <c r="AH88">
        <v>136814</v>
      </c>
      <c r="AI88">
        <v>136814</v>
      </c>
      <c r="AJ88">
        <v>136814</v>
      </c>
      <c r="AK88">
        <v>136814</v>
      </c>
      <c r="AL88">
        <v>136814</v>
      </c>
      <c r="AM88">
        <v>136814</v>
      </c>
      <c r="AN88">
        <v>136814</v>
      </c>
      <c r="AO88">
        <v>136814</v>
      </c>
      <c r="AP88">
        <v>136814</v>
      </c>
      <c r="AQ88">
        <v>136814</v>
      </c>
      <c r="AR88">
        <v>136814</v>
      </c>
      <c r="AS88">
        <v>136814</v>
      </c>
      <c r="AT88">
        <v>136814</v>
      </c>
      <c r="AU88">
        <v>136814</v>
      </c>
      <c r="AV88">
        <f t="shared" si="2"/>
        <v>4995340</v>
      </c>
      <c r="AW88">
        <f t="shared" si="3"/>
        <v>249767</v>
      </c>
      <c r="AX88">
        <v>1</v>
      </c>
      <c r="AY88">
        <v>20</v>
      </c>
      <c r="AZ88">
        <v>1</v>
      </c>
      <c r="BA88">
        <v>5</v>
      </c>
    </row>
    <row r="89" spans="1:53" x14ac:dyDescent="0.25">
      <c r="A89" t="s">
        <v>67</v>
      </c>
      <c r="B89" t="s">
        <v>51</v>
      </c>
      <c r="C89">
        <v>280678</v>
      </c>
      <c r="D89">
        <v>1501930</v>
      </c>
      <c r="E89">
        <v>1501930</v>
      </c>
      <c r="F89">
        <v>1501930</v>
      </c>
      <c r="G89">
        <v>1501930</v>
      </c>
      <c r="H89">
        <v>1501930</v>
      </c>
      <c r="I89">
        <v>1501930</v>
      </c>
      <c r="J89">
        <v>1501930</v>
      </c>
      <c r="K89">
        <v>1501930</v>
      </c>
      <c r="L89">
        <v>1501930</v>
      </c>
      <c r="M89">
        <v>1501930</v>
      </c>
      <c r="N89">
        <v>1501930</v>
      </c>
      <c r="O89">
        <v>1501930</v>
      </c>
      <c r="P89">
        <v>1501930</v>
      </c>
      <c r="Q89">
        <v>1501930</v>
      </c>
      <c r="R89">
        <v>1501930</v>
      </c>
      <c r="S89">
        <v>1501930</v>
      </c>
      <c r="T89">
        <v>1501930</v>
      </c>
      <c r="U89">
        <v>1501930</v>
      </c>
      <c r="V89">
        <v>1501930</v>
      </c>
      <c r="W89">
        <v>1501930</v>
      </c>
      <c r="X89">
        <f>SUM(C89)</f>
        <v>280678</v>
      </c>
      <c r="Y89">
        <f>SUM(D89:W89)</f>
        <v>30038600</v>
      </c>
      <c r="Z89">
        <f>Y89/AY89</f>
        <v>1501930</v>
      </c>
      <c r="AA89">
        <v>3327720</v>
      </c>
      <c r="AB89">
        <v>168976</v>
      </c>
      <c r="AC89">
        <v>168976</v>
      </c>
      <c r="AD89">
        <v>168976</v>
      </c>
      <c r="AE89">
        <v>168976</v>
      </c>
      <c r="AF89">
        <v>168976</v>
      </c>
      <c r="AG89">
        <v>168976</v>
      </c>
      <c r="AH89">
        <v>168976</v>
      </c>
      <c r="AI89">
        <v>168976</v>
      </c>
      <c r="AJ89">
        <v>168976</v>
      </c>
      <c r="AK89">
        <v>168976</v>
      </c>
      <c r="AL89">
        <v>168976</v>
      </c>
      <c r="AM89">
        <v>168976</v>
      </c>
      <c r="AN89">
        <v>168976</v>
      </c>
      <c r="AO89">
        <v>168976</v>
      </c>
      <c r="AP89">
        <v>168976</v>
      </c>
      <c r="AQ89">
        <v>168976</v>
      </c>
      <c r="AR89">
        <v>168976</v>
      </c>
      <c r="AS89">
        <v>168976</v>
      </c>
      <c r="AT89">
        <v>168976</v>
      </c>
      <c r="AU89">
        <v>168976</v>
      </c>
      <c r="AV89">
        <f t="shared" si="2"/>
        <v>6707240</v>
      </c>
      <c r="AW89">
        <f t="shared" si="3"/>
        <v>335362</v>
      </c>
      <c r="AX89">
        <v>1</v>
      </c>
      <c r="AY89">
        <v>20</v>
      </c>
      <c r="AZ89">
        <v>10</v>
      </c>
      <c r="BA89">
        <v>5</v>
      </c>
    </row>
    <row r="90" spans="1:53" x14ac:dyDescent="0.25">
      <c r="A90" t="s">
        <v>68</v>
      </c>
      <c r="B90" t="s">
        <v>51</v>
      </c>
      <c r="C90">
        <v>280678</v>
      </c>
      <c r="D90">
        <v>1501930</v>
      </c>
      <c r="E90">
        <v>1501930</v>
      </c>
      <c r="F90">
        <v>1501930</v>
      </c>
      <c r="G90">
        <v>1501930</v>
      </c>
      <c r="H90">
        <v>1501930</v>
      </c>
      <c r="I90">
        <v>1501930</v>
      </c>
      <c r="J90">
        <v>1501930</v>
      </c>
      <c r="K90">
        <v>1501930</v>
      </c>
      <c r="L90">
        <v>1501930</v>
      </c>
      <c r="M90">
        <v>1501930</v>
      </c>
      <c r="N90">
        <v>1501930</v>
      </c>
      <c r="O90">
        <v>1501930</v>
      </c>
      <c r="P90">
        <v>1501930</v>
      </c>
      <c r="Q90">
        <v>1501930</v>
      </c>
      <c r="R90">
        <v>1501930</v>
      </c>
      <c r="S90">
        <v>1501930</v>
      </c>
      <c r="T90">
        <v>1501930</v>
      </c>
      <c r="U90">
        <v>1501930</v>
      </c>
      <c r="V90">
        <v>1501930</v>
      </c>
      <c r="W90">
        <v>1501930</v>
      </c>
      <c r="X90">
        <f>SUM(C90)</f>
        <v>280678</v>
      </c>
      <c r="Y90">
        <f>SUM(D90:W90)</f>
        <v>30038600</v>
      </c>
      <c r="Z90">
        <f>Y90/AY90</f>
        <v>1501930</v>
      </c>
      <c r="AA90">
        <v>5465040</v>
      </c>
      <c r="AB90">
        <v>233300</v>
      </c>
      <c r="AC90">
        <v>233300</v>
      </c>
      <c r="AD90">
        <v>233300</v>
      </c>
      <c r="AE90">
        <v>233300</v>
      </c>
      <c r="AF90">
        <v>233300</v>
      </c>
      <c r="AG90">
        <v>233300</v>
      </c>
      <c r="AH90">
        <v>233300</v>
      </c>
      <c r="AI90">
        <v>233300</v>
      </c>
      <c r="AJ90">
        <v>233300</v>
      </c>
      <c r="AK90">
        <v>233300</v>
      </c>
      <c r="AL90">
        <v>233300</v>
      </c>
      <c r="AM90">
        <v>233300</v>
      </c>
      <c r="AN90">
        <v>233300</v>
      </c>
      <c r="AO90">
        <v>233300</v>
      </c>
      <c r="AP90">
        <v>233300</v>
      </c>
      <c r="AQ90">
        <v>233300</v>
      </c>
      <c r="AR90">
        <v>233300</v>
      </c>
      <c r="AS90">
        <v>233300</v>
      </c>
      <c r="AT90">
        <v>233300</v>
      </c>
      <c r="AU90">
        <v>233300</v>
      </c>
      <c r="AV90">
        <f t="shared" si="2"/>
        <v>10131040</v>
      </c>
      <c r="AW90">
        <f t="shared" si="3"/>
        <v>506552</v>
      </c>
      <c r="AX90">
        <v>1</v>
      </c>
      <c r="AY90">
        <v>20</v>
      </c>
      <c r="AZ90">
        <v>20</v>
      </c>
      <c r="BA90">
        <v>5</v>
      </c>
    </row>
    <row r="91" spans="1:53" x14ac:dyDescent="0.25">
      <c r="A91" t="s">
        <v>69</v>
      </c>
      <c r="B91" t="s">
        <v>51</v>
      </c>
      <c r="C91">
        <v>280678</v>
      </c>
      <c r="D91">
        <v>1501930</v>
      </c>
      <c r="E91">
        <v>1501930</v>
      </c>
      <c r="F91">
        <v>1501930</v>
      </c>
      <c r="G91">
        <v>1501930</v>
      </c>
      <c r="H91">
        <v>1501930</v>
      </c>
      <c r="I91">
        <v>1501930</v>
      </c>
      <c r="J91">
        <v>1501930</v>
      </c>
      <c r="K91">
        <v>1501930</v>
      </c>
      <c r="L91">
        <v>1501930</v>
      </c>
      <c r="M91">
        <v>1501930</v>
      </c>
      <c r="N91">
        <v>1501930</v>
      </c>
      <c r="O91">
        <v>1501930</v>
      </c>
      <c r="P91">
        <v>1501930</v>
      </c>
      <c r="Q91">
        <v>1501930</v>
      </c>
      <c r="R91">
        <v>1501930</v>
      </c>
      <c r="S91">
        <v>1501930</v>
      </c>
      <c r="T91">
        <v>1501930</v>
      </c>
      <c r="U91">
        <v>1501930</v>
      </c>
      <c r="V91">
        <v>1501930</v>
      </c>
      <c r="W91">
        <v>1501930</v>
      </c>
      <c r="X91">
        <f>SUM(C91)</f>
        <v>280678</v>
      </c>
      <c r="Y91">
        <f>SUM(D91:W91)</f>
        <v>30038600</v>
      </c>
      <c r="Z91">
        <f>Y91/AY91</f>
        <v>1501930</v>
      </c>
      <c r="AA91">
        <v>7602360</v>
      </c>
      <c r="AB91">
        <v>297624</v>
      </c>
      <c r="AC91">
        <v>297624</v>
      </c>
      <c r="AD91">
        <v>297624</v>
      </c>
      <c r="AE91">
        <v>297624</v>
      </c>
      <c r="AF91">
        <v>297624</v>
      </c>
      <c r="AG91">
        <v>297624</v>
      </c>
      <c r="AH91">
        <v>297624</v>
      </c>
      <c r="AI91">
        <v>297624</v>
      </c>
      <c r="AJ91">
        <v>297624</v>
      </c>
      <c r="AK91">
        <v>297624</v>
      </c>
      <c r="AL91">
        <v>297624</v>
      </c>
      <c r="AM91">
        <v>297624</v>
      </c>
      <c r="AN91">
        <v>297624</v>
      </c>
      <c r="AO91">
        <v>297624</v>
      </c>
      <c r="AP91">
        <v>297624</v>
      </c>
      <c r="AQ91">
        <v>297624</v>
      </c>
      <c r="AR91">
        <v>297624</v>
      </c>
      <c r="AS91">
        <v>297624</v>
      </c>
      <c r="AT91">
        <v>297624</v>
      </c>
      <c r="AU91">
        <v>297624</v>
      </c>
      <c r="AV91">
        <f t="shared" si="2"/>
        <v>13554840</v>
      </c>
      <c r="AW91">
        <f t="shared" si="3"/>
        <v>677742</v>
      </c>
      <c r="AX91">
        <v>1</v>
      </c>
      <c r="AY91">
        <v>20</v>
      </c>
      <c r="AZ91">
        <v>30</v>
      </c>
      <c r="BA91">
        <v>5</v>
      </c>
    </row>
    <row r="92" spans="1:53" x14ac:dyDescent="0.25">
      <c r="X92">
        <f>AVERAGE(X80:X91)</f>
        <v>280678</v>
      </c>
      <c r="Z92">
        <f>AVERAGE(Z80:Z91)</f>
        <v>1501930</v>
      </c>
      <c r="AV92">
        <f t="shared" si="2"/>
        <v>0</v>
      </c>
      <c r="AW92" t="e">
        <f t="shared" si="3"/>
        <v>#DIV/0!</v>
      </c>
    </row>
    <row r="93" spans="1:53" x14ac:dyDescent="0.25">
      <c r="A93" t="s">
        <v>48</v>
      </c>
      <c r="B93" t="s">
        <v>52</v>
      </c>
      <c r="C93">
        <v>280678</v>
      </c>
      <c r="D93">
        <v>1476590</v>
      </c>
      <c r="E93">
        <v>1476590</v>
      </c>
      <c r="F93">
        <v>1476590</v>
      </c>
      <c r="G93">
        <v>1476590</v>
      </c>
      <c r="H93">
        <v>1476590</v>
      </c>
      <c r="X93">
        <f>SUM(C93)</f>
        <v>280678</v>
      </c>
      <c r="Y93">
        <f>SUM(D93:W93)</f>
        <v>7382950</v>
      </c>
      <c r="Z93">
        <f>Y93/AY93</f>
        <v>1476590</v>
      </c>
      <c r="AA93">
        <v>553650</v>
      </c>
      <c r="AB93">
        <v>141198</v>
      </c>
      <c r="AC93">
        <v>141198</v>
      </c>
      <c r="AD93">
        <v>141198</v>
      </c>
      <c r="AE93">
        <v>141198</v>
      </c>
      <c r="AF93">
        <v>141198</v>
      </c>
      <c r="AV93">
        <f t="shared" si="2"/>
        <v>1259640</v>
      </c>
      <c r="AW93">
        <f t="shared" si="3"/>
        <v>251928</v>
      </c>
      <c r="AX93">
        <v>1</v>
      </c>
      <c r="AY93">
        <v>5</v>
      </c>
      <c r="AZ93">
        <v>1</v>
      </c>
      <c r="BA93">
        <v>5</v>
      </c>
    </row>
    <row r="94" spans="1:53" x14ac:dyDescent="0.25">
      <c r="A94" t="s">
        <v>59</v>
      </c>
      <c r="B94" t="s">
        <v>52</v>
      </c>
      <c r="C94">
        <v>280678</v>
      </c>
      <c r="D94">
        <v>1476590</v>
      </c>
      <c r="E94">
        <v>1476590</v>
      </c>
      <c r="F94">
        <v>1476590</v>
      </c>
      <c r="G94">
        <v>1476590</v>
      </c>
      <c r="H94">
        <v>1476590</v>
      </c>
      <c r="X94">
        <f>SUM(C94)</f>
        <v>280678</v>
      </c>
      <c r="Y94">
        <f>SUM(D94:W94)</f>
        <v>7382950</v>
      </c>
      <c r="Z94">
        <f>Y94/AY94</f>
        <v>1476590</v>
      </c>
      <c r="AA94">
        <v>814930</v>
      </c>
      <c r="AB94">
        <v>175552</v>
      </c>
      <c r="AC94">
        <v>175552</v>
      </c>
      <c r="AD94">
        <v>175552</v>
      </c>
      <c r="AE94">
        <v>175552</v>
      </c>
      <c r="AF94">
        <v>175552</v>
      </c>
      <c r="AV94">
        <f t="shared" si="2"/>
        <v>1692690</v>
      </c>
      <c r="AW94">
        <f t="shared" si="3"/>
        <v>338538</v>
      </c>
      <c r="AX94">
        <v>1</v>
      </c>
      <c r="AY94">
        <v>5</v>
      </c>
      <c r="AZ94">
        <v>10</v>
      </c>
      <c r="BA94">
        <v>5</v>
      </c>
    </row>
    <row r="95" spans="1:53" x14ac:dyDescent="0.25">
      <c r="A95" t="s">
        <v>60</v>
      </c>
      <c r="B95" t="s">
        <v>52</v>
      </c>
      <c r="C95">
        <v>280678</v>
      </c>
      <c r="D95">
        <v>1476590</v>
      </c>
      <c r="E95">
        <v>1476590</v>
      </c>
      <c r="F95">
        <v>1476590</v>
      </c>
      <c r="G95">
        <v>1476590</v>
      </c>
      <c r="H95">
        <v>1476590</v>
      </c>
      <c r="X95">
        <f>SUM(C95)</f>
        <v>280678</v>
      </c>
      <c r="Y95">
        <f>SUM(D95:W95)</f>
        <v>7382950</v>
      </c>
      <c r="Z95">
        <f>Y95/AY95</f>
        <v>1476590</v>
      </c>
      <c r="AA95">
        <v>1337490</v>
      </c>
      <c r="AB95">
        <v>244260</v>
      </c>
      <c r="AC95">
        <v>244260</v>
      </c>
      <c r="AD95">
        <v>244260</v>
      </c>
      <c r="AE95">
        <v>244260</v>
      </c>
      <c r="AF95">
        <v>244260</v>
      </c>
      <c r="AV95">
        <f t="shared" si="2"/>
        <v>2558790</v>
      </c>
      <c r="AW95">
        <f t="shared" si="3"/>
        <v>511758</v>
      </c>
      <c r="AX95">
        <v>1</v>
      </c>
      <c r="AY95">
        <v>5</v>
      </c>
      <c r="AZ95">
        <v>20</v>
      </c>
      <c r="BA95">
        <v>5</v>
      </c>
    </row>
    <row r="96" spans="1:53" x14ac:dyDescent="0.25">
      <c r="A96" t="s">
        <v>61</v>
      </c>
      <c r="B96" t="s">
        <v>52</v>
      </c>
      <c r="C96">
        <v>280678</v>
      </c>
      <c r="D96">
        <v>1476590</v>
      </c>
      <c r="E96">
        <v>1476590</v>
      </c>
      <c r="F96">
        <v>1476590</v>
      </c>
      <c r="G96">
        <v>1476590</v>
      </c>
      <c r="H96">
        <v>1476590</v>
      </c>
      <c r="X96">
        <f>SUM(C96)</f>
        <v>280678</v>
      </c>
      <c r="Y96">
        <f>SUM(D96:W96)</f>
        <v>7382950</v>
      </c>
      <c r="Z96">
        <f>Y96/AY96</f>
        <v>1476590</v>
      </c>
      <c r="AA96">
        <v>1860050</v>
      </c>
      <c r="AB96">
        <v>312968</v>
      </c>
      <c r="AC96">
        <v>312968</v>
      </c>
      <c r="AD96">
        <v>312968</v>
      </c>
      <c r="AE96">
        <v>312968</v>
      </c>
      <c r="AF96">
        <v>312968</v>
      </c>
      <c r="AV96">
        <f t="shared" si="2"/>
        <v>3424890</v>
      </c>
      <c r="AW96">
        <f t="shared" si="3"/>
        <v>684978</v>
      </c>
      <c r="AX96">
        <v>1</v>
      </c>
      <c r="AY96">
        <v>5</v>
      </c>
      <c r="AZ96">
        <v>30</v>
      </c>
      <c r="BA96">
        <v>5</v>
      </c>
    </row>
    <row r="97" spans="1:53" x14ac:dyDescent="0.25">
      <c r="A97" t="s">
        <v>62</v>
      </c>
      <c r="B97" t="s">
        <v>52</v>
      </c>
      <c r="C97">
        <v>280678</v>
      </c>
      <c r="D97">
        <v>1476590</v>
      </c>
      <c r="E97">
        <v>1476590</v>
      </c>
      <c r="F97">
        <v>1476590</v>
      </c>
      <c r="G97">
        <v>1476590</v>
      </c>
      <c r="H97">
        <v>1476590</v>
      </c>
      <c r="I97">
        <v>1476590</v>
      </c>
      <c r="J97">
        <v>1476590</v>
      </c>
      <c r="K97">
        <v>1476590</v>
      </c>
      <c r="L97">
        <v>1476590</v>
      </c>
      <c r="M97">
        <v>1476590</v>
      </c>
      <c r="X97">
        <f>SUM(C97)</f>
        <v>280678</v>
      </c>
      <c r="Y97">
        <f>SUM(D97:W97)</f>
        <v>14765900</v>
      </c>
      <c r="Z97">
        <f>Y97/AY97</f>
        <v>1476590</v>
      </c>
      <c r="AA97">
        <v>1107300</v>
      </c>
      <c r="AB97">
        <v>141198</v>
      </c>
      <c r="AC97">
        <v>141198</v>
      </c>
      <c r="AD97">
        <v>141198</v>
      </c>
      <c r="AE97">
        <v>141198</v>
      </c>
      <c r="AF97">
        <v>141198</v>
      </c>
      <c r="AG97">
        <v>141198</v>
      </c>
      <c r="AH97">
        <v>141198</v>
      </c>
      <c r="AI97">
        <v>141198</v>
      </c>
      <c r="AJ97">
        <v>141198</v>
      </c>
      <c r="AK97">
        <v>141198</v>
      </c>
      <c r="AV97">
        <f t="shared" si="2"/>
        <v>2519280</v>
      </c>
      <c r="AW97">
        <f t="shared" si="3"/>
        <v>251928</v>
      </c>
      <c r="AX97">
        <v>1</v>
      </c>
      <c r="AY97">
        <v>10</v>
      </c>
      <c r="AZ97">
        <v>1</v>
      </c>
      <c r="BA97">
        <v>5</v>
      </c>
    </row>
    <row r="98" spans="1:53" x14ac:dyDescent="0.25">
      <c r="A98" t="s">
        <v>63</v>
      </c>
      <c r="B98" t="s">
        <v>52</v>
      </c>
      <c r="C98">
        <v>280678</v>
      </c>
      <c r="D98">
        <v>1476590</v>
      </c>
      <c r="E98">
        <v>1476590</v>
      </c>
      <c r="F98">
        <v>1476590</v>
      </c>
      <c r="G98">
        <v>1476590</v>
      </c>
      <c r="H98">
        <v>1476590</v>
      </c>
      <c r="I98">
        <v>1476590</v>
      </c>
      <c r="J98">
        <v>1476590</v>
      </c>
      <c r="K98">
        <v>1476590</v>
      </c>
      <c r="L98">
        <v>1476590</v>
      </c>
      <c r="M98">
        <v>1476590</v>
      </c>
      <c r="X98">
        <f>SUM(C98)</f>
        <v>280678</v>
      </c>
      <c r="Y98">
        <f>SUM(D98:W98)</f>
        <v>14765900</v>
      </c>
      <c r="Z98">
        <f>Y98/AY98</f>
        <v>1476590</v>
      </c>
      <c r="AA98">
        <v>1629860</v>
      </c>
      <c r="AB98">
        <v>175552</v>
      </c>
      <c r="AC98">
        <v>175552</v>
      </c>
      <c r="AD98">
        <v>175552</v>
      </c>
      <c r="AE98">
        <v>175552</v>
      </c>
      <c r="AF98">
        <v>175552</v>
      </c>
      <c r="AG98">
        <v>175552</v>
      </c>
      <c r="AH98">
        <v>175552</v>
      </c>
      <c r="AI98">
        <v>175552</v>
      </c>
      <c r="AJ98">
        <v>175552</v>
      </c>
      <c r="AK98">
        <v>175552</v>
      </c>
      <c r="AV98">
        <f t="shared" si="2"/>
        <v>3385380</v>
      </c>
      <c r="AW98">
        <f t="shared" si="3"/>
        <v>338538</v>
      </c>
      <c r="AX98">
        <v>1</v>
      </c>
      <c r="AY98">
        <v>10</v>
      </c>
      <c r="AZ98">
        <v>10</v>
      </c>
      <c r="BA98">
        <v>5</v>
      </c>
    </row>
    <row r="99" spans="1:53" x14ac:dyDescent="0.25">
      <c r="A99" t="s">
        <v>64</v>
      </c>
      <c r="B99" t="s">
        <v>52</v>
      </c>
      <c r="C99">
        <v>280678</v>
      </c>
      <c r="D99">
        <v>1476590</v>
      </c>
      <c r="E99">
        <v>1476590</v>
      </c>
      <c r="F99">
        <v>1476590</v>
      </c>
      <c r="G99">
        <v>1476590</v>
      </c>
      <c r="H99">
        <v>1476590</v>
      </c>
      <c r="I99">
        <v>1476590</v>
      </c>
      <c r="J99">
        <v>1476590</v>
      </c>
      <c r="K99">
        <v>1476590</v>
      </c>
      <c r="L99">
        <v>1476590</v>
      </c>
      <c r="M99">
        <v>1476590</v>
      </c>
      <c r="X99">
        <f>SUM(C99)</f>
        <v>280678</v>
      </c>
      <c r="Y99">
        <f>SUM(D99:W99)</f>
        <v>14765900</v>
      </c>
      <c r="Z99">
        <f>Y99/AY99</f>
        <v>1476590</v>
      </c>
      <c r="AA99">
        <v>2674980</v>
      </c>
      <c r="AB99">
        <v>244260</v>
      </c>
      <c r="AC99">
        <v>244260</v>
      </c>
      <c r="AD99">
        <v>244260</v>
      </c>
      <c r="AE99">
        <v>244260</v>
      </c>
      <c r="AF99">
        <v>244260</v>
      </c>
      <c r="AG99">
        <v>244260</v>
      </c>
      <c r="AH99">
        <v>244260</v>
      </c>
      <c r="AI99">
        <v>244260</v>
      </c>
      <c r="AJ99">
        <v>244260</v>
      </c>
      <c r="AK99">
        <v>244260</v>
      </c>
      <c r="AV99">
        <f t="shared" si="2"/>
        <v>5117580</v>
      </c>
      <c r="AW99">
        <f t="shared" si="3"/>
        <v>511758</v>
      </c>
      <c r="AX99">
        <v>1</v>
      </c>
      <c r="AY99">
        <v>10</v>
      </c>
      <c r="AZ99">
        <v>20</v>
      </c>
      <c r="BA99">
        <v>5</v>
      </c>
    </row>
    <row r="100" spans="1:53" x14ac:dyDescent="0.25">
      <c r="A100" t="s">
        <v>65</v>
      </c>
      <c r="B100" t="s">
        <v>52</v>
      </c>
      <c r="C100">
        <v>280678</v>
      </c>
      <c r="D100">
        <v>1476590</v>
      </c>
      <c r="E100">
        <v>1476590</v>
      </c>
      <c r="F100">
        <v>1476590</v>
      </c>
      <c r="G100">
        <v>1476590</v>
      </c>
      <c r="H100">
        <v>1476590</v>
      </c>
      <c r="I100">
        <v>1476590</v>
      </c>
      <c r="J100">
        <v>1476590</v>
      </c>
      <c r="K100">
        <v>1476590</v>
      </c>
      <c r="L100">
        <v>1476590</v>
      </c>
      <c r="M100">
        <v>1476590</v>
      </c>
      <c r="X100">
        <f>SUM(C100)</f>
        <v>280678</v>
      </c>
      <c r="Y100">
        <f>SUM(D100:W100)</f>
        <v>14765900</v>
      </c>
      <c r="Z100">
        <f>Y100/AY100</f>
        <v>1476590</v>
      </c>
      <c r="AA100">
        <v>3720100</v>
      </c>
      <c r="AB100">
        <v>312968</v>
      </c>
      <c r="AC100">
        <v>312968</v>
      </c>
      <c r="AD100">
        <v>312968</v>
      </c>
      <c r="AE100">
        <v>312968</v>
      </c>
      <c r="AF100">
        <v>312968</v>
      </c>
      <c r="AG100">
        <v>312968</v>
      </c>
      <c r="AH100">
        <v>312968</v>
      </c>
      <c r="AI100">
        <v>312968</v>
      </c>
      <c r="AJ100">
        <v>312968</v>
      </c>
      <c r="AK100">
        <v>312968</v>
      </c>
      <c r="AV100">
        <f t="shared" si="2"/>
        <v>6849780</v>
      </c>
      <c r="AW100">
        <f t="shared" si="3"/>
        <v>684978</v>
      </c>
      <c r="AX100">
        <v>1</v>
      </c>
      <c r="AY100">
        <v>10</v>
      </c>
      <c r="AZ100">
        <v>30</v>
      </c>
      <c r="BA100">
        <v>5</v>
      </c>
    </row>
    <row r="101" spans="1:53" x14ac:dyDescent="0.25">
      <c r="A101" t="s">
        <v>66</v>
      </c>
      <c r="B101" t="s">
        <v>52</v>
      </c>
      <c r="C101">
        <v>280678</v>
      </c>
      <c r="D101">
        <v>1476590</v>
      </c>
      <c r="E101">
        <v>1476590</v>
      </c>
      <c r="F101">
        <v>1476590</v>
      </c>
      <c r="G101">
        <v>1476590</v>
      </c>
      <c r="H101">
        <v>1476590</v>
      </c>
      <c r="I101">
        <v>1476590</v>
      </c>
      <c r="J101">
        <v>1476590</v>
      </c>
      <c r="K101">
        <v>1476590</v>
      </c>
      <c r="L101">
        <v>1476590</v>
      </c>
      <c r="M101">
        <v>1476590</v>
      </c>
      <c r="N101">
        <v>1476590</v>
      </c>
      <c r="O101">
        <v>1476590</v>
      </c>
      <c r="P101">
        <v>1476590</v>
      </c>
      <c r="Q101">
        <v>1476590</v>
      </c>
      <c r="R101">
        <v>1476590</v>
      </c>
      <c r="S101">
        <v>1476590</v>
      </c>
      <c r="T101">
        <v>1476590</v>
      </c>
      <c r="U101">
        <v>1476590</v>
      </c>
      <c r="V101">
        <v>1476590</v>
      </c>
      <c r="W101">
        <v>1476590</v>
      </c>
      <c r="X101">
        <f>SUM(C101)</f>
        <v>280678</v>
      </c>
      <c r="Y101">
        <f>SUM(D101:W101)</f>
        <v>29531800</v>
      </c>
      <c r="Z101">
        <f>Y101/AY101</f>
        <v>1476590</v>
      </c>
      <c r="AA101">
        <v>2214600</v>
      </c>
      <c r="AB101">
        <v>141198</v>
      </c>
      <c r="AC101">
        <v>141198</v>
      </c>
      <c r="AD101">
        <v>141198</v>
      </c>
      <c r="AE101">
        <v>141198</v>
      </c>
      <c r="AF101">
        <v>141198</v>
      </c>
      <c r="AG101">
        <v>141198</v>
      </c>
      <c r="AH101">
        <v>141198</v>
      </c>
      <c r="AI101">
        <v>141198</v>
      </c>
      <c r="AJ101">
        <v>141198</v>
      </c>
      <c r="AK101">
        <v>141198</v>
      </c>
      <c r="AL101">
        <v>141198</v>
      </c>
      <c r="AM101">
        <v>141198</v>
      </c>
      <c r="AN101">
        <v>141198</v>
      </c>
      <c r="AO101">
        <v>141198</v>
      </c>
      <c r="AP101">
        <v>141198</v>
      </c>
      <c r="AQ101">
        <v>141198</v>
      </c>
      <c r="AR101">
        <v>141198</v>
      </c>
      <c r="AS101">
        <v>141198</v>
      </c>
      <c r="AT101">
        <v>141198</v>
      </c>
      <c r="AU101">
        <v>141198</v>
      </c>
      <c r="AV101">
        <f t="shared" si="2"/>
        <v>5038560</v>
      </c>
      <c r="AW101">
        <f t="shared" si="3"/>
        <v>251928</v>
      </c>
      <c r="AX101">
        <v>1</v>
      </c>
      <c r="AY101">
        <v>20</v>
      </c>
      <c r="AZ101">
        <v>1</v>
      </c>
      <c r="BA101">
        <v>5</v>
      </c>
    </row>
    <row r="102" spans="1:53" x14ac:dyDescent="0.25">
      <c r="A102" t="s">
        <v>67</v>
      </c>
      <c r="B102" t="s">
        <v>52</v>
      </c>
      <c r="C102">
        <v>280678</v>
      </c>
      <c r="D102">
        <v>1476590</v>
      </c>
      <c r="E102">
        <v>1476590</v>
      </c>
      <c r="F102">
        <v>1476590</v>
      </c>
      <c r="G102">
        <v>1476590</v>
      </c>
      <c r="H102">
        <v>1476590</v>
      </c>
      <c r="I102">
        <v>1476590</v>
      </c>
      <c r="J102">
        <v>1476590</v>
      </c>
      <c r="K102">
        <v>1476590</v>
      </c>
      <c r="L102">
        <v>1476590</v>
      </c>
      <c r="M102">
        <v>1476590</v>
      </c>
      <c r="N102">
        <v>1476590</v>
      </c>
      <c r="O102">
        <v>1476590</v>
      </c>
      <c r="P102">
        <v>1476590</v>
      </c>
      <c r="Q102">
        <v>1476590</v>
      </c>
      <c r="R102">
        <v>1476590</v>
      </c>
      <c r="S102">
        <v>1476590</v>
      </c>
      <c r="T102">
        <v>1476590</v>
      </c>
      <c r="U102">
        <v>1476590</v>
      </c>
      <c r="V102">
        <v>1476590</v>
      </c>
      <c r="W102">
        <v>1476590</v>
      </c>
      <c r="X102">
        <f>SUM(C102)</f>
        <v>280678</v>
      </c>
      <c r="Y102">
        <f>SUM(D102:W102)</f>
        <v>29531800</v>
      </c>
      <c r="Z102">
        <f>Y102/AY102</f>
        <v>1476590</v>
      </c>
      <c r="AA102">
        <v>3259720</v>
      </c>
      <c r="AB102">
        <v>175552</v>
      </c>
      <c r="AC102">
        <v>175552</v>
      </c>
      <c r="AD102">
        <v>175552</v>
      </c>
      <c r="AE102">
        <v>175552</v>
      </c>
      <c r="AF102">
        <v>175552</v>
      </c>
      <c r="AG102">
        <v>175552</v>
      </c>
      <c r="AH102">
        <v>175552</v>
      </c>
      <c r="AI102">
        <v>175552</v>
      </c>
      <c r="AJ102">
        <v>175552</v>
      </c>
      <c r="AK102">
        <v>175552</v>
      </c>
      <c r="AL102">
        <v>175552</v>
      </c>
      <c r="AM102">
        <v>175552</v>
      </c>
      <c r="AN102">
        <v>175552</v>
      </c>
      <c r="AO102">
        <v>175552</v>
      </c>
      <c r="AP102">
        <v>175552</v>
      </c>
      <c r="AQ102">
        <v>175552</v>
      </c>
      <c r="AR102">
        <v>175552</v>
      </c>
      <c r="AS102">
        <v>175552</v>
      </c>
      <c r="AT102">
        <v>175552</v>
      </c>
      <c r="AU102">
        <v>175552</v>
      </c>
      <c r="AV102">
        <f t="shared" si="2"/>
        <v>6770760</v>
      </c>
      <c r="AW102">
        <f t="shared" si="3"/>
        <v>338538</v>
      </c>
      <c r="AX102">
        <v>1</v>
      </c>
      <c r="AY102">
        <v>20</v>
      </c>
      <c r="AZ102">
        <v>10</v>
      </c>
      <c r="BA102">
        <v>5</v>
      </c>
    </row>
    <row r="103" spans="1:53" x14ac:dyDescent="0.25">
      <c r="A103" t="s">
        <v>68</v>
      </c>
      <c r="B103" t="s">
        <v>52</v>
      </c>
      <c r="C103">
        <v>280678</v>
      </c>
      <c r="D103">
        <v>1476590</v>
      </c>
      <c r="E103">
        <v>1476590</v>
      </c>
      <c r="F103">
        <v>1476590</v>
      </c>
      <c r="G103">
        <v>1476590</v>
      </c>
      <c r="H103">
        <v>1476590</v>
      </c>
      <c r="I103">
        <v>1476590</v>
      </c>
      <c r="J103">
        <v>1476590</v>
      </c>
      <c r="K103">
        <v>1476590</v>
      </c>
      <c r="L103">
        <v>1476590</v>
      </c>
      <c r="M103">
        <v>1476590</v>
      </c>
      <c r="N103">
        <v>1476590</v>
      </c>
      <c r="O103">
        <v>1476590</v>
      </c>
      <c r="P103">
        <v>1476590</v>
      </c>
      <c r="Q103">
        <v>1476590</v>
      </c>
      <c r="R103">
        <v>1476590</v>
      </c>
      <c r="S103">
        <v>1476590</v>
      </c>
      <c r="T103">
        <v>1476590</v>
      </c>
      <c r="U103">
        <v>1476590</v>
      </c>
      <c r="V103">
        <v>1476590</v>
      </c>
      <c r="W103">
        <v>1476590</v>
      </c>
      <c r="X103">
        <f>SUM(C103)</f>
        <v>280678</v>
      </c>
      <c r="Y103">
        <f>SUM(D103:W103)</f>
        <v>29531800</v>
      </c>
      <c r="Z103">
        <f>Y103/AY103</f>
        <v>1476590</v>
      </c>
      <c r="AA103">
        <v>5349960</v>
      </c>
      <c r="AB103">
        <v>244260</v>
      </c>
      <c r="AC103">
        <v>244260</v>
      </c>
      <c r="AD103">
        <v>244260</v>
      </c>
      <c r="AE103">
        <v>244260</v>
      </c>
      <c r="AF103">
        <v>244260</v>
      </c>
      <c r="AG103">
        <v>244260</v>
      </c>
      <c r="AH103">
        <v>244260</v>
      </c>
      <c r="AI103">
        <v>244260</v>
      </c>
      <c r="AJ103">
        <v>244260</v>
      </c>
      <c r="AK103">
        <v>244260</v>
      </c>
      <c r="AL103">
        <v>244260</v>
      </c>
      <c r="AM103">
        <v>244260</v>
      </c>
      <c r="AN103">
        <v>244260</v>
      </c>
      <c r="AO103">
        <v>244260</v>
      </c>
      <c r="AP103">
        <v>244260</v>
      </c>
      <c r="AQ103">
        <v>244260</v>
      </c>
      <c r="AR103">
        <v>244260</v>
      </c>
      <c r="AS103">
        <v>244260</v>
      </c>
      <c r="AT103">
        <v>244260</v>
      </c>
      <c r="AU103">
        <v>244260</v>
      </c>
      <c r="AV103">
        <f t="shared" si="2"/>
        <v>10235160</v>
      </c>
      <c r="AW103">
        <f t="shared" si="3"/>
        <v>511758</v>
      </c>
      <c r="AX103">
        <v>1</v>
      </c>
      <c r="AY103">
        <v>20</v>
      </c>
      <c r="AZ103">
        <v>20</v>
      </c>
      <c r="BA103">
        <v>5</v>
      </c>
    </row>
    <row r="104" spans="1:53" x14ac:dyDescent="0.25">
      <c r="A104" t="s">
        <v>69</v>
      </c>
      <c r="B104" t="s">
        <v>52</v>
      </c>
      <c r="C104">
        <v>280678</v>
      </c>
      <c r="D104">
        <v>1476590</v>
      </c>
      <c r="E104">
        <v>1476590</v>
      </c>
      <c r="F104">
        <v>1476590</v>
      </c>
      <c r="G104">
        <v>1476590</v>
      </c>
      <c r="H104">
        <v>1476590</v>
      </c>
      <c r="I104">
        <v>1476590</v>
      </c>
      <c r="J104">
        <v>1476590</v>
      </c>
      <c r="K104">
        <v>1476590</v>
      </c>
      <c r="L104">
        <v>1476590</v>
      </c>
      <c r="M104">
        <v>1476590</v>
      </c>
      <c r="N104">
        <v>1476590</v>
      </c>
      <c r="O104">
        <v>1476590</v>
      </c>
      <c r="P104">
        <v>1476590</v>
      </c>
      <c r="Q104">
        <v>1476590</v>
      </c>
      <c r="R104">
        <v>1476590</v>
      </c>
      <c r="S104">
        <v>1476590</v>
      </c>
      <c r="T104">
        <v>1476590</v>
      </c>
      <c r="U104">
        <v>1476590</v>
      </c>
      <c r="V104">
        <v>1476590</v>
      </c>
      <c r="W104">
        <v>1476590</v>
      </c>
      <c r="X104">
        <f>SUM(C104)</f>
        <v>280678</v>
      </c>
      <c r="Y104">
        <f>SUM(D104:W104)</f>
        <v>29531800</v>
      </c>
      <c r="Z104">
        <f>Y104/AY104</f>
        <v>1476590</v>
      </c>
      <c r="AA104">
        <v>7440200</v>
      </c>
      <c r="AB104">
        <v>312968</v>
      </c>
      <c r="AC104">
        <v>312968</v>
      </c>
      <c r="AD104">
        <v>312968</v>
      </c>
      <c r="AE104">
        <v>312968</v>
      </c>
      <c r="AF104">
        <v>312968</v>
      </c>
      <c r="AG104">
        <v>312968</v>
      </c>
      <c r="AH104">
        <v>312968</v>
      </c>
      <c r="AI104">
        <v>312968</v>
      </c>
      <c r="AJ104">
        <v>312968</v>
      </c>
      <c r="AK104">
        <v>312968</v>
      </c>
      <c r="AL104">
        <v>312968</v>
      </c>
      <c r="AM104">
        <v>312968</v>
      </c>
      <c r="AN104">
        <v>312968</v>
      </c>
      <c r="AO104">
        <v>312968</v>
      </c>
      <c r="AP104">
        <v>312968</v>
      </c>
      <c r="AQ104">
        <v>312968</v>
      </c>
      <c r="AR104">
        <v>312968</v>
      </c>
      <c r="AS104">
        <v>312968</v>
      </c>
      <c r="AT104">
        <v>312968</v>
      </c>
      <c r="AU104">
        <v>312968</v>
      </c>
      <c r="AV104">
        <f t="shared" si="2"/>
        <v>13699560</v>
      </c>
      <c r="AW104">
        <f t="shared" si="3"/>
        <v>684978</v>
      </c>
      <c r="AX104">
        <v>1</v>
      </c>
      <c r="AY104">
        <v>20</v>
      </c>
      <c r="AZ104">
        <v>30</v>
      </c>
      <c r="BA104">
        <v>5</v>
      </c>
    </row>
    <row r="105" spans="1:53" x14ac:dyDescent="0.25">
      <c r="X105">
        <f>AVERAGE(X93:X104)</f>
        <v>280678</v>
      </c>
      <c r="Z105">
        <f>AVERAGE(Z93:Z104)</f>
        <v>1476590</v>
      </c>
      <c r="AV105">
        <f t="shared" si="2"/>
        <v>0</v>
      </c>
      <c r="AW105" t="e">
        <f t="shared" si="3"/>
        <v>#DIV/0!</v>
      </c>
    </row>
    <row r="106" spans="1:53" x14ac:dyDescent="0.25">
      <c r="A106" t="s">
        <v>48</v>
      </c>
      <c r="B106" t="s">
        <v>49</v>
      </c>
      <c r="C106">
        <v>276262</v>
      </c>
      <c r="D106">
        <v>1430937</v>
      </c>
      <c r="E106">
        <v>1430937</v>
      </c>
      <c r="F106">
        <v>1430937</v>
      </c>
      <c r="G106">
        <v>1430937</v>
      </c>
      <c r="H106">
        <v>1430937</v>
      </c>
      <c r="X106">
        <f>SUM(C106)</f>
        <v>276262</v>
      </c>
      <c r="Y106">
        <f>SUM(D106:W106)</f>
        <v>7154685</v>
      </c>
      <c r="Z106">
        <f>Y106/AY106</f>
        <v>1430937</v>
      </c>
      <c r="AA106">
        <v>42830</v>
      </c>
      <c r="AB106">
        <v>163265</v>
      </c>
      <c r="AC106">
        <v>163265</v>
      </c>
      <c r="AD106">
        <v>163265</v>
      </c>
      <c r="AE106">
        <v>163265</v>
      </c>
      <c r="AF106">
        <v>163265</v>
      </c>
      <c r="AV106">
        <f t="shared" si="2"/>
        <v>859155</v>
      </c>
      <c r="AW106">
        <f t="shared" si="3"/>
        <v>171831</v>
      </c>
      <c r="AX106">
        <v>1</v>
      </c>
      <c r="AY106">
        <v>5</v>
      </c>
      <c r="AZ106">
        <v>1</v>
      </c>
      <c r="BA106">
        <v>5</v>
      </c>
    </row>
    <row r="107" spans="1:53" x14ac:dyDescent="0.25">
      <c r="A107" t="s">
        <v>59</v>
      </c>
      <c r="B107" t="s">
        <v>49</v>
      </c>
      <c r="C107">
        <v>276262</v>
      </c>
      <c r="D107">
        <v>1430937</v>
      </c>
      <c r="E107">
        <v>1430937</v>
      </c>
      <c r="F107">
        <v>1430937</v>
      </c>
      <c r="G107">
        <v>1430937</v>
      </c>
      <c r="H107">
        <v>1430937</v>
      </c>
      <c r="X107">
        <f>SUM(C107)</f>
        <v>276262</v>
      </c>
      <c r="Y107">
        <f>SUM(D107:W107)</f>
        <v>7154685</v>
      </c>
      <c r="Z107">
        <f>Y107/AY107</f>
        <v>1430937</v>
      </c>
      <c r="AA107">
        <v>293300</v>
      </c>
      <c r="AB107">
        <v>213041</v>
      </c>
      <c r="AC107">
        <v>213041</v>
      </c>
      <c r="AD107">
        <v>213041</v>
      </c>
      <c r="AE107">
        <v>213041</v>
      </c>
      <c r="AF107">
        <v>213041</v>
      </c>
      <c r="AV107">
        <f t="shared" si="2"/>
        <v>1358505</v>
      </c>
      <c r="AW107">
        <f t="shared" si="3"/>
        <v>271701</v>
      </c>
      <c r="AX107">
        <v>1</v>
      </c>
      <c r="AY107">
        <v>5</v>
      </c>
      <c r="AZ107">
        <v>10</v>
      </c>
      <c r="BA107">
        <v>5</v>
      </c>
    </row>
    <row r="108" spans="1:53" x14ac:dyDescent="0.25">
      <c r="A108" t="s">
        <v>60</v>
      </c>
      <c r="B108" t="s">
        <v>49</v>
      </c>
      <c r="C108">
        <v>276262</v>
      </c>
      <c r="D108">
        <v>1430937</v>
      </c>
      <c r="E108">
        <v>1430937</v>
      </c>
      <c r="F108">
        <v>1430937</v>
      </c>
      <c r="G108">
        <v>1430937</v>
      </c>
      <c r="H108">
        <v>1430937</v>
      </c>
      <c r="X108">
        <f>SUM(C108)</f>
        <v>276262</v>
      </c>
      <c r="Y108">
        <f>SUM(D108:W108)</f>
        <v>7154685</v>
      </c>
      <c r="Z108">
        <f>Y108/AY108</f>
        <v>1430937</v>
      </c>
      <c r="AA108">
        <v>571600</v>
      </c>
      <c r="AB108">
        <v>312593</v>
      </c>
      <c r="AC108">
        <v>312593</v>
      </c>
      <c r="AD108">
        <v>312593</v>
      </c>
      <c r="AE108">
        <v>312593</v>
      </c>
      <c r="AF108">
        <v>312593</v>
      </c>
      <c r="AV108">
        <f t="shared" si="2"/>
        <v>2134565</v>
      </c>
      <c r="AW108">
        <f t="shared" si="3"/>
        <v>426913</v>
      </c>
      <c r="AX108">
        <v>1</v>
      </c>
      <c r="AY108">
        <v>5</v>
      </c>
      <c r="AZ108">
        <v>20</v>
      </c>
      <c r="BA108">
        <v>5</v>
      </c>
    </row>
    <row r="109" spans="1:53" x14ac:dyDescent="0.25">
      <c r="A109" t="s">
        <v>61</v>
      </c>
      <c r="B109" t="s">
        <v>49</v>
      </c>
      <c r="C109">
        <v>276262</v>
      </c>
      <c r="D109">
        <v>1430937</v>
      </c>
      <c r="E109">
        <v>1430937</v>
      </c>
      <c r="F109">
        <v>1430937</v>
      </c>
      <c r="G109">
        <v>1430937</v>
      </c>
      <c r="H109">
        <v>1430937</v>
      </c>
      <c r="X109">
        <f>SUM(C109)</f>
        <v>276262</v>
      </c>
      <c r="Y109">
        <f>SUM(D109:W109)</f>
        <v>7154685</v>
      </c>
      <c r="Z109">
        <f>Y109/AY109</f>
        <v>1430937</v>
      </c>
      <c r="AA109">
        <v>849900</v>
      </c>
      <c r="AB109">
        <v>412145</v>
      </c>
      <c r="AC109">
        <v>412145</v>
      </c>
      <c r="AD109">
        <v>412145</v>
      </c>
      <c r="AE109">
        <v>412145</v>
      </c>
      <c r="AF109">
        <v>412145</v>
      </c>
      <c r="AV109">
        <f t="shared" si="2"/>
        <v>2910625</v>
      </c>
      <c r="AW109">
        <f t="shared" si="3"/>
        <v>582125</v>
      </c>
      <c r="AX109">
        <v>1</v>
      </c>
      <c r="AY109">
        <v>5</v>
      </c>
      <c r="AZ109">
        <v>30</v>
      </c>
      <c r="BA109">
        <v>5</v>
      </c>
    </row>
    <row r="110" spans="1:53" x14ac:dyDescent="0.25">
      <c r="A110" t="s">
        <v>62</v>
      </c>
      <c r="B110" t="s">
        <v>49</v>
      </c>
      <c r="C110">
        <v>276262</v>
      </c>
      <c r="D110">
        <v>1430937</v>
      </c>
      <c r="E110">
        <v>1430937</v>
      </c>
      <c r="F110">
        <v>1430937</v>
      </c>
      <c r="G110">
        <v>1430937</v>
      </c>
      <c r="H110">
        <v>1430937</v>
      </c>
      <c r="I110">
        <v>1430937</v>
      </c>
      <c r="J110">
        <v>1430937</v>
      </c>
      <c r="K110">
        <v>1430937</v>
      </c>
      <c r="L110">
        <v>1430937</v>
      </c>
      <c r="M110">
        <v>1430937</v>
      </c>
      <c r="X110">
        <f>SUM(C110)</f>
        <v>276262</v>
      </c>
      <c r="Y110">
        <f>SUM(D110:W110)</f>
        <v>14309370</v>
      </c>
      <c r="Z110">
        <f>Y110/AY110</f>
        <v>1430937</v>
      </c>
      <c r="AA110">
        <v>42830</v>
      </c>
      <c r="AB110">
        <v>163265</v>
      </c>
      <c r="AC110">
        <v>163265</v>
      </c>
      <c r="AD110">
        <v>163265</v>
      </c>
      <c r="AE110">
        <v>163265</v>
      </c>
      <c r="AF110">
        <v>163265</v>
      </c>
      <c r="AG110">
        <v>163265</v>
      </c>
      <c r="AH110">
        <v>163265</v>
      </c>
      <c r="AI110">
        <v>163265</v>
      </c>
      <c r="AJ110">
        <v>163265</v>
      </c>
      <c r="AK110">
        <v>163265</v>
      </c>
      <c r="AV110">
        <f t="shared" si="2"/>
        <v>1675480</v>
      </c>
      <c r="AW110">
        <f t="shared" si="3"/>
        <v>167548</v>
      </c>
      <c r="AX110">
        <v>1</v>
      </c>
      <c r="AY110">
        <v>10</v>
      </c>
      <c r="AZ110">
        <v>1</v>
      </c>
      <c r="BA110">
        <v>5</v>
      </c>
    </row>
    <row r="111" spans="1:53" x14ac:dyDescent="0.25">
      <c r="A111" t="s">
        <v>63</v>
      </c>
      <c r="B111" t="s">
        <v>49</v>
      </c>
      <c r="C111">
        <v>276262</v>
      </c>
      <c r="D111">
        <v>1430937</v>
      </c>
      <c r="E111">
        <v>1430937</v>
      </c>
      <c r="F111">
        <v>1430937</v>
      </c>
      <c r="G111">
        <v>1430937</v>
      </c>
      <c r="H111">
        <v>1430937</v>
      </c>
      <c r="I111">
        <v>1430937</v>
      </c>
      <c r="J111">
        <v>1430937</v>
      </c>
      <c r="K111">
        <v>1430937</v>
      </c>
      <c r="L111">
        <v>1430937</v>
      </c>
      <c r="M111">
        <v>1430937</v>
      </c>
      <c r="X111">
        <f>SUM(C111)</f>
        <v>276262</v>
      </c>
      <c r="Y111">
        <f>SUM(D111:W111)</f>
        <v>14309370</v>
      </c>
      <c r="Z111">
        <f>Y111/AY111</f>
        <v>1430937</v>
      </c>
      <c r="AA111">
        <v>293300</v>
      </c>
      <c r="AB111">
        <v>213041</v>
      </c>
      <c r="AC111">
        <v>213041</v>
      </c>
      <c r="AD111">
        <v>213041</v>
      </c>
      <c r="AE111">
        <v>213041</v>
      </c>
      <c r="AF111">
        <v>213041</v>
      </c>
      <c r="AG111">
        <v>213041</v>
      </c>
      <c r="AH111">
        <v>213041</v>
      </c>
      <c r="AI111">
        <v>213041</v>
      </c>
      <c r="AJ111">
        <v>213041</v>
      </c>
      <c r="AK111">
        <v>213041</v>
      </c>
      <c r="AV111">
        <f t="shared" si="2"/>
        <v>2423710</v>
      </c>
      <c r="AW111">
        <f t="shared" si="3"/>
        <v>242371</v>
      </c>
      <c r="AX111">
        <v>1</v>
      </c>
      <c r="AY111">
        <v>10</v>
      </c>
      <c r="AZ111">
        <v>10</v>
      </c>
      <c r="BA111">
        <v>5</v>
      </c>
    </row>
    <row r="112" spans="1:53" x14ac:dyDescent="0.25">
      <c r="A112" t="s">
        <v>64</v>
      </c>
      <c r="B112" t="s">
        <v>49</v>
      </c>
      <c r="C112">
        <v>276262</v>
      </c>
      <c r="D112">
        <v>1430937</v>
      </c>
      <c r="E112">
        <v>1430937</v>
      </c>
      <c r="F112">
        <v>1430937</v>
      </c>
      <c r="G112">
        <v>1430937</v>
      </c>
      <c r="H112">
        <v>1430937</v>
      </c>
      <c r="I112">
        <v>1430937</v>
      </c>
      <c r="J112">
        <v>1430937</v>
      </c>
      <c r="K112">
        <v>1430937</v>
      </c>
      <c r="L112">
        <v>1430937</v>
      </c>
      <c r="M112">
        <v>1430937</v>
      </c>
      <c r="X112">
        <f>SUM(C112)</f>
        <v>276262</v>
      </c>
      <c r="Y112">
        <f>SUM(D112:W112)</f>
        <v>14309370</v>
      </c>
      <c r="Z112">
        <f>Y112/AY112</f>
        <v>1430937</v>
      </c>
      <c r="AA112">
        <v>571600</v>
      </c>
      <c r="AB112">
        <v>312593</v>
      </c>
      <c r="AC112">
        <v>312593</v>
      </c>
      <c r="AD112">
        <v>312593</v>
      </c>
      <c r="AE112">
        <v>312593</v>
      </c>
      <c r="AF112">
        <v>312593</v>
      </c>
      <c r="AG112">
        <v>312593</v>
      </c>
      <c r="AH112">
        <v>312593</v>
      </c>
      <c r="AI112">
        <v>312593</v>
      </c>
      <c r="AJ112">
        <v>312593</v>
      </c>
      <c r="AK112">
        <v>312593</v>
      </c>
      <c r="AV112">
        <f t="shared" si="2"/>
        <v>3697530</v>
      </c>
      <c r="AW112">
        <f t="shared" si="3"/>
        <v>369753</v>
      </c>
      <c r="AX112">
        <v>1</v>
      </c>
      <c r="AY112">
        <v>10</v>
      </c>
      <c r="AZ112">
        <v>20</v>
      </c>
      <c r="BA112">
        <v>5</v>
      </c>
    </row>
    <row r="113" spans="1:53" x14ac:dyDescent="0.25">
      <c r="A113" t="s">
        <v>65</v>
      </c>
      <c r="B113" t="s">
        <v>49</v>
      </c>
      <c r="C113">
        <v>276262</v>
      </c>
      <c r="D113">
        <v>1430937</v>
      </c>
      <c r="E113">
        <v>1430937</v>
      </c>
      <c r="F113">
        <v>1430937</v>
      </c>
      <c r="G113">
        <v>1430937</v>
      </c>
      <c r="H113">
        <v>1430937</v>
      </c>
      <c r="I113">
        <v>1430937</v>
      </c>
      <c r="J113">
        <v>1430937</v>
      </c>
      <c r="K113">
        <v>1430937</v>
      </c>
      <c r="L113">
        <v>1430937</v>
      </c>
      <c r="M113">
        <v>1430937</v>
      </c>
      <c r="X113">
        <f>SUM(C113)</f>
        <v>276262</v>
      </c>
      <c r="Y113">
        <f>SUM(D113:W113)</f>
        <v>14309370</v>
      </c>
      <c r="Z113">
        <f>Y113/AY113</f>
        <v>1430937</v>
      </c>
      <c r="AA113">
        <v>849900</v>
      </c>
      <c r="AB113">
        <v>412145</v>
      </c>
      <c r="AC113">
        <v>412145</v>
      </c>
      <c r="AD113">
        <v>412145</v>
      </c>
      <c r="AE113">
        <v>412145</v>
      </c>
      <c r="AF113">
        <v>412145</v>
      </c>
      <c r="AG113">
        <v>412145</v>
      </c>
      <c r="AH113">
        <v>412145</v>
      </c>
      <c r="AI113">
        <v>412145</v>
      </c>
      <c r="AJ113">
        <v>412145</v>
      </c>
      <c r="AK113">
        <v>412145</v>
      </c>
      <c r="AV113">
        <f t="shared" si="2"/>
        <v>4971350</v>
      </c>
      <c r="AW113">
        <f t="shared" si="3"/>
        <v>497135</v>
      </c>
      <c r="AX113">
        <v>1</v>
      </c>
      <c r="AY113">
        <v>10</v>
      </c>
      <c r="AZ113">
        <v>30</v>
      </c>
      <c r="BA113">
        <v>5</v>
      </c>
    </row>
    <row r="114" spans="1:53" x14ac:dyDescent="0.25">
      <c r="A114" t="s">
        <v>66</v>
      </c>
      <c r="B114" t="s">
        <v>49</v>
      </c>
      <c r="C114">
        <v>276262</v>
      </c>
      <c r="D114">
        <v>1430937</v>
      </c>
      <c r="E114">
        <v>1430937</v>
      </c>
      <c r="F114">
        <v>1430937</v>
      </c>
      <c r="G114">
        <v>1430937</v>
      </c>
      <c r="H114">
        <v>1430937</v>
      </c>
      <c r="I114">
        <v>1430937</v>
      </c>
      <c r="J114">
        <v>1430937</v>
      </c>
      <c r="K114">
        <v>1430937</v>
      </c>
      <c r="L114">
        <v>1430937</v>
      </c>
      <c r="M114">
        <v>1430937</v>
      </c>
      <c r="N114">
        <v>1430937</v>
      </c>
      <c r="O114">
        <v>1430937</v>
      </c>
      <c r="P114">
        <v>1430937</v>
      </c>
      <c r="Q114">
        <v>1430937</v>
      </c>
      <c r="R114">
        <v>1430937</v>
      </c>
      <c r="S114">
        <v>1430937</v>
      </c>
      <c r="T114">
        <v>1430937</v>
      </c>
      <c r="U114">
        <v>1430937</v>
      </c>
      <c r="V114">
        <v>1430937</v>
      </c>
      <c r="W114">
        <v>1430937</v>
      </c>
      <c r="X114">
        <f>SUM(C114)</f>
        <v>276262</v>
      </c>
      <c r="Y114">
        <f>SUM(D114:W114)</f>
        <v>28618740</v>
      </c>
      <c r="Z114">
        <f>Y114/AY114</f>
        <v>1430937</v>
      </c>
      <c r="AA114">
        <v>42830</v>
      </c>
      <c r="AB114">
        <v>163265</v>
      </c>
      <c r="AC114">
        <v>163265</v>
      </c>
      <c r="AD114">
        <v>163265</v>
      </c>
      <c r="AE114">
        <v>163265</v>
      </c>
      <c r="AF114">
        <v>163265</v>
      </c>
      <c r="AG114">
        <v>163265</v>
      </c>
      <c r="AH114">
        <v>163265</v>
      </c>
      <c r="AI114">
        <v>163265</v>
      </c>
      <c r="AJ114">
        <v>163265</v>
      </c>
      <c r="AK114">
        <v>163265</v>
      </c>
      <c r="AL114">
        <v>163265</v>
      </c>
      <c r="AM114">
        <v>163265</v>
      </c>
      <c r="AN114">
        <v>163265</v>
      </c>
      <c r="AO114">
        <v>163265</v>
      </c>
      <c r="AP114">
        <v>163265</v>
      </c>
      <c r="AQ114">
        <v>163265</v>
      </c>
      <c r="AR114">
        <v>163265</v>
      </c>
      <c r="AS114">
        <v>163265</v>
      </c>
      <c r="AT114">
        <v>163265</v>
      </c>
      <c r="AU114">
        <v>163265</v>
      </c>
      <c r="AV114">
        <f t="shared" si="2"/>
        <v>3308130</v>
      </c>
      <c r="AW114">
        <f t="shared" si="3"/>
        <v>165406.5</v>
      </c>
      <c r="AX114">
        <v>1</v>
      </c>
      <c r="AY114">
        <v>20</v>
      </c>
      <c r="AZ114">
        <v>1</v>
      </c>
      <c r="BA114">
        <v>5</v>
      </c>
    </row>
    <row r="115" spans="1:53" x14ac:dyDescent="0.25">
      <c r="A115" t="s">
        <v>67</v>
      </c>
      <c r="B115" t="s">
        <v>49</v>
      </c>
      <c r="C115">
        <v>276262</v>
      </c>
      <c r="D115">
        <v>1430873</v>
      </c>
      <c r="E115">
        <v>1430873</v>
      </c>
      <c r="F115">
        <v>1430873</v>
      </c>
      <c r="G115">
        <v>1430873</v>
      </c>
      <c r="H115">
        <v>1430873</v>
      </c>
      <c r="I115">
        <v>1430873</v>
      </c>
      <c r="J115">
        <v>1430873</v>
      </c>
      <c r="K115">
        <v>1430873</v>
      </c>
      <c r="L115">
        <v>1430873</v>
      </c>
      <c r="M115">
        <v>1430873</v>
      </c>
      <c r="N115">
        <v>1430873</v>
      </c>
      <c r="O115">
        <v>1430873</v>
      </c>
      <c r="P115">
        <v>1430873</v>
      </c>
      <c r="Q115">
        <v>1430873</v>
      </c>
      <c r="R115">
        <v>1430873</v>
      </c>
      <c r="S115">
        <v>1430873</v>
      </c>
      <c r="T115">
        <v>1430873</v>
      </c>
      <c r="U115">
        <v>1430873</v>
      </c>
      <c r="V115">
        <v>1430873</v>
      </c>
      <c r="W115">
        <v>1430873</v>
      </c>
      <c r="X115">
        <f>SUM(C115)</f>
        <v>276262</v>
      </c>
      <c r="Y115">
        <f>SUM(D115:W115)</f>
        <v>28617460</v>
      </c>
      <c r="Z115">
        <f>Y115/AY115</f>
        <v>1430873</v>
      </c>
      <c r="AA115">
        <v>293300</v>
      </c>
      <c r="AB115">
        <v>213041</v>
      </c>
      <c r="AC115">
        <v>213041</v>
      </c>
      <c r="AD115">
        <v>213041</v>
      </c>
      <c r="AE115">
        <v>213041</v>
      </c>
      <c r="AF115">
        <v>213041</v>
      </c>
      <c r="AG115">
        <v>213041</v>
      </c>
      <c r="AH115">
        <v>213041</v>
      </c>
      <c r="AI115">
        <v>213041</v>
      </c>
      <c r="AJ115">
        <v>213041</v>
      </c>
      <c r="AK115">
        <v>213041</v>
      </c>
      <c r="AL115">
        <v>213041</v>
      </c>
      <c r="AM115">
        <v>213041</v>
      </c>
      <c r="AN115">
        <v>213041</v>
      </c>
      <c r="AO115">
        <v>213041</v>
      </c>
      <c r="AP115">
        <v>213041</v>
      </c>
      <c r="AQ115">
        <v>213041</v>
      </c>
      <c r="AR115">
        <v>213041</v>
      </c>
      <c r="AS115">
        <v>213041</v>
      </c>
      <c r="AT115">
        <v>213041</v>
      </c>
      <c r="AU115">
        <v>213041</v>
      </c>
      <c r="AV115">
        <f t="shared" si="2"/>
        <v>4554120</v>
      </c>
      <c r="AW115">
        <f t="shared" si="3"/>
        <v>227706</v>
      </c>
      <c r="AX115">
        <v>1</v>
      </c>
      <c r="AY115">
        <v>20</v>
      </c>
      <c r="AZ115">
        <v>10</v>
      </c>
      <c r="BA115">
        <v>5</v>
      </c>
    </row>
    <row r="116" spans="1:53" x14ac:dyDescent="0.25">
      <c r="A116" t="s">
        <v>68</v>
      </c>
      <c r="B116" t="s">
        <v>49</v>
      </c>
      <c r="C116">
        <v>276262</v>
      </c>
      <c r="D116">
        <v>1430937</v>
      </c>
      <c r="E116">
        <v>1430937</v>
      </c>
      <c r="F116">
        <v>1430937</v>
      </c>
      <c r="G116">
        <v>1430937</v>
      </c>
      <c r="H116">
        <v>1430937</v>
      </c>
      <c r="I116">
        <v>1430937</v>
      </c>
      <c r="J116">
        <v>1430937</v>
      </c>
      <c r="K116">
        <v>1430937</v>
      </c>
      <c r="L116">
        <v>1430937</v>
      </c>
      <c r="M116">
        <v>1430937</v>
      </c>
      <c r="N116">
        <v>1430937</v>
      </c>
      <c r="O116">
        <v>1430937</v>
      </c>
      <c r="P116">
        <v>1430937</v>
      </c>
      <c r="Q116">
        <v>1430937</v>
      </c>
      <c r="R116">
        <v>1430937</v>
      </c>
      <c r="S116">
        <v>1430937</v>
      </c>
      <c r="T116">
        <v>1430937</v>
      </c>
      <c r="U116">
        <v>1430937</v>
      </c>
      <c r="V116">
        <v>1430937</v>
      </c>
      <c r="W116">
        <v>1430937</v>
      </c>
      <c r="X116">
        <f>SUM(C116)</f>
        <v>276262</v>
      </c>
      <c r="Y116">
        <f>SUM(D116:W116)</f>
        <v>28618740</v>
      </c>
      <c r="Z116">
        <f>Y116/AY116</f>
        <v>1430937</v>
      </c>
      <c r="AA116">
        <v>571600</v>
      </c>
      <c r="AB116">
        <v>312593</v>
      </c>
      <c r="AC116">
        <v>312593</v>
      </c>
      <c r="AD116">
        <v>312593</v>
      </c>
      <c r="AE116">
        <v>312593</v>
      </c>
      <c r="AF116">
        <v>312593</v>
      </c>
      <c r="AG116">
        <v>312593</v>
      </c>
      <c r="AH116">
        <v>312593</v>
      </c>
      <c r="AI116">
        <v>312593</v>
      </c>
      <c r="AJ116">
        <v>312593</v>
      </c>
      <c r="AK116">
        <v>312593</v>
      </c>
      <c r="AL116">
        <v>312593</v>
      </c>
      <c r="AM116">
        <v>312593</v>
      </c>
      <c r="AN116">
        <v>312593</v>
      </c>
      <c r="AO116">
        <v>312593</v>
      </c>
      <c r="AP116">
        <v>312593</v>
      </c>
      <c r="AQ116">
        <v>312593</v>
      </c>
      <c r="AR116">
        <v>312593</v>
      </c>
      <c r="AS116">
        <v>312593</v>
      </c>
      <c r="AT116">
        <v>312593</v>
      </c>
      <c r="AU116">
        <v>312593</v>
      </c>
      <c r="AV116">
        <f t="shared" si="2"/>
        <v>6823460</v>
      </c>
      <c r="AW116">
        <f t="shared" si="3"/>
        <v>341173</v>
      </c>
      <c r="AX116">
        <v>1</v>
      </c>
      <c r="AY116">
        <v>20</v>
      </c>
      <c r="AZ116">
        <v>20</v>
      </c>
      <c r="BA116">
        <v>5</v>
      </c>
    </row>
    <row r="117" spans="1:53" x14ac:dyDescent="0.25">
      <c r="A117" t="s">
        <v>69</v>
      </c>
      <c r="B117" t="s">
        <v>49</v>
      </c>
      <c r="C117">
        <v>276262</v>
      </c>
      <c r="D117">
        <v>1430937</v>
      </c>
      <c r="E117">
        <v>1430937</v>
      </c>
      <c r="F117">
        <v>1430937</v>
      </c>
      <c r="G117">
        <v>1430937</v>
      </c>
      <c r="H117">
        <v>1430937</v>
      </c>
      <c r="I117">
        <v>1430937</v>
      </c>
      <c r="J117">
        <v>1430937</v>
      </c>
      <c r="K117">
        <v>1430937</v>
      </c>
      <c r="L117">
        <v>1430937</v>
      </c>
      <c r="M117">
        <v>1430937</v>
      </c>
      <c r="N117">
        <v>1430937</v>
      </c>
      <c r="O117">
        <v>1430937</v>
      </c>
      <c r="P117">
        <v>1430937</v>
      </c>
      <c r="Q117">
        <v>1430937</v>
      </c>
      <c r="R117">
        <v>1430937</v>
      </c>
      <c r="S117">
        <v>1430937</v>
      </c>
      <c r="T117">
        <v>1430937</v>
      </c>
      <c r="U117">
        <v>1430937</v>
      </c>
      <c r="V117">
        <v>1430937</v>
      </c>
      <c r="W117">
        <v>1430937</v>
      </c>
      <c r="X117">
        <f>SUM(C117)</f>
        <v>276262</v>
      </c>
      <c r="Y117">
        <f>SUM(D117:W117)</f>
        <v>28618740</v>
      </c>
      <c r="Z117">
        <f>Y117/AY117</f>
        <v>1430937</v>
      </c>
      <c r="AA117">
        <v>849900</v>
      </c>
      <c r="AB117">
        <v>412145</v>
      </c>
      <c r="AC117">
        <v>412145</v>
      </c>
      <c r="AD117">
        <v>412145</v>
      </c>
      <c r="AE117">
        <v>412145</v>
      </c>
      <c r="AF117">
        <v>412145</v>
      </c>
      <c r="AG117">
        <v>412145</v>
      </c>
      <c r="AH117">
        <v>412145</v>
      </c>
      <c r="AI117">
        <v>412145</v>
      </c>
      <c r="AJ117">
        <v>412145</v>
      </c>
      <c r="AK117">
        <v>412145</v>
      </c>
      <c r="AL117">
        <v>412145</v>
      </c>
      <c r="AM117">
        <v>412145</v>
      </c>
      <c r="AN117">
        <v>412145</v>
      </c>
      <c r="AO117">
        <v>412145</v>
      </c>
      <c r="AP117">
        <v>412145</v>
      </c>
      <c r="AQ117">
        <v>412145</v>
      </c>
      <c r="AR117">
        <v>412145</v>
      </c>
      <c r="AS117">
        <v>412145</v>
      </c>
      <c r="AT117">
        <v>412145</v>
      </c>
      <c r="AU117">
        <v>412145</v>
      </c>
      <c r="AV117">
        <f t="shared" si="2"/>
        <v>9092800</v>
      </c>
      <c r="AW117">
        <f t="shared" si="3"/>
        <v>454640</v>
      </c>
      <c r="AX117">
        <v>1</v>
      </c>
      <c r="AY117">
        <v>20</v>
      </c>
      <c r="AZ117">
        <v>30</v>
      </c>
      <c r="BA117">
        <v>5</v>
      </c>
    </row>
    <row r="118" spans="1:53" x14ac:dyDescent="0.25">
      <c r="X118">
        <f>AVERAGE(X106:X117)</f>
        <v>276262</v>
      </c>
      <c r="Z118">
        <f>AVERAGE(Z106:Z117)</f>
        <v>1430931.6666666667</v>
      </c>
      <c r="AV118">
        <f t="shared" si="2"/>
        <v>0</v>
      </c>
      <c r="AW118" t="e">
        <f t="shared" si="3"/>
        <v>#DIV/0!</v>
      </c>
    </row>
    <row r="119" spans="1:53" x14ac:dyDescent="0.25">
      <c r="A119" t="s">
        <v>48</v>
      </c>
      <c r="B119" t="s">
        <v>50</v>
      </c>
      <c r="C119">
        <v>408130</v>
      </c>
      <c r="D119">
        <v>1405662</v>
      </c>
      <c r="E119">
        <v>1405662</v>
      </c>
      <c r="F119">
        <v>1405662</v>
      </c>
      <c r="G119">
        <v>1405662</v>
      </c>
      <c r="H119">
        <v>1405662</v>
      </c>
      <c r="X119">
        <f>SUM(C119)</f>
        <v>408130</v>
      </c>
      <c r="Y119">
        <f>SUM(D119:W119)</f>
        <v>7028310</v>
      </c>
      <c r="Z119">
        <f>Y119/AY119</f>
        <v>1405662</v>
      </c>
      <c r="AA119">
        <v>42830</v>
      </c>
      <c r="AB119">
        <v>166053</v>
      </c>
      <c r="AC119">
        <v>166053</v>
      </c>
      <c r="AD119">
        <v>166053</v>
      </c>
      <c r="AE119">
        <v>166053</v>
      </c>
      <c r="AF119">
        <v>166053</v>
      </c>
      <c r="AV119">
        <f t="shared" si="2"/>
        <v>873095</v>
      </c>
      <c r="AW119">
        <f t="shared" si="3"/>
        <v>174619</v>
      </c>
      <c r="AX119">
        <v>1</v>
      </c>
      <c r="AY119">
        <v>5</v>
      </c>
      <c r="AZ119">
        <v>1</v>
      </c>
      <c r="BA119">
        <v>5</v>
      </c>
    </row>
    <row r="120" spans="1:53" x14ac:dyDescent="0.25">
      <c r="A120" t="s">
        <v>59</v>
      </c>
      <c r="B120" t="s">
        <v>50</v>
      </c>
      <c r="C120">
        <v>408130</v>
      </c>
      <c r="D120">
        <v>1405662</v>
      </c>
      <c r="E120">
        <v>1405662</v>
      </c>
      <c r="F120">
        <v>1405662</v>
      </c>
      <c r="G120">
        <v>1405662</v>
      </c>
      <c r="H120">
        <v>1405662</v>
      </c>
      <c r="X120">
        <f>SUM(C120)</f>
        <v>408130</v>
      </c>
      <c r="Y120">
        <f>SUM(D120:W120)</f>
        <v>7028310</v>
      </c>
      <c r="Z120">
        <f>Y120/AY120</f>
        <v>1405662</v>
      </c>
      <c r="AA120">
        <v>293300</v>
      </c>
      <c r="AB120">
        <v>217223</v>
      </c>
      <c r="AC120">
        <v>217223</v>
      </c>
      <c r="AD120">
        <v>217223</v>
      </c>
      <c r="AE120">
        <v>217223</v>
      </c>
      <c r="AF120">
        <v>217223</v>
      </c>
      <c r="AV120">
        <f t="shared" si="2"/>
        <v>1379415</v>
      </c>
      <c r="AW120">
        <f t="shared" si="3"/>
        <v>275883</v>
      </c>
      <c r="AX120">
        <v>1</v>
      </c>
      <c r="AY120">
        <v>5</v>
      </c>
      <c r="AZ120">
        <v>10</v>
      </c>
      <c r="BA120">
        <v>5</v>
      </c>
    </row>
    <row r="121" spans="1:53" x14ac:dyDescent="0.25">
      <c r="A121" t="s">
        <v>60</v>
      </c>
      <c r="B121" t="s">
        <v>50</v>
      </c>
      <c r="C121">
        <v>408130</v>
      </c>
      <c r="D121">
        <v>1405662</v>
      </c>
      <c r="E121">
        <v>1405662</v>
      </c>
      <c r="F121">
        <v>1405662</v>
      </c>
      <c r="G121">
        <v>1405662</v>
      </c>
      <c r="H121">
        <v>1405662</v>
      </c>
      <c r="X121">
        <f>SUM(C121)</f>
        <v>408130</v>
      </c>
      <c r="Y121">
        <f>SUM(D121:W121)</f>
        <v>7028310</v>
      </c>
      <c r="Z121">
        <f>Y121/AY121</f>
        <v>1405662</v>
      </c>
      <c r="AA121">
        <v>571600</v>
      </c>
      <c r="AB121">
        <v>319563</v>
      </c>
      <c r="AC121">
        <v>319563</v>
      </c>
      <c r="AD121">
        <v>319563</v>
      </c>
      <c r="AE121">
        <v>319563</v>
      </c>
      <c r="AF121">
        <v>319563</v>
      </c>
      <c r="AV121">
        <f t="shared" si="2"/>
        <v>2169415</v>
      </c>
      <c r="AW121">
        <f t="shared" si="3"/>
        <v>433883</v>
      </c>
      <c r="AX121">
        <v>1</v>
      </c>
      <c r="AY121">
        <v>5</v>
      </c>
      <c r="AZ121">
        <v>20</v>
      </c>
      <c r="BA121">
        <v>5</v>
      </c>
    </row>
    <row r="122" spans="1:53" x14ac:dyDescent="0.25">
      <c r="A122" t="s">
        <v>61</v>
      </c>
      <c r="B122" t="s">
        <v>50</v>
      </c>
      <c r="C122">
        <v>408130</v>
      </c>
      <c r="D122">
        <v>1405662</v>
      </c>
      <c r="E122">
        <v>1405662</v>
      </c>
      <c r="F122">
        <v>1405662</v>
      </c>
      <c r="G122">
        <v>1405662</v>
      </c>
      <c r="H122">
        <v>1405662</v>
      </c>
      <c r="X122">
        <f>SUM(C122)</f>
        <v>408130</v>
      </c>
      <c r="Y122">
        <f>SUM(D122:W122)</f>
        <v>7028310</v>
      </c>
      <c r="Z122">
        <f>Y122/AY122</f>
        <v>1405662</v>
      </c>
      <c r="AA122">
        <v>849900</v>
      </c>
      <c r="AB122">
        <v>421903</v>
      </c>
      <c r="AC122">
        <v>421903</v>
      </c>
      <c r="AD122">
        <v>421903</v>
      </c>
      <c r="AE122">
        <v>421903</v>
      </c>
      <c r="AF122">
        <v>421903</v>
      </c>
      <c r="AV122">
        <f t="shared" si="2"/>
        <v>2959415</v>
      </c>
      <c r="AW122">
        <f t="shared" si="3"/>
        <v>591883</v>
      </c>
      <c r="AX122">
        <v>1</v>
      </c>
      <c r="AY122">
        <v>5</v>
      </c>
      <c r="AZ122">
        <v>30</v>
      </c>
      <c r="BA122">
        <v>5</v>
      </c>
    </row>
    <row r="123" spans="1:53" x14ac:dyDescent="0.25">
      <c r="A123" t="s">
        <v>62</v>
      </c>
      <c r="B123" t="s">
        <v>50</v>
      </c>
      <c r="C123">
        <v>408130</v>
      </c>
      <c r="D123">
        <v>1405662</v>
      </c>
      <c r="E123">
        <v>1405662</v>
      </c>
      <c r="F123">
        <v>1405662</v>
      </c>
      <c r="G123">
        <v>1405662</v>
      </c>
      <c r="H123">
        <v>1405662</v>
      </c>
      <c r="I123">
        <v>1405662</v>
      </c>
      <c r="J123">
        <v>1405662</v>
      </c>
      <c r="K123">
        <v>1405662</v>
      </c>
      <c r="L123">
        <v>1405662</v>
      </c>
      <c r="M123">
        <v>1405662</v>
      </c>
      <c r="X123">
        <f>SUM(C123)</f>
        <v>408130</v>
      </c>
      <c r="Y123">
        <f>SUM(D123:W123)</f>
        <v>14056620</v>
      </c>
      <c r="Z123">
        <f>Y123/AY123</f>
        <v>1405662</v>
      </c>
      <c r="AA123">
        <v>42830</v>
      </c>
      <c r="AB123">
        <v>166053</v>
      </c>
      <c r="AC123">
        <v>166053</v>
      </c>
      <c r="AD123">
        <v>166053</v>
      </c>
      <c r="AE123">
        <v>166053</v>
      </c>
      <c r="AF123">
        <v>166053</v>
      </c>
      <c r="AG123">
        <v>166053</v>
      </c>
      <c r="AH123">
        <v>166053</v>
      </c>
      <c r="AI123">
        <v>166053</v>
      </c>
      <c r="AJ123">
        <v>166053</v>
      </c>
      <c r="AK123">
        <v>166053</v>
      </c>
      <c r="AV123">
        <f t="shared" si="2"/>
        <v>1703360</v>
      </c>
      <c r="AW123">
        <f t="shared" si="3"/>
        <v>170336</v>
      </c>
      <c r="AX123">
        <v>1</v>
      </c>
      <c r="AY123">
        <v>10</v>
      </c>
      <c r="AZ123">
        <v>1</v>
      </c>
      <c r="BA123">
        <v>5</v>
      </c>
    </row>
    <row r="124" spans="1:53" x14ac:dyDescent="0.25">
      <c r="A124" t="s">
        <v>63</v>
      </c>
      <c r="B124" t="s">
        <v>50</v>
      </c>
      <c r="C124">
        <v>408130</v>
      </c>
      <c r="D124">
        <v>1405662</v>
      </c>
      <c r="E124">
        <v>1405662</v>
      </c>
      <c r="F124">
        <v>1405662</v>
      </c>
      <c r="G124">
        <v>1405662</v>
      </c>
      <c r="H124">
        <v>1405662</v>
      </c>
      <c r="I124">
        <v>1405662</v>
      </c>
      <c r="J124">
        <v>1405662</v>
      </c>
      <c r="K124">
        <v>1405662</v>
      </c>
      <c r="L124">
        <v>1405662</v>
      </c>
      <c r="M124">
        <v>1405662</v>
      </c>
      <c r="X124">
        <f>SUM(C124)</f>
        <v>408130</v>
      </c>
      <c r="Y124">
        <f>SUM(D124:W124)</f>
        <v>14056620</v>
      </c>
      <c r="Z124">
        <f>Y124/AY124</f>
        <v>1405662</v>
      </c>
      <c r="AA124">
        <v>293300</v>
      </c>
      <c r="AB124">
        <v>217223</v>
      </c>
      <c r="AC124">
        <v>217223</v>
      </c>
      <c r="AD124">
        <v>217223</v>
      </c>
      <c r="AE124">
        <v>217223</v>
      </c>
      <c r="AF124">
        <v>217223</v>
      </c>
      <c r="AG124">
        <v>217223</v>
      </c>
      <c r="AH124">
        <v>217223</v>
      </c>
      <c r="AI124">
        <v>217223</v>
      </c>
      <c r="AJ124">
        <v>217223</v>
      </c>
      <c r="AK124">
        <v>217223</v>
      </c>
      <c r="AV124">
        <f t="shared" si="2"/>
        <v>2465530</v>
      </c>
      <c r="AW124">
        <f t="shared" si="3"/>
        <v>246553</v>
      </c>
      <c r="AX124">
        <v>1</v>
      </c>
      <c r="AY124">
        <v>10</v>
      </c>
      <c r="AZ124">
        <v>10</v>
      </c>
      <c r="BA124">
        <v>5</v>
      </c>
    </row>
    <row r="125" spans="1:53" x14ac:dyDescent="0.25">
      <c r="A125" t="s">
        <v>64</v>
      </c>
      <c r="B125" t="s">
        <v>50</v>
      </c>
      <c r="C125">
        <v>408130</v>
      </c>
      <c r="D125">
        <v>1405662</v>
      </c>
      <c r="E125">
        <v>1405662</v>
      </c>
      <c r="F125">
        <v>1405662</v>
      </c>
      <c r="G125">
        <v>1405662</v>
      </c>
      <c r="H125">
        <v>1405662</v>
      </c>
      <c r="I125">
        <v>1405662</v>
      </c>
      <c r="J125">
        <v>1405662</v>
      </c>
      <c r="K125">
        <v>1405662</v>
      </c>
      <c r="L125">
        <v>1405662</v>
      </c>
      <c r="M125">
        <v>1405662</v>
      </c>
      <c r="X125">
        <f>SUM(C125)</f>
        <v>408130</v>
      </c>
      <c r="Y125">
        <f>SUM(D125:W125)</f>
        <v>14056620</v>
      </c>
      <c r="Z125">
        <f>Y125/AY125</f>
        <v>1405662</v>
      </c>
      <c r="AA125">
        <v>571600</v>
      </c>
      <c r="AB125">
        <v>319563</v>
      </c>
      <c r="AC125">
        <v>319563</v>
      </c>
      <c r="AD125">
        <v>319563</v>
      </c>
      <c r="AE125">
        <v>319563</v>
      </c>
      <c r="AF125">
        <v>319563</v>
      </c>
      <c r="AG125">
        <v>319563</v>
      </c>
      <c r="AH125">
        <v>319563</v>
      </c>
      <c r="AI125">
        <v>319563</v>
      </c>
      <c r="AJ125">
        <v>319563</v>
      </c>
      <c r="AK125">
        <v>319563</v>
      </c>
      <c r="AV125">
        <f t="shared" si="2"/>
        <v>3767230</v>
      </c>
      <c r="AW125">
        <f t="shared" si="3"/>
        <v>376723</v>
      </c>
      <c r="AX125">
        <v>1</v>
      </c>
      <c r="AY125">
        <v>10</v>
      </c>
      <c r="AZ125">
        <v>20</v>
      </c>
      <c r="BA125">
        <v>5</v>
      </c>
    </row>
    <row r="126" spans="1:53" x14ac:dyDescent="0.25">
      <c r="A126" t="s">
        <v>65</v>
      </c>
      <c r="B126" t="s">
        <v>50</v>
      </c>
      <c r="C126">
        <v>408130</v>
      </c>
      <c r="D126">
        <v>1405662</v>
      </c>
      <c r="E126">
        <v>1405662</v>
      </c>
      <c r="F126">
        <v>1405662</v>
      </c>
      <c r="G126">
        <v>1405662</v>
      </c>
      <c r="H126">
        <v>1405662</v>
      </c>
      <c r="I126">
        <v>1405662</v>
      </c>
      <c r="J126">
        <v>1405662</v>
      </c>
      <c r="K126">
        <v>1405662</v>
      </c>
      <c r="L126">
        <v>1405662</v>
      </c>
      <c r="M126">
        <v>1405662</v>
      </c>
      <c r="X126">
        <f>SUM(C126)</f>
        <v>408130</v>
      </c>
      <c r="Y126">
        <f>SUM(D126:W126)</f>
        <v>14056620</v>
      </c>
      <c r="Z126">
        <f>Y126/AY126</f>
        <v>1405662</v>
      </c>
      <c r="AA126">
        <v>849900</v>
      </c>
      <c r="AB126">
        <v>421903</v>
      </c>
      <c r="AC126">
        <v>421903</v>
      </c>
      <c r="AD126">
        <v>421903</v>
      </c>
      <c r="AE126">
        <v>421903</v>
      </c>
      <c r="AF126">
        <v>421903</v>
      </c>
      <c r="AG126">
        <v>421903</v>
      </c>
      <c r="AH126">
        <v>421903</v>
      </c>
      <c r="AI126">
        <v>421903</v>
      </c>
      <c r="AJ126">
        <v>421903</v>
      </c>
      <c r="AK126">
        <v>421903</v>
      </c>
      <c r="AV126">
        <f t="shared" si="2"/>
        <v>5068930</v>
      </c>
      <c r="AW126">
        <f t="shared" si="3"/>
        <v>506893</v>
      </c>
      <c r="AX126">
        <v>1</v>
      </c>
      <c r="AY126">
        <v>10</v>
      </c>
      <c r="AZ126">
        <v>30</v>
      </c>
      <c r="BA126">
        <v>5</v>
      </c>
    </row>
    <row r="127" spans="1:53" x14ac:dyDescent="0.25">
      <c r="A127" t="s">
        <v>66</v>
      </c>
      <c r="B127" t="s">
        <v>50</v>
      </c>
      <c r="C127">
        <v>408130</v>
      </c>
      <c r="D127">
        <v>1405662</v>
      </c>
      <c r="E127">
        <v>1405662</v>
      </c>
      <c r="F127">
        <v>1405662</v>
      </c>
      <c r="G127">
        <v>1405662</v>
      </c>
      <c r="H127">
        <v>1405662</v>
      </c>
      <c r="I127">
        <v>1405662</v>
      </c>
      <c r="J127">
        <v>1405662</v>
      </c>
      <c r="K127">
        <v>1405662</v>
      </c>
      <c r="L127">
        <v>1405662</v>
      </c>
      <c r="M127">
        <v>1405662</v>
      </c>
      <c r="N127">
        <v>1405662</v>
      </c>
      <c r="O127">
        <v>1405662</v>
      </c>
      <c r="P127">
        <v>1405662</v>
      </c>
      <c r="Q127">
        <v>1405662</v>
      </c>
      <c r="R127">
        <v>1405662</v>
      </c>
      <c r="S127">
        <v>1405662</v>
      </c>
      <c r="T127">
        <v>1405662</v>
      </c>
      <c r="U127">
        <v>1405662</v>
      </c>
      <c r="V127">
        <v>1405662</v>
      </c>
      <c r="W127">
        <v>1405662</v>
      </c>
      <c r="X127">
        <f>SUM(C127)</f>
        <v>408130</v>
      </c>
      <c r="Y127">
        <f>SUM(D127:W127)</f>
        <v>28113240</v>
      </c>
      <c r="Z127">
        <f>Y127/AY127</f>
        <v>1405662</v>
      </c>
      <c r="AA127">
        <v>42830</v>
      </c>
      <c r="AB127">
        <v>166053</v>
      </c>
      <c r="AC127">
        <v>166053</v>
      </c>
      <c r="AD127">
        <v>166053</v>
      </c>
      <c r="AE127">
        <v>166053</v>
      </c>
      <c r="AF127">
        <v>166053</v>
      </c>
      <c r="AG127">
        <v>166053</v>
      </c>
      <c r="AH127">
        <v>166053</v>
      </c>
      <c r="AI127">
        <v>166053</v>
      </c>
      <c r="AJ127">
        <v>166053</v>
      </c>
      <c r="AK127">
        <v>166053</v>
      </c>
      <c r="AL127">
        <v>166053</v>
      </c>
      <c r="AM127">
        <v>166053</v>
      </c>
      <c r="AN127">
        <v>166053</v>
      </c>
      <c r="AO127">
        <v>166053</v>
      </c>
      <c r="AP127">
        <v>166053</v>
      </c>
      <c r="AQ127">
        <v>166053</v>
      </c>
      <c r="AR127">
        <v>166053</v>
      </c>
      <c r="AS127">
        <v>166053</v>
      </c>
      <c r="AT127">
        <v>166053</v>
      </c>
      <c r="AU127">
        <v>166053</v>
      </c>
      <c r="AV127">
        <f t="shared" si="2"/>
        <v>3363890</v>
      </c>
      <c r="AW127">
        <f t="shared" si="3"/>
        <v>168194.5</v>
      </c>
      <c r="AX127">
        <v>1</v>
      </c>
      <c r="AY127">
        <v>20</v>
      </c>
      <c r="AZ127">
        <v>1</v>
      </c>
      <c r="BA127">
        <v>5</v>
      </c>
    </row>
    <row r="128" spans="1:53" x14ac:dyDescent="0.25">
      <c r="A128" t="s">
        <v>67</v>
      </c>
      <c r="B128" t="s">
        <v>50</v>
      </c>
      <c r="C128">
        <v>408130</v>
      </c>
      <c r="D128">
        <v>1405662</v>
      </c>
      <c r="E128">
        <v>1405662</v>
      </c>
      <c r="F128">
        <v>1405662</v>
      </c>
      <c r="G128">
        <v>1405662</v>
      </c>
      <c r="H128">
        <v>1405662</v>
      </c>
      <c r="I128">
        <v>1405662</v>
      </c>
      <c r="J128">
        <v>1405662</v>
      </c>
      <c r="K128">
        <v>1405662</v>
      </c>
      <c r="L128">
        <v>1405662</v>
      </c>
      <c r="M128">
        <v>1405662</v>
      </c>
      <c r="N128">
        <v>1405662</v>
      </c>
      <c r="O128">
        <v>1405662</v>
      </c>
      <c r="P128">
        <v>1405662</v>
      </c>
      <c r="Q128">
        <v>1405662</v>
      </c>
      <c r="R128">
        <v>1405662</v>
      </c>
      <c r="S128">
        <v>1405662</v>
      </c>
      <c r="T128">
        <v>1405662</v>
      </c>
      <c r="U128">
        <v>1405662</v>
      </c>
      <c r="V128">
        <v>1405662</v>
      </c>
      <c r="W128">
        <v>1405662</v>
      </c>
      <c r="X128">
        <f>SUM(C128)</f>
        <v>408130</v>
      </c>
      <c r="Y128">
        <f>SUM(D128:W128)</f>
        <v>28113240</v>
      </c>
      <c r="Z128">
        <f>Y128/AY128</f>
        <v>1405662</v>
      </c>
      <c r="AA128">
        <v>293300</v>
      </c>
      <c r="AB128">
        <v>217223</v>
      </c>
      <c r="AC128">
        <v>217223</v>
      </c>
      <c r="AD128">
        <v>217223</v>
      </c>
      <c r="AE128">
        <v>217223</v>
      </c>
      <c r="AF128">
        <v>217223</v>
      </c>
      <c r="AG128">
        <v>217223</v>
      </c>
      <c r="AH128">
        <v>217223</v>
      </c>
      <c r="AI128">
        <v>217223</v>
      </c>
      <c r="AJ128">
        <v>217223</v>
      </c>
      <c r="AK128">
        <v>217223</v>
      </c>
      <c r="AL128">
        <v>217223</v>
      </c>
      <c r="AM128">
        <v>217223</v>
      </c>
      <c r="AN128">
        <v>217223</v>
      </c>
      <c r="AO128">
        <v>217223</v>
      </c>
      <c r="AP128">
        <v>217223</v>
      </c>
      <c r="AQ128">
        <v>217223</v>
      </c>
      <c r="AR128">
        <v>217223</v>
      </c>
      <c r="AS128">
        <v>217223</v>
      </c>
      <c r="AT128">
        <v>217223</v>
      </c>
      <c r="AU128">
        <v>217223</v>
      </c>
      <c r="AV128">
        <f t="shared" si="2"/>
        <v>4637760</v>
      </c>
      <c r="AW128">
        <f t="shared" si="3"/>
        <v>231888</v>
      </c>
      <c r="AX128">
        <v>1</v>
      </c>
      <c r="AY128">
        <v>20</v>
      </c>
      <c r="AZ128">
        <v>10</v>
      </c>
      <c r="BA128">
        <v>5</v>
      </c>
    </row>
    <row r="129" spans="1:53" x14ac:dyDescent="0.25">
      <c r="A129" t="s">
        <v>68</v>
      </c>
      <c r="B129" t="s">
        <v>50</v>
      </c>
      <c r="C129">
        <v>408130</v>
      </c>
      <c r="D129">
        <v>1405662</v>
      </c>
      <c r="E129">
        <v>1405662</v>
      </c>
      <c r="F129">
        <v>1405662</v>
      </c>
      <c r="G129">
        <v>1405662</v>
      </c>
      <c r="H129">
        <v>1405662</v>
      </c>
      <c r="I129">
        <v>1405662</v>
      </c>
      <c r="J129">
        <v>1405662</v>
      </c>
      <c r="K129">
        <v>1405662</v>
      </c>
      <c r="L129">
        <v>1405662</v>
      </c>
      <c r="M129">
        <v>1405662</v>
      </c>
      <c r="N129">
        <v>1405662</v>
      </c>
      <c r="O129">
        <v>1405662</v>
      </c>
      <c r="P129">
        <v>1405662</v>
      </c>
      <c r="Q129">
        <v>1405662</v>
      </c>
      <c r="R129">
        <v>1405662</v>
      </c>
      <c r="S129">
        <v>1405662</v>
      </c>
      <c r="T129">
        <v>1405662</v>
      </c>
      <c r="U129">
        <v>1405662</v>
      </c>
      <c r="V129">
        <v>1405662</v>
      </c>
      <c r="W129">
        <v>1405662</v>
      </c>
      <c r="X129">
        <f>SUM(C129)</f>
        <v>408130</v>
      </c>
      <c r="Y129">
        <f>SUM(D129:W129)</f>
        <v>28113240</v>
      </c>
      <c r="Z129">
        <f>Y129/AY129</f>
        <v>1405662</v>
      </c>
      <c r="AA129">
        <v>571600</v>
      </c>
      <c r="AB129">
        <v>319563</v>
      </c>
      <c r="AC129">
        <v>319563</v>
      </c>
      <c r="AD129">
        <v>319563</v>
      </c>
      <c r="AE129">
        <v>319563</v>
      </c>
      <c r="AF129">
        <v>319563</v>
      </c>
      <c r="AG129">
        <v>319563</v>
      </c>
      <c r="AH129">
        <v>319563</v>
      </c>
      <c r="AI129">
        <v>319563</v>
      </c>
      <c r="AJ129">
        <v>319563</v>
      </c>
      <c r="AK129">
        <v>319563</v>
      </c>
      <c r="AL129">
        <v>319563</v>
      </c>
      <c r="AM129">
        <v>319563</v>
      </c>
      <c r="AN129">
        <v>319563</v>
      </c>
      <c r="AO129">
        <v>319563</v>
      </c>
      <c r="AP129">
        <v>319563</v>
      </c>
      <c r="AQ129">
        <v>319563</v>
      </c>
      <c r="AR129">
        <v>319563</v>
      </c>
      <c r="AS129">
        <v>319563</v>
      </c>
      <c r="AT129">
        <v>319563</v>
      </c>
      <c r="AU129">
        <v>319563</v>
      </c>
      <c r="AV129">
        <f t="shared" si="2"/>
        <v>6962860</v>
      </c>
      <c r="AW129">
        <f t="shared" si="3"/>
        <v>348143</v>
      </c>
      <c r="AX129">
        <v>1</v>
      </c>
      <c r="AY129">
        <v>20</v>
      </c>
      <c r="AZ129">
        <v>20</v>
      </c>
      <c r="BA129">
        <v>5</v>
      </c>
    </row>
    <row r="130" spans="1:53" x14ac:dyDescent="0.25">
      <c r="A130" t="s">
        <v>69</v>
      </c>
      <c r="B130" t="s">
        <v>50</v>
      </c>
      <c r="C130">
        <v>408130</v>
      </c>
      <c r="D130">
        <v>1405662</v>
      </c>
      <c r="E130">
        <v>1405662</v>
      </c>
      <c r="F130">
        <v>1405662</v>
      </c>
      <c r="G130">
        <v>1405662</v>
      </c>
      <c r="H130">
        <v>1405662</v>
      </c>
      <c r="I130">
        <v>1405662</v>
      </c>
      <c r="J130">
        <v>1405662</v>
      </c>
      <c r="K130">
        <v>1405662</v>
      </c>
      <c r="L130">
        <v>1405662</v>
      </c>
      <c r="M130">
        <v>1405662</v>
      </c>
      <c r="N130">
        <v>1405662</v>
      </c>
      <c r="O130">
        <v>1405662</v>
      </c>
      <c r="P130">
        <v>1405662</v>
      </c>
      <c r="Q130">
        <v>1405662</v>
      </c>
      <c r="R130">
        <v>1405662</v>
      </c>
      <c r="S130">
        <v>1405662</v>
      </c>
      <c r="T130">
        <v>1405662</v>
      </c>
      <c r="U130">
        <v>1405662</v>
      </c>
      <c r="V130">
        <v>1405662</v>
      </c>
      <c r="W130">
        <v>1405662</v>
      </c>
      <c r="X130">
        <f>SUM(C130)</f>
        <v>408130</v>
      </c>
      <c r="Y130">
        <f>SUM(D130:W130)</f>
        <v>28113240</v>
      </c>
      <c r="Z130">
        <f>Y130/AY130</f>
        <v>1405662</v>
      </c>
      <c r="AA130">
        <v>849900</v>
      </c>
      <c r="AB130">
        <v>421903</v>
      </c>
      <c r="AC130">
        <v>421903</v>
      </c>
      <c r="AD130">
        <v>421903</v>
      </c>
      <c r="AE130">
        <v>421903</v>
      </c>
      <c r="AF130">
        <v>421903</v>
      </c>
      <c r="AG130">
        <v>421903</v>
      </c>
      <c r="AH130">
        <v>421903</v>
      </c>
      <c r="AI130">
        <v>421903</v>
      </c>
      <c r="AJ130">
        <v>421903</v>
      </c>
      <c r="AK130">
        <v>421903</v>
      </c>
      <c r="AL130">
        <v>421903</v>
      </c>
      <c r="AM130">
        <v>421903</v>
      </c>
      <c r="AN130">
        <v>421903</v>
      </c>
      <c r="AO130">
        <v>421903</v>
      </c>
      <c r="AP130">
        <v>421903</v>
      </c>
      <c r="AQ130">
        <v>421903</v>
      </c>
      <c r="AR130">
        <v>421903</v>
      </c>
      <c r="AS130">
        <v>421903</v>
      </c>
      <c r="AT130">
        <v>421903</v>
      </c>
      <c r="AU130">
        <v>421903</v>
      </c>
      <c r="AV130">
        <f t="shared" si="2"/>
        <v>9287960</v>
      </c>
      <c r="AW130">
        <f t="shared" si="3"/>
        <v>464398</v>
      </c>
      <c r="AX130">
        <v>1</v>
      </c>
      <c r="AY130">
        <v>20</v>
      </c>
      <c r="AZ130">
        <v>30</v>
      </c>
      <c r="BA130">
        <v>5</v>
      </c>
    </row>
    <row r="131" spans="1:53" x14ac:dyDescent="0.25">
      <c r="X131">
        <f>AVERAGE(X119:X130)</f>
        <v>408130</v>
      </c>
      <c r="Z131">
        <f>AVERAGE(Z119:Z130)</f>
        <v>1405662</v>
      </c>
    </row>
  </sheetData>
  <sortState xmlns:xlrd2="http://schemas.microsoft.com/office/spreadsheetml/2017/richdata2" ref="A2:BA130">
    <sortCondition ref="B2:B1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2020-10-19T07:36:58Z</dcterms:created>
  <dcterms:modified xsi:type="dcterms:W3CDTF">2020-10-19T14:56:38Z</dcterms:modified>
</cp:coreProperties>
</file>