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beamcontrechoc/Downloads/"/>
    </mc:Choice>
  </mc:AlternateContent>
  <xr:revisionPtr revIDLastSave="0" documentId="13_ncr:1_{FDB90B6C-2EB4-FB48-9007-DCBB08033897}" xr6:coauthVersionLast="47" xr6:coauthVersionMax="47" xr10:uidLastSave="{00000000-0000-0000-0000-000000000000}"/>
  <bookViews>
    <workbookView xWindow="24040" yWindow="1500" windowWidth="27640" windowHeight="25980" xr2:uid="{81DDB9AA-0245-294D-AE5D-6F75D4B53E1A}"/>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1" i="1" l="1" a="1"/>
  <c r="K11" i="1" s="1"/>
  <c r="K7" i="1" a="1"/>
  <c r="K7"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2"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F1" i="1"/>
  <c r="G1" i="1" s="1"/>
  <c r="E1" i="1"/>
  <c r="I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<sst xmlns="http://schemas.openxmlformats.org/spreadsheetml/2006/main" count="65" uniqueCount="38">
  <si>
    <t>p</t>
  </si>
  <si>
    <t>d</t>
  </si>
  <si>
    <t>low rumble</t>
  </si>
  <si>
    <t>low</t>
  </si>
  <si>
    <t xml:space="preserve">p  </t>
  </si>
  <si>
    <t>max</t>
  </si>
  <si>
    <t xml:space="preserve">quiet </t>
  </si>
  <si>
    <t>voice</t>
  </si>
  <si>
    <t>beat</t>
  </si>
  <si>
    <t>end beat</t>
  </si>
  <si>
    <t>quieter</t>
  </si>
  <si>
    <t xml:space="preserve">irregular beat </t>
  </si>
  <si>
    <t>rust</t>
  </si>
  <si>
    <t xml:space="preserve">beat </t>
  </si>
  <si>
    <t>quiet</t>
  </si>
  <si>
    <t xml:space="preserve">beat fast    </t>
  </si>
  <si>
    <t>after voices</t>
  </si>
  <si>
    <t>irregular sounds</t>
  </si>
  <si>
    <t>dies out</t>
  </si>
  <si>
    <t>gesnik</t>
  </si>
  <si>
    <t xml:space="preserve"> </t>
  </si>
  <si>
    <t>high baby voice</t>
  </si>
  <si>
    <t>ph</t>
  </si>
  <si>
    <t>pl</t>
  </si>
  <si>
    <t>pll</t>
  </si>
  <si>
    <t>stem</t>
  </si>
  <si>
    <t>ruis</t>
  </si>
  <si>
    <t>fluitje</t>
  </si>
  <si>
    <t>hijg</t>
  </si>
  <si>
    <t>hard</t>
  </si>
  <si>
    <t xml:space="preserve"> minimum</t>
  </si>
  <si>
    <t>explosie</t>
  </si>
  <si>
    <t>low fluit</t>
  </si>
  <si>
    <t>minimum</t>
  </si>
  <si>
    <t>klok</t>
  </si>
  <si>
    <t>beat start</t>
  </si>
  <si>
    <t>voice beat</t>
  </si>
  <si>
    <t>formula to get an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</si>
</sst>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400]h:mm:ss\ AM/PM"/>
  </numFmts>
  <fonts count="2" x14ac:knownFonts="1">
    <font>
      <sz val="12"/>
      <color theme="1"/>
      <name val="Calibri"/>
      <family val="2"/>
      <scheme val="minor"/>
    </font>
    <font>
      <sz val="16"/>
      <color rgb="FF202124"/>
      <name val="Arial"/>
      <family val="2"/>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6">
    <xf numFmtId="0" fontId="0" fillId="0" borderId="0" xfId="0"/>
    <xf numFmtId="20" fontId="0" fillId="0" borderId="0" xfId="0" applyNumberFormat="1"/>
    <xf numFmtId="165" fontId="0" fillId="0" borderId="0" xfId="0" applyNumberFormat="1"/>
    <xf numFmtId="165" fontId="0" fillId="2" borderId="0" xfId="0" applyNumberFormat="1" applyFill="1"/>
    <xf numFmtId="165" fontId="0" fillId="3" borderId="0" xfId="0" applyNumberForma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712DD-6EFA-294D-8F6B-F54B99FCC05D}">
  <dimension ref="A1:AR60"/>
  <sheetViews>
    <sheetView tabSelected="1" workbookViewId="0">
      <selection activeCell="K10" sqref="K10"/>
    </sheetView>
  </sheetViews>
  <sheetFormatPr baseColWidth="10" defaultRowHeight="16" x14ac:dyDescent="0.2"/>
  <cols>
    <col min="2" max="2" width="10.83203125" style="2"/>
    <col min="3" max="3" width="17.5" customWidth="1"/>
    <col min="6" max="6" width="11.5" bestFit="1" customWidth="1"/>
  </cols>
  <sheetData>
    <row r="1" spans="2:11" ht="20" x14ac:dyDescent="0.2">
      <c r="B1" s="2">
        <v>0</v>
      </c>
      <c r="E1">
        <f>MINUTE(B1)</f>
        <v>0</v>
      </c>
      <c r="F1">
        <f>HOUR(B1)</f>
        <v>0</v>
      </c>
      <c r="G1">
        <f>F1*60+E1</f>
        <v>0</v>
      </c>
      <c r="H1">
        <v>0</v>
      </c>
      <c r="I1">
        <v>0</v>
      </c>
      <c r="K1" s="5"/>
    </row>
    <row r="2" spans="2:11" x14ac:dyDescent="0.2">
      <c r="B2" s="2">
        <v>2.0833333333333333E-3</v>
      </c>
      <c r="C2" t="s">
        <v>22</v>
      </c>
      <c r="E2">
        <f t="shared" ref="E2:E60" si="0">MINUTE(B2)</f>
        <v>3</v>
      </c>
      <c r="F2">
        <f t="shared" ref="F2:F60" si="1">HOUR(B2)</f>
        <v>0</v>
      </c>
      <c r="G2">
        <f t="shared" ref="G2:G60" si="2">F2*60+E2</f>
        <v>3</v>
      </c>
      <c r="H2">
        <f>G2-G1</f>
        <v>3</v>
      </c>
      <c r="I2">
        <f>H2*1000</f>
        <v>3000</v>
      </c>
    </row>
    <row r="3" spans="2:11" x14ac:dyDescent="0.2">
      <c r="B3" s="2">
        <v>6.2499999999999995E-3</v>
      </c>
      <c r="C3" t="s">
        <v>23</v>
      </c>
      <c r="E3">
        <f t="shared" si="0"/>
        <v>9</v>
      </c>
      <c r="F3">
        <f t="shared" si="1"/>
        <v>0</v>
      </c>
      <c r="G3">
        <f t="shared" si="2"/>
        <v>9</v>
      </c>
      <c r="H3">
        <f t="shared" ref="H3:H60" si="3">G3-G2</f>
        <v>6</v>
      </c>
      <c r="I3">
        <f t="shared" ref="I3:I60" si="4">H3*1000</f>
        <v>6000</v>
      </c>
    </row>
    <row r="4" spans="2:11" x14ac:dyDescent="0.2">
      <c r="B4" s="2">
        <v>9.0277777777777787E-3</v>
      </c>
      <c r="C4" t="s">
        <v>24</v>
      </c>
      <c r="E4">
        <f t="shared" si="0"/>
        <v>13</v>
      </c>
      <c r="F4">
        <f t="shared" si="1"/>
        <v>0</v>
      </c>
      <c r="G4">
        <f t="shared" si="2"/>
        <v>13</v>
      </c>
      <c r="H4">
        <f t="shared" si="3"/>
        <v>4</v>
      </c>
      <c r="I4">
        <f t="shared" si="4"/>
        <v>4000</v>
      </c>
    </row>
    <row r="5" spans="2:11" x14ac:dyDescent="0.2">
      <c r="B5" s="2">
        <v>1.1805555555555555E-2</v>
      </c>
      <c r="C5" t="s">
        <v>0</v>
      </c>
      <c r="E5">
        <f t="shared" si="0"/>
        <v>17</v>
      </c>
      <c r="F5">
        <f t="shared" si="1"/>
        <v>0</v>
      </c>
      <c r="G5">
        <f t="shared" si="2"/>
        <v>17</v>
      </c>
      <c r="H5">
        <f t="shared" si="3"/>
        <v>4</v>
      </c>
      <c r="I5">
        <f t="shared" si="4"/>
        <v>4000</v>
      </c>
    </row>
    <row r="6" spans="2:11" x14ac:dyDescent="0.2">
      <c r="B6" s="2">
        <v>1.6666666666666666E-2</v>
      </c>
      <c r="C6" t="s">
        <v>0</v>
      </c>
      <c r="E6">
        <f t="shared" si="0"/>
        <v>24</v>
      </c>
      <c r="F6">
        <f t="shared" si="1"/>
        <v>0</v>
      </c>
      <c r="G6">
        <f t="shared" si="2"/>
        <v>24</v>
      </c>
      <c r="H6">
        <f t="shared" si="3"/>
        <v>7</v>
      </c>
      <c r="I6">
        <f t="shared" si="4"/>
        <v>7000</v>
      </c>
      <c r="K6" t="s">
        <v>37</v>
      </c>
    </row>
    <row r="7" spans="2:11" x14ac:dyDescent="0.2">
      <c r="B7" s="2">
        <v>1.8749999999999999E-2</v>
      </c>
      <c r="C7" t="s">
        <v>1</v>
      </c>
      <c r="E7">
        <f t="shared" si="0"/>
        <v>27</v>
      </c>
      <c r="F7">
        <f t="shared" si="1"/>
        <v>0</v>
      </c>
      <c r="G7">
        <f t="shared" si="2"/>
        <v>27</v>
      </c>
      <c r="H7">
        <f t="shared" si="3"/>
        <v>3</v>
      </c>
      <c r="I7">
        <f t="shared" si="4"/>
        <v>3000</v>
      </c>
      <c r="K7" t="str" cm="1">
        <f t="array" ref="K7">_xlfn.CONCAT(TRANSPOSE(G1:G60)&amp;", ")</f>
        <v xml:space="preserve">0, 3, 9, 13, 17, 24, 27, 29, 35, 49, 65, 69, 74, 82, 91, 97, 98, 103, 107, 109, 113, 116, 122, 127, 128, 130, 133, 136, 143, 145, 150, 152, 154, 156, 158, 165, 169, 183, 190, 194, 209, 214, 218, 223, 269, 272, 275, 327, 328, 363, 406, 437, 444, 464, 467, 483, 495, 545, 563, 598, </v>
      </c>
    </row>
    <row r="8" spans="2:11" x14ac:dyDescent="0.2">
      <c r="B8" s="2">
        <v>2.013888888888889E-2</v>
      </c>
      <c r="C8" t="s">
        <v>19</v>
      </c>
      <c r="E8">
        <f t="shared" si="0"/>
        <v>29</v>
      </c>
      <c r="F8">
        <f t="shared" si="1"/>
        <v>0</v>
      </c>
      <c r="G8">
        <f t="shared" si="2"/>
        <v>29</v>
      </c>
      <c r="H8">
        <f t="shared" si="3"/>
        <v>2</v>
      </c>
      <c r="I8">
        <f t="shared" si="4"/>
        <v>2000</v>
      </c>
    </row>
    <row r="9" spans="2:11" x14ac:dyDescent="0.2">
      <c r="B9" s="2">
        <v>2.4305555555555556E-2</v>
      </c>
      <c r="C9" t="s">
        <v>25</v>
      </c>
      <c r="E9">
        <f t="shared" si="0"/>
        <v>35</v>
      </c>
      <c r="F9">
        <f t="shared" si="1"/>
        <v>0</v>
      </c>
      <c r="G9">
        <f t="shared" si="2"/>
        <v>35</v>
      </c>
      <c r="H9">
        <f t="shared" si="3"/>
        <v>6</v>
      </c>
      <c r="I9">
        <f t="shared" si="4"/>
        <v>6000</v>
      </c>
    </row>
    <row r="10" spans="2:11" x14ac:dyDescent="0.2">
      <c r="B10" s="2">
        <v>3.4027777777777775E-2</v>
      </c>
      <c r="C10" t="s">
        <v>26</v>
      </c>
      <c r="E10">
        <f t="shared" si="0"/>
        <v>49</v>
      </c>
      <c r="F10">
        <f t="shared" si="1"/>
        <v>0</v>
      </c>
      <c r="G10">
        <f t="shared" si="2"/>
        <v>49</v>
      </c>
      <c r="H10">
        <f t="shared" si="3"/>
        <v>14</v>
      </c>
      <c r="I10">
        <f t="shared" si="4"/>
        <v>14000</v>
      </c>
      <c r="K10" t="s">
        <v>37</v>
      </c>
    </row>
    <row r="11" spans="2:11" x14ac:dyDescent="0.2">
      <c r="B11" s="2">
        <v>4.5138888888888888E-2</v>
      </c>
      <c r="C11" t="s">
        <v>0</v>
      </c>
      <c r="D11" t="s">
        <v>2</v>
      </c>
      <c r="E11">
        <f t="shared" si="0"/>
        <v>5</v>
      </c>
      <c r="F11">
        <f t="shared" si="1"/>
        <v>1</v>
      </c>
      <c r="G11">
        <f t="shared" si="2"/>
        <v>65</v>
      </c>
      <c r="H11">
        <f t="shared" si="3"/>
        <v>16</v>
      </c>
      <c r="I11">
        <f t="shared" si="4"/>
        <v>16000</v>
      </c>
      <c r="K11" t="str" cm="1">
        <f t="array" ref="K11">_xlfn.CONCAT(TRANSPOSE(C1:C60)&amp;"',' ")</f>
        <v xml:space="preserve">',' ph',' pl',' pll',' p',' p',' d',' gesnik',' stem',' ruis',' p',' fluitje',' hijg',' high baby voice',' hard',' low',' low',' hard',' hard',' low',' hard',' hard',' low',' stem',' p  ',' p  ',' max',' beat','  minimum',' hard',' low',' p  ',' low',' explosie',' beat',' low',' low',' low fluit',' minimum',' voice',' voice',' klok',' voice',' beat',' quiet ',' voice',' beat start',' end beat',' quieter',' irregular beat ',' voice beat',' rust',' beat ',' quiet',' beat fast    ',' voice',' beat',' after voices',' irregular sounds',' dies out',' </v>
      </c>
    </row>
    <row r="12" spans="2:11" x14ac:dyDescent="0.2">
      <c r="B12" s="2">
        <v>4.7916666666666663E-2</v>
      </c>
      <c r="C12" t="s">
        <v>27</v>
      </c>
      <c r="E12">
        <f t="shared" si="0"/>
        <v>9</v>
      </c>
      <c r="F12">
        <f t="shared" si="1"/>
        <v>1</v>
      </c>
      <c r="G12">
        <f t="shared" si="2"/>
        <v>69</v>
      </c>
      <c r="H12">
        <f t="shared" si="3"/>
        <v>4</v>
      </c>
      <c r="I12">
        <f t="shared" si="4"/>
        <v>4000</v>
      </c>
    </row>
    <row r="13" spans="2:11" x14ac:dyDescent="0.2">
      <c r="B13" s="2">
        <v>5.1388888888888894E-2</v>
      </c>
      <c r="C13" t="s">
        <v>28</v>
      </c>
      <c r="E13">
        <f t="shared" si="0"/>
        <v>14</v>
      </c>
      <c r="F13">
        <f t="shared" si="1"/>
        <v>1</v>
      </c>
      <c r="G13">
        <f t="shared" si="2"/>
        <v>74</v>
      </c>
      <c r="H13">
        <f t="shared" si="3"/>
        <v>5</v>
      </c>
      <c r="I13">
        <f t="shared" si="4"/>
        <v>5000</v>
      </c>
    </row>
    <row r="14" spans="2:11" x14ac:dyDescent="0.2">
      <c r="B14" s="2">
        <v>5.6944444444444443E-2</v>
      </c>
      <c r="C14" t="s">
        <v>21</v>
      </c>
      <c r="E14">
        <f t="shared" si="0"/>
        <v>22</v>
      </c>
      <c r="F14">
        <f t="shared" si="1"/>
        <v>1</v>
      </c>
      <c r="G14">
        <f t="shared" si="2"/>
        <v>82</v>
      </c>
      <c r="H14">
        <f t="shared" si="3"/>
        <v>8</v>
      </c>
      <c r="I14">
        <f t="shared" si="4"/>
        <v>8000</v>
      </c>
    </row>
    <row r="15" spans="2:11" x14ac:dyDescent="0.2">
      <c r="B15" s="3">
        <v>6.3194444444444442E-2</v>
      </c>
      <c r="C15" t="s">
        <v>29</v>
      </c>
      <c r="E15">
        <f t="shared" si="0"/>
        <v>31</v>
      </c>
      <c r="F15">
        <f t="shared" si="1"/>
        <v>1</v>
      </c>
      <c r="G15">
        <f t="shared" si="2"/>
        <v>91</v>
      </c>
      <c r="H15">
        <f t="shared" si="3"/>
        <v>9</v>
      </c>
      <c r="I15">
        <f t="shared" si="4"/>
        <v>9000</v>
      </c>
    </row>
    <row r="16" spans="2:11" x14ac:dyDescent="0.2">
      <c r="B16" s="3">
        <v>6.7361111111111108E-2</v>
      </c>
      <c r="C16" t="s">
        <v>3</v>
      </c>
      <c r="E16">
        <f t="shared" si="0"/>
        <v>37</v>
      </c>
      <c r="F16">
        <f t="shared" si="1"/>
        <v>1</v>
      </c>
      <c r="G16">
        <f t="shared" si="2"/>
        <v>97</v>
      </c>
      <c r="H16">
        <f t="shared" si="3"/>
        <v>6</v>
      </c>
      <c r="I16">
        <f t="shared" si="4"/>
        <v>6000</v>
      </c>
    </row>
    <row r="17" spans="2:44" x14ac:dyDescent="0.2">
      <c r="B17" s="3">
        <v>6.805555555555555E-2</v>
      </c>
      <c r="C17" t="s">
        <v>3</v>
      </c>
      <c r="E17">
        <f t="shared" si="0"/>
        <v>38</v>
      </c>
      <c r="F17">
        <f t="shared" si="1"/>
        <v>1</v>
      </c>
      <c r="G17">
        <f t="shared" si="2"/>
        <v>98</v>
      </c>
      <c r="H17">
        <f t="shared" si="3"/>
        <v>1</v>
      </c>
      <c r="I17">
        <f t="shared" si="4"/>
        <v>1000</v>
      </c>
    </row>
    <row r="18" spans="2:44" x14ac:dyDescent="0.2">
      <c r="B18" s="3">
        <v>7.1527777777777787E-2</v>
      </c>
      <c r="C18" t="s">
        <v>29</v>
      </c>
      <c r="E18">
        <f t="shared" si="0"/>
        <v>43</v>
      </c>
      <c r="F18">
        <f t="shared" si="1"/>
        <v>1</v>
      </c>
      <c r="G18">
        <f t="shared" si="2"/>
        <v>103</v>
      </c>
      <c r="H18">
        <f t="shared" si="3"/>
        <v>5</v>
      </c>
      <c r="I18">
        <f t="shared" si="4"/>
        <v>5000</v>
      </c>
    </row>
    <row r="19" spans="2:44" x14ac:dyDescent="0.2">
      <c r="B19" s="3">
        <v>7.4305555555555555E-2</v>
      </c>
      <c r="C19" t="s">
        <v>29</v>
      </c>
      <c r="E19">
        <f t="shared" si="0"/>
        <v>47</v>
      </c>
      <c r="F19">
        <f t="shared" si="1"/>
        <v>1</v>
      </c>
      <c r="G19">
        <f t="shared" si="2"/>
        <v>107</v>
      </c>
      <c r="H19">
        <f t="shared" si="3"/>
        <v>4</v>
      </c>
      <c r="I19">
        <f t="shared" si="4"/>
        <v>4000</v>
      </c>
    </row>
    <row r="20" spans="2:44" x14ac:dyDescent="0.2">
      <c r="B20" s="3">
        <v>7.5694444444444439E-2</v>
      </c>
      <c r="C20" t="s">
        <v>3</v>
      </c>
      <c r="E20">
        <f t="shared" si="0"/>
        <v>49</v>
      </c>
      <c r="F20">
        <f t="shared" si="1"/>
        <v>1</v>
      </c>
      <c r="G20">
        <f t="shared" si="2"/>
        <v>109</v>
      </c>
      <c r="H20">
        <f t="shared" si="3"/>
        <v>2</v>
      </c>
      <c r="I20">
        <f t="shared" si="4"/>
        <v>2000</v>
      </c>
    </row>
    <row r="21" spans="2:44" x14ac:dyDescent="0.2">
      <c r="B21" s="3">
        <v>7.8472222222222221E-2</v>
      </c>
      <c r="C21" t="s">
        <v>29</v>
      </c>
      <c r="E21">
        <f t="shared" si="0"/>
        <v>53</v>
      </c>
      <c r="F21">
        <f t="shared" si="1"/>
        <v>1</v>
      </c>
      <c r="G21">
        <f t="shared" si="2"/>
        <v>113</v>
      </c>
      <c r="H21">
        <f t="shared" si="3"/>
        <v>4</v>
      </c>
      <c r="I21">
        <f t="shared" si="4"/>
        <v>4000</v>
      </c>
    </row>
    <row r="22" spans="2:44" x14ac:dyDescent="0.2">
      <c r="B22" s="2">
        <v>8.0555555555555561E-2</v>
      </c>
      <c r="C22" t="s">
        <v>29</v>
      </c>
      <c r="E22">
        <f t="shared" si="0"/>
        <v>56</v>
      </c>
      <c r="F22">
        <f t="shared" si="1"/>
        <v>1</v>
      </c>
      <c r="G22">
        <f t="shared" si="2"/>
        <v>116</v>
      </c>
      <c r="H22">
        <f t="shared" si="3"/>
        <v>3</v>
      </c>
      <c r="I22">
        <f t="shared" si="4"/>
        <v>3000</v>
      </c>
    </row>
    <row r="23" spans="2:44" x14ac:dyDescent="0.2">
      <c r="B23" s="3">
        <v>8.4722222222222213E-2</v>
      </c>
      <c r="C23" t="s">
        <v>3</v>
      </c>
      <c r="E23">
        <f t="shared" si="0"/>
        <v>2</v>
      </c>
      <c r="F23">
        <f t="shared" si="1"/>
        <v>2</v>
      </c>
      <c r="G23">
        <f t="shared" si="2"/>
        <v>122</v>
      </c>
      <c r="H23">
        <f t="shared" si="3"/>
        <v>6</v>
      </c>
      <c r="I23">
        <f t="shared" si="4"/>
        <v>6000</v>
      </c>
    </row>
    <row r="24" spans="2:44" x14ac:dyDescent="0.2">
      <c r="B24" s="2">
        <v>8.819444444444445E-2</v>
      </c>
      <c r="C24" t="s">
        <v>25</v>
      </c>
      <c r="E24">
        <f t="shared" si="0"/>
        <v>7</v>
      </c>
      <c r="F24">
        <f t="shared" si="1"/>
        <v>2</v>
      </c>
      <c r="G24">
        <f t="shared" si="2"/>
        <v>127</v>
      </c>
      <c r="H24">
        <f t="shared" si="3"/>
        <v>5</v>
      </c>
      <c r="I24">
        <f t="shared" si="4"/>
        <v>5000</v>
      </c>
      <c r="AR24" t="s">
        <v>0</v>
      </c>
    </row>
    <row r="25" spans="2:44" x14ac:dyDescent="0.2">
      <c r="B25" s="3">
        <v>8.8888888888888892E-2</v>
      </c>
      <c r="C25" t="s">
        <v>4</v>
      </c>
      <c r="E25">
        <f t="shared" si="0"/>
        <v>8</v>
      </c>
      <c r="F25">
        <f t="shared" si="1"/>
        <v>2</v>
      </c>
      <c r="G25">
        <f t="shared" si="2"/>
        <v>128</v>
      </c>
      <c r="H25">
        <f t="shared" si="3"/>
        <v>1</v>
      </c>
      <c r="I25">
        <f t="shared" si="4"/>
        <v>1000</v>
      </c>
    </row>
    <row r="26" spans="2:44" x14ac:dyDescent="0.2">
      <c r="B26" s="3">
        <v>9.0277777777777776E-2</v>
      </c>
      <c r="C26" t="s">
        <v>4</v>
      </c>
      <c r="E26">
        <f t="shared" si="0"/>
        <v>10</v>
      </c>
      <c r="F26">
        <f t="shared" si="1"/>
        <v>2</v>
      </c>
      <c r="G26">
        <f t="shared" si="2"/>
        <v>130</v>
      </c>
      <c r="H26">
        <f t="shared" si="3"/>
        <v>2</v>
      </c>
      <c r="I26">
        <f t="shared" si="4"/>
        <v>2000</v>
      </c>
    </row>
    <row r="27" spans="2:44" x14ac:dyDescent="0.2">
      <c r="B27" s="3">
        <v>9.2361111111111116E-2</v>
      </c>
      <c r="C27" t="s">
        <v>5</v>
      </c>
      <c r="E27">
        <f t="shared" si="0"/>
        <v>13</v>
      </c>
      <c r="F27">
        <f t="shared" si="1"/>
        <v>2</v>
      </c>
      <c r="G27">
        <f t="shared" si="2"/>
        <v>133</v>
      </c>
      <c r="H27">
        <f t="shared" si="3"/>
        <v>3</v>
      </c>
      <c r="I27">
        <f t="shared" si="4"/>
        <v>3000</v>
      </c>
    </row>
    <row r="28" spans="2:44" x14ac:dyDescent="0.2">
      <c r="B28" s="2">
        <v>9.4444444444444442E-2</v>
      </c>
      <c r="C28" t="s">
        <v>8</v>
      </c>
      <c r="E28">
        <f t="shared" si="0"/>
        <v>16</v>
      </c>
      <c r="F28">
        <f t="shared" si="1"/>
        <v>2</v>
      </c>
      <c r="G28">
        <f t="shared" si="2"/>
        <v>136</v>
      </c>
      <c r="H28">
        <f t="shared" si="3"/>
        <v>3</v>
      </c>
      <c r="I28">
        <f t="shared" si="4"/>
        <v>3000</v>
      </c>
    </row>
    <row r="29" spans="2:44" x14ac:dyDescent="0.2">
      <c r="B29" s="3">
        <v>9.930555555555555E-2</v>
      </c>
      <c r="C29" t="s">
        <v>30</v>
      </c>
      <c r="E29">
        <f t="shared" si="0"/>
        <v>23</v>
      </c>
      <c r="F29">
        <f t="shared" si="1"/>
        <v>2</v>
      </c>
      <c r="G29">
        <f t="shared" si="2"/>
        <v>143</v>
      </c>
      <c r="H29">
        <f t="shared" si="3"/>
        <v>7</v>
      </c>
      <c r="I29">
        <f t="shared" si="4"/>
        <v>7000</v>
      </c>
    </row>
    <row r="30" spans="2:44" x14ac:dyDescent="0.2">
      <c r="B30" s="2">
        <v>0.10069444444444443</v>
      </c>
      <c r="C30" t="s">
        <v>29</v>
      </c>
      <c r="E30">
        <f t="shared" si="0"/>
        <v>25</v>
      </c>
      <c r="F30">
        <f t="shared" si="1"/>
        <v>2</v>
      </c>
      <c r="G30">
        <f t="shared" si="2"/>
        <v>145</v>
      </c>
      <c r="H30">
        <f t="shared" si="3"/>
        <v>2</v>
      </c>
      <c r="I30">
        <f t="shared" si="4"/>
        <v>2000</v>
      </c>
    </row>
    <row r="31" spans="2:44" x14ac:dyDescent="0.2">
      <c r="B31" s="3">
        <v>0.10416666666666667</v>
      </c>
      <c r="C31" t="s">
        <v>3</v>
      </c>
      <c r="E31">
        <f t="shared" si="0"/>
        <v>30</v>
      </c>
      <c r="F31">
        <f t="shared" si="1"/>
        <v>2</v>
      </c>
      <c r="G31">
        <f t="shared" si="2"/>
        <v>150</v>
      </c>
      <c r="H31">
        <f t="shared" si="3"/>
        <v>5</v>
      </c>
      <c r="I31">
        <f t="shared" si="4"/>
        <v>5000</v>
      </c>
    </row>
    <row r="32" spans="2:44" x14ac:dyDescent="0.2">
      <c r="B32" s="3">
        <v>0.10555555555555556</v>
      </c>
      <c r="C32" t="s">
        <v>4</v>
      </c>
      <c r="E32">
        <f t="shared" si="0"/>
        <v>32</v>
      </c>
      <c r="F32">
        <f t="shared" si="1"/>
        <v>2</v>
      </c>
      <c r="G32">
        <f t="shared" si="2"/>
        <v>152</v>
      </c>
      <c r="H32">
        <f t="shared" si="3"/>
        <v>2</v>
      </c>
      <c r="I32">
        <f t="shared" si="4"/>
        <v>2000</v>
      </c>
    </row>
    <row r="33" spans="1:9" x14ac:dyDescent="0.2">
      <c r="B33" s="3">
        <v>0.10694444444444444</v>
      </c>
      <c r="C33" t="s">
        <v>3</v>
      </c>
      <c r="E33">
        <f t="shared" si="0"/>
        <v>34</v>
      </c>
      <c r="F33">
        <f t="shared" si="1"/>
        <v>2</v>
      </c>
      <c r="G33">
        <f t="shared" si="2"/>
        <v>154</v>
      </c>
      <c r="H33">
        <f t="shared" si="3"/>
        <v>2</v>
      </c>
      <c r="I33">
        <f t="shared" si="4"/>
        <v>2000</v>
      </c>
    </row>
    <row r="34" spans="1:9" x14ac:dyDescent="0.2">
      <c r="B34" s="3">
        <v>0.10833333333333334</v>
      </c>
      <c r="C34" t="s">
        <v>31</v>
      </c>
      <c r="E34">
        <f t="shared" si="0"/>
        <v>36</v>
      </c>
      <c r="F34">
        <f t="shared" si="1"/>
        <v>2</v>
      </c>
      <c r="G34">
        <f t="shared" si="2"/>
        <v>156</v>
      </c>
      <c r="H34">
        <f t="shared" si="3"/>
        <v>2</v>
      </c>
      <c r="I34">
        <f t="shared" si="4"/>
        <v>2000</v>
      </c>
    </row>
    <row r="35" spans="1:9" x14ac:dyDescent="0.2">
      <c r="B35" s="2">
        <v>0.10972222222222222</v>
      </c>
      <c r="C35" t="s">
        <v>8</v>
      </c>
      <c r="E35">
        <f t="shared" si="0"/>
        <v>38</v>
      </c>
      <c r="F35">
        <f t="shared" si="1"/>
        <v>2</v>
      </c>
      <c r="G35">
        <f t="shared" si="2"/>
        <v>158</v>
      </c>
      <c r="H35">
        <f t="shared" si="3"/>
        <v>2</v>
      </c>
      <c r="I35">
        <f t="shared" si="4"/>
        <v>2000</v>
      </c>
    </row>
    <row r="36" spans="1:9" x14ac:dyDescent="0.2">
      <c r="B36" s="3">
        <v>0.11458333333333333</v>
      </c>
      <c r="C36" t="s">
        <v>3</v>
      </c>
      <c r="E36">
        <f t="shared" si="0"/>
        <v>45</v>
      </c>
      <c r="F36">
        <f t="shared" si="1"/>
        <v>2</v>
      </c>
      <c r="G36">
        <f t="shared" si="2"/>
        <v>165</v>
      </c>
      <c r="H36">
        <f t="shared" si="3"/>
        <v>7</v>
      </c>
      <c r="I36">
        <f t="shared" si="4"/>
        <v>7000</v>
      </c>
    </row>
    <row r="37" spans="1:9" x14ac:dyDescent="0.2">
      <c r="B37" s="3">
        <v>0.1173611111111111</v>
      </c>
      <c r="C37" t="s">
        <v>3</v>
      </c>
      <c r="E37">
        <f t="shared" si="0"/>
        <v>49</v>
      </c>
      <c r="F37">
        <f t="shared" si="1"/>
        <v>2</v>
      </c>
      <c r="G37">
        <f t="shared" si="2"/>
        <v>169</v>
      </c>
      <c r="H37">
        <f t="shared" si="3"/>
        <v>4</v>
      </c>
      <c r="I37">
        <f t="shared" si="4"/>
        <v>4000</v>
      </c>
    </row>
    <row r="38" spans="1:9" x14ac:dyDescent="0.2">
      <c r="B38" s="3">
        <v>0.12708333333333333</v>
      </c>
      <c r="C38" t="s">
        <v>32</v>
      </c>
      <c r="E38">
        <f t="shared" si="0"/>
        <v>3</v>
      </c>
      <c r="F38">
        <f t="shared" si="1"/>
        <v>3</v>
      </c>
      <c r="G38">
        <f t="shared" si="2"/>
        <v>183</v>
      </c>
      <c r="H38">
        <f t="shared" si="3"/>
        <v>14</v>
      </c>
      <c r="I38">
        <f t="shared" si="4"/>
        <v>14000</v>
      </c>
    </row>
    <row r="39" spans="1:9" x14ac:dyDescent="0.2">
      <c r="B39" s="2">
        <v>0.13194444444444445</v>
      </c>
      <c r="C39" t="s">
        <v>33</v>
      </c>
      <c r="E39">
        <f t="shared" si="0"/>
        <v>10</v>
      </c>
      <c r="F39">
        <f t="shared" si="1"/>
        <v>3</v>
      </c>
      <c r="G39">
        <f t="shared" si="2"/>
        <v>190</v>
      </c>
      <c r="H39">
        <f t="shared" si="3"/>
        <v>7</v>
      </c>
      <c r="I39">
        <f t="shared" si="4"/>
        <v>7000</v>
      </c>
    </row>
    <row r="40" spans="1:9" x14ac:dyDescent="0.2">
      <c r="B40" s="4">
        <v>0.13472222222222222</v>
      </c>
      <c r="C40" t="s">
        <v>7</v>
      </c>
      <c r="E40">
        <f t="shared" si="0"/>
        <v>14</v>
      </c>
      <c r="F40">
        <f t="shared" si="1"/>
        <v>3</v>
      </c>
      <c r="G40">
        <f t="shared" si="2"/>
        <v>194</v>
      </c>
      <c r="H40">
        <f t="shared" si="3"/>
        <v>4</v>
      </c>
      <c r="I40">
        <f t="shared" si="4"/>
        <v>4000</v>
      </c>
    </row>
    <row r="41" spans="1:9" x14ac:dyDescent="0.2">
      <c r="B41" s="4">
        <v>0.1451388888888889</v>
      </c>
      <c r="C41" t="s">
        <v>7</v>
      </c>
      <c r="E41">
        <f t="shared" si="0"/>
        <v>29</v>
      </c>
      <c r="F41">
        <f t="shared" si="1"/>
        <v>3</v>
      </c>
      <c r="G41">
        <f t="shared" si="2"/>
        <v>209</v>
      </c>
      <c r="H41">
        <f t="shared" si="3"/>
        <v>15</v>
      </c>
      <c r="I41">
        <f t="shared" si="4"/>
        <v>15000</v>
      </c>
    </row>
    <row r="42" spans="1:9" x14ac:dyDescent="0.2">
      <c r="B42" s="2">
        <v>0.14861111111111111</v>
      </c>
      <c r="C42" t="s">
        <v>34</v>
      </c>
      <c r="E42">
        <f t="shared" si="0"/>
        <v>34</v>
      </c>
      <c r="F42">
        <f t="shared" si="1"/>
        <v>3</v>
      </c>
      <c r="G42">
        <f t="shared" si="2"/>
        <v>214</v>
      </c>
      <c r="H42">
        <f t="shared" si="3"/>
        <v>5</v>
      </c>
      <c r="I42">
        <f t="shared" si="4"/>
        <v>5000</v>
      </c>
    </row>
    <row r="43" spans="1:9" x14ac:dyDescent="0.2">
      <c r="B43" s="2">
        <v>0.15138888888888888</v>
      </c>
      <c r="C43" t="s">
        <v>7</v>
      </c>
      <c r="E43">
        <f t="shared" si="0"/>
        <v>38</v>
      </c>
      <c r="F43">
        <f t="shared" si="1"/>
        <v>3</v>
      </c>
      <c r="G43">
        <f t="shared" si="2"/>
        <v>218</v>
      </c>
      <c r="H43">
        <f t="shared" si="3"/>
        <v>4</v>
      </c>
      <c r="I43">
        <f t="shared" si="4"/>
        <v>4000</v>
      </c>
    </row>
    <row r="44" spans="1:9" x14ac:dyDescent="0.2">
      <c r="A44" t="s">
        <v>20</v>
      </c>
      <c r="B44" s="2">
        <v>0.15486111111111112</v>
      </c>
      <c r="C44" t="s">
        <v>8</v>
      </c>
      <c r="E44">
        <f t="shared" si="0"/>
        <v>43</v>
      </c>
      <c r="F44">
        <f t="shared" si="1"/>
        <v>3</v>
      </c>
      <c r="G44">
        <f t="shared" si="2"/>
        <v>223</v>
      </c>
      <c r="H44">
        <f t="shared" si="3"/>
        <v>5</v>
      </c>
      <c r="I44">
        <f t="shared" si="4"/>
        <v>5000</v>
      </c>
    </row>
    <row r="45" spans="1:9" x14ac:dyDescent="0.2">
      <c r="B45" s="2">
        <v>0.18680555555555556</v>
      </c>
      <c r="C45" t="s">
        <v>6</v>
      </c>
      <c r="E45">
        <f t="shared" si="0"/>
        <v>29</v>
      </c>
      <c r="F45">
        <f t="shared" si="1"/>
        <v>4</v>
      </c>
      <c r="G45">
        <f t="shared" si="2"/>
        <v>269</v>
      </c>
      <c r="H45">
        <f t="shared" si="3"/>
        <v>46</v>
      </c>
      <c r="I45">
        <f t="shared" si="4"/>
        <v>46000</v>
      </c>
    </row>
    <row r="46" spans="1:9" x14ac:dyDescent="0.2">
      <c r="B46" s="2">
        <v>0.18888888888888888</v>
      </c>
      <c r="C46" t="s">
        <v>7</v>
      </c>
      <c r="E46">
        <f t="shared" si="0"/>
        <v>32</v>
      </c>
      <c r="F46">
        <f t="shared" si="1"/>
        <v>4</v>
      </c>
      <c r="G46">
        <f t="shared" si="2"/>
        <v>272</v>
      </c>
      <c r="H46">
        <f t="shared" si="3"/>
        <v>3</v>
      </c>
      <c r="I46">
        <f t="shared" si="4"/>
        <v>3000</v>
      </c>
    </row>
    <row r="47" spans="1:9" x14ac:dyDescent="0.2">
      <c r="B47" s="2">
        <v>0.19097222222222221</v>
      </c>
      <c r="C47" t="s">
        <v>35</v>
      </c>
      <c r="E47">
        <f t="shared" si="0"/>
        <v>35</v>
      </c>
      <c r="F47">
        <f t="shared" si="1"/>
        <v>4</v>
      </c>
      <c r="G47">
        <f t="shared" si="2"/>
        <v>275</v>
      </c>
      <c r="H47">
        <f t="shared" si="3"/>
        <v>3</v>
      </c>
      <c r="I47">
        <f t="shared" si="4"/>
        <v>3000</v>
      </c>
    </row>
    <row r="48" spans="1:9" x14ac:dyDescent="0.2">
      <c r="B48" s="2">
        <v>0.22708333333333333</v>
      </c>
      <c r="C48" t="s">
        <v>9</v>
      </c>
      <c r="E48">
        <f t="shared" si="0"/>
        <v>27</v>
      </c>
      <c r="F48">
        <f t="shared" si="1"/>
        <v>5</v>
      </c>
      <c r="G48">
        <f t="shared" si="2"/>
        <v>327</v>
      </c>
      <c r="H48">
        <f t="shared" si="3"/>
        <v>52</v>
      </c>
      <c r="I48">
        <f t="shared" si="4"/>
        <v>52000</v>
      </c>
    </row>
    <row r="49" spans="1:9" x14ac:dyDescent="0.2">
      <c r="B49" s="2">
        <v>0.22777777777777777</v>
      </c>
      <c r="C49" t="s">
        <v>10</v>
      </c>
      <c r="E49">
        <f t="shared" si="0"/>
        <v>28</v>
      </c>
      <c r="F49">
        <f t="shared" si="1"/>
        <v>5</v>
      </c>
      <c r="G49">
        <f t="shared" si="2"/>
        <v>328</v>
      </c>
      <c r="H49">
        <f t="shared" si="3"/>
        <v>1</v>
      </c>
      <c r="I49">
        <f t="shared" si="4"/>
        <v>1000</v>
      </c>
    </row>
    <row r="50" spans="1:9" x14ac:dyDescent="0.2">
      <c r="A50" t="s">
        <v>20</v>
      </c>
      <c r="B50" s="2">
        <v>0.25208333333333333</v>
      </c>
      <c r="C50" t="s">
        <v>11</v>
      </c>
      <c r="E50">
        <f t="shared" si="0"/>
        <v>3</v>
      </c>
      <c r="F50">
        <f t="shared" si="1"/>
        <v>6</v>
      </c>
      <c r="G50">
        <f t="shared" si="2"/>
        <v>363</v>
      </c>
      <c r="H50">
        <f t="shared" si="3"/>
        <v>35</v>
      </c>
      <c r="I50">
        <f t="shared" si="4"/>
        <v>35000</v>
      </c>
    </row>
    <row r="51" spans="1:9" x14ac:dyDescent="0.2">
      <c r="B51" s="2">
        <v>0.28194444444444444</v>
      </c>
      <c r="C51" t="s">
        <v>36</v>
      </c>
      <c r="E51">
        <f t="shared" si="0"/>
        <v>46</v>
      </c>
      <c r="F51">
        <f t="shared" si="1"/>
        <v>6</v>
      </c>
      <c r="G51">
        <f t="shared" si="2"/>
        <v>406</v>
      </c>
      <c r="H51">
        <f t="shared" si="3"/>
        <v>43</v>
      </c>
      <c r="I51">
        <f t="shared" si="4"/>
        <v>43000</v>
      </c>
    </row>
    <row r="52" spans="1:9" x14ac:dyDescent="0.2">
      <c r="B52" s="2">
        <v>0.3034722222222222</v>
      </c>
      <c r="C52" t="s">
        <v>12</v>
      </c>
      <c r="E52">
        <f t="shared" si="0"/>
        <v>17</v>
      </c>
      <c r="F52">
        <f t="shared" si="1"/>
        <v>7</v>
      </c>
      <c r="G52">
        <f t="shared" si="2"/>
        <v>437</v>
      </c>
      <c r="H52">
        <f t="shared" si="3"/>
        <v>31</v>
      </c>
      <c r="I52">
        <f t="shared" si="4"/>
        <v>31000</v>
      </c>
    </row>
    <row r="53" spans="1:9" x14ac:dyDescent="0.2">
      <c r="B53" s="2">
        <v>0.30833333333333335</v>
      </c>
      <c r="C53" t="s">
        <v>13</v>
      </c>
      <c r="E53">
        <f t="shared" si="0"/>
        <v>24</v>
      </c>
      <c r="F53">
        <f t="shared" si="1"/>
        <v>7</v>
      </c>
      <c r="G53">
        <f t="shared" si="2"/>
        <v>444</v>
      </c>
      <c r="H53">
        <f t="shared" si="3"/>
        <v>7</v>
      </c>
      <c r="I53">
        <f t="shared" si="4"/>
        <v>7000</v>
      </c>
    </row>
    <row r="54" spans="1:9" x14ac:dyDescent="0.2">
      <c r="B54" s="2">
        <v>0.32222222222222224</v>
      </c>
      <c r="C54" t="s">
        <v>14</v>
      </c>
      <c r="E54">
        <f t="shared" si="0"/>
        <v>44</v>
      </c>
      <c r="F54">
        <f t="shared" si="1"/>
        <v>7</v>
      </c>
      <c r="G54">
        <f t="shared" si="2"/>
        <v>464</v>
      </c>
      <c r="H54">
        <f t="shared" si="3"/>
        <v>20</v>
      </c>
      <c r="I54">
        <f t="shared" si="4"/>
        <v>20000</v>
      </c>
    </row>
    <row r="55" spans="1:9" x14ac:dyDescent="0.2">
      <c r="B55" s="2">
        <v>0.32430555555555557</v>
      </c>
      <c r="C55" t="s">
        <v>15</v>
      </c>
      <c r="E55">
        <f t="shared" si="0"/>
        <v>47</v>
      </c>
      <c r="F55">
        <f t="shared" si="1"/>
        <v>7</v>
      </c>
      <c r="G55">
        <f t="shared" si="2"/>
        <v>467</v>
      </c>
      <c r="H55">
        <f t="shared" si="3"/>
        <v>3</v>
      </c>
      <c r="I55">
        <f t="shared" si="4"/>
        <v>3000</v>
      </c>
    </row>
    <row r="56" spans="1:9" x14ac:dyDescent="0.2">
      <c r="B56" s="2">
        <v>0.3354166666666667</v>
      </c>
      <c r="C56" t="s">
        <v>7</v>
      </c>
      <c r="D56" s="1">
        <v>0.33888888888888885</v>
      </c>
      <c r="E56">
        <f t="shared" si="0"/>
        <v>3</v>
      </c>
      <c r="F56">
        <f t="shared" si="1"/>
        <v>8</v>
      </c>
      <c r="G56">
        <f t="shared" si="2"/>
        <v>483</v>
      </c>
      <c r="H56">
        <f t="shared" si="3"/>
        <v>16</v>
      </c>
      <c r="I56">
        <f t="shared" si="4"/>
        <v>16000</v>
      </c>
    </row>
    <row r="57" spans="1:9" x14ac:dyDescent="0.2">
      <c r="B57" s="2">
        <v>0.34375</v>
      </c>
      <c r="C57" t="s">
        <v>8</v>
      </c>
      <c r="D57" s="1">
        <v>0.3756944444444445</v>
      </c>
      <c r="E57">
        <f t="shared" si="0"/>
        <v>15</v>
      </c>
      <c r="F57">
        <f t="shared" si="1"/>
        <v>8</v>
      </c>
      <c r="G57">
        <f t="shared" si="2"/>
        <v>495</v>
      </c>
      <c r="H57">
        <f t="shared" si="3"/>
        <v>12</v>
      </c>
      <c r="I57">
        <f t="shared" si="4"/>
        <v>12000</v>
      </c>
    </row>
    <row r="58" spans="1:9" x14ac:dyDescent="0.2">
      <c r="B58" s="2">
        <v>0.37847222222222227</v>
      </c>
      <c r="C58" t="s">
        <v>16</v>
      </c>
      <c r="E58">
        <f t="shared" si="0"/>
        <v>5</v>
      </c>
      <c r="F58">
        <f t="shared" si="1"/>
        <v>9</v>
      </c>
      <c r="G58">
        <f t="shared" si="2"/>
        <v>545</v>
      </c>
      <c r="H58">
        <f t="shared" si="3"/>
        <v>50</v>
      </c>
      <c r="I58">
        <f t="shared" si="4"/>
        <v>50000</v>
      </c>
    </row>
    <row r="59" spans="1:9" x14ac:dyDescent="0.2">
      <c r="B59" s="2">
        <v>0.39097222222222222</v>
      </c>
      <c r="C59" t="s">
        <v>17</v>
      </c>
      <c r="E59">
        <f t="shared" si="0"/>
        <v>23</v>
      </c>
      <c r="F59">
        <f t="shared" si="1"/>
        <v>9</v>
      </c>
      <c r="G59">
        <f t="shared" si="2"/>
        <v>563</v>
      </c>
      <c r="H59">
        <f t="shared" si="3"/>
        <v>18</v>
      </c>
      <c r="I59">
        <f t="shared" si="4"/>
        <v>18000</v>
      </c>
    </row>
    <row r="60" spans="1:9" x14ac:dyDescent="0.2">
      <c r="B60" s="2">
        <v>0.4152777777777778</v>
      </c>
      <c r="C60" t="s">
        <v>18</v>
      </c>
      <c r="E60">
        <f t="shared" si="0"/>
        <v>58</v>
      </c>
      <c r="F60">
        <f t="shared" si="1"/>
        <v>9</v>
      </c>
      <c r="G60">
        <f t="shared" si="2"/>
        <v>598</v>
      </c>
      <c r="H60">
        <f t="shared" si="3"/>
        <v>35</v>
      </c>
      <c r="I60">
        <f t="shared" si="4"/>
        <v>35000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2022-04-13T05:55:39Z</dcterms:created>
  <dcterms:modified xsi:type="dcterms:W3CDTF">2022-04-14T06:30:49Z</dcterms:modified>
</cp:coreProperties>
</file>