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rank\Documents\Teaching\LU\Spring2023\Machine Learning² Unit\project\evaluation\experiment_records\"/>
    </mc:Choice>
  </mc:AlternateContent>
  <xr:revisionPtr revIDLastSave="0" documentId="13_ncr:1_{FEC28CC0-6153-41F3-9C07-35CBD5CA1BA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poration Results" sheetId="1" r:id="rId1"/>
    <sheet name="Variance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I15" i="2"/>
  <c r="I14" i="2"/>
  <c r="I13" i="2"/>
  <c r="I12" i="2"/>
</calcChain>
</file>

<file path=xl/sharedStrings.xml><?xml version="1.0" encoding="utf-8"?>
<sst xmlns="http://schemas.openxmlformats.org/spreadsheetml/2006/main" count="217" uniqueCount="77">
  <si>
    <t>tanh</t>
  </si>
  <si>
    <t>relu</t>
  </si>
  <si>
    <t>[100]</t>
  </si>
  <si>
    <t>leaky relu</t>
  </si>
  <si>
    <t>[100,100]</t>
  </si>
  <si>
    <t>[1000]</t>
  </si>
  <si>
    <t>comment</t>
  </si>
  <si>
    <t>Test Accuracy</t>
  </si>
  <si>
    <t>transfer
 function</t>
  </si>
  <si>
    <t>Training 
Accuracy</t>
  </si>
  <si>
    <t>Test 
Accuracy</t>
  </si>
  <si>
    <t>Test
Hamming</t>
  </si>
  <si>
    <t>Training 
Hamming</t>
  </si>
  <si>
    <t>Training 
Epochs</t>
  </si>
  <si>
    <t>Training 
Time</t>
  </si>
  <si>
    <t>[50]</t>
  </si>
  <si>
    <t>[10]</t>
  </si>
  <si>
    <t>[50,10]</t>
  </si>
  <si>
    <t>Mean</t>
  </si>
  <si>
    <t>Minimum</t>
  </si>
  <si>
    <t>Maximum</t>
  </si>
  <si>
    <t>Std. Deviation</t>
  </si>
  <si>
    <t>Filter Size</t>
  </si>
  <si>
    <t>Filter Layers</t>
  </si>
  <si>
    <t>Fully Connected Layers</t>
  </si>
  <si>
    <t>[16]</t>
  </si>
  <si>
    <t>3x3</t>
  </si>
  <si>
    <t>1m 12s</t>
  </si>
  <si>
    <t>1m 14s</t>
  </si>
  <si>
    <t>1m 28s</t>
  </si>
  <si>
    <t>5x5</t>
  </si>
  <si>
    <t>7x7</t>
  </si>
  <si>
    <t>1m 52s</t>
  </si>
  <si>
    <t>2m 47s</t>
  </si>
  <si>
    <t>[32]</t>
  </si>
  <si>
    <t>[8]</t>
  </si>
  <si>
    <t>2m 53s</t>
  </si>
  <si>
    <t>extremely quick overfitting</t>
  </si>
  <si>
    <t>1m 22s</t>
  </si>
  <si>
    <t>[4]</t>
  </si>
  <si>
    <t>57s</t>
  </si>
  <si>
    <t>[16,16]</t>
  </si>
  <si>
    <t>[16,8]</t>
  </si>
  <si>
    <t>[16,8,4]</t>
  </si>
  <si>
    <t>2m 2s</t>
  </si>
  <si>
    <t>???</t>
  </si>
  <si>
    <t>2m 6s</t>
  </si>
  <si>
    <t>[16,16,16]</t>
  </si>
  <si>
    <t>2m 27s</t>
  </si>
  <si>
    <t>2m 51s</t>
  </si>
  <si>
    <t>[32,16,8]</t>
  </si>
  <si>
    <t>3m 33s</t>
  </si>
  <si>
    <t>2m 9s</t>
  </si>
  <si>
    <t>[500]</t>
  </si>
  <si>
    <t>2m 17s</t>
  </si>
  <si>
    <t>3m 14</t>
  </si>
  <si>
    <t>1m 49s</t>
  </si>
  <si>
    <t>2m 43s</t>
  </si>
  <si>
    <t>drastic overfitting</t>
  </si>
  <si>
    <t>4m 21s</t>
  </si>
  <si>
    <t xml:space="preserve">3x3 </t>
  </si>
  <si>
    <t>[50,50]</t>
  </si>
  <si>
    <t>2m 36s</t>
  </si>
  <si>
    <t>obvious overfitting</t>
  </si>
  <si>
    <t>4m 58s</t>
  </si>
  <si>
    <t>2m 21s</t>
  </si>
  <si>
    <t>[32,16]</t>
  </si>
  <si>
    <t>3m 46s</t>
  </si>
  <si>
    <t>4m 38s</t>
  </si>
  <si>
    <t>2m 26s</t>
  </si>
  <si>
    <t>1m512</t>
  </si>
  <si>
    <t>1m 45s</t>
  </si>
  <si>
    <t>1m 36s</t>
  </si>
  <si>
    <t>1m 46s</t>
  </si>
  <si>
    <t>1m 29s</t>
  </si>
  <si>
    <t>1m 44s</t>
  </si>
  <si>
    <t>1m 27s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</si>
</sst>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3" borderId="0" xfId="0" applyFill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opLeftCell="A9" workbookViewId="0">
      <selection activeCell="F3" sqref="F3"/>
    </sheetView>
  </sheetViews>
  <sheetFormatPr defaultRowHeight="15" x14ac:dyDescent="0.25"/>
  <cols>
    <col min="1" max="1" width="11.7109375" bestFit="1" customWidth="1"/>
    <col min="2" max="2" width="9.7109375" bestFit="1" customWidth="1"/>
    <col min="3" max="3" width="17.7109375" customWidth="1"/>
    <col min="4" max="4" width="9.7109375" bestFit="1" customWidth="1"/>
    <col min="5" max="5" width="8.7109375" bestFit="1" customWidth="1"/>
    <col min="6" max="6" width="9.42578125" bestFit="1" customWidth="1"/>
    <col min="7" max="7" width="8.7109375" bestFit="1" customWidth="1"/>
    <col min="8" max="8" width="9.42578125" bestFit="1" customWidth="1"/>
    <col min="9" max="10" width="8.140625" bestFit="1" customWidth="1"/>
    <col min="11" max="11" width="26.140625" customWidth="1"/>
  </cols>
  <sheetData>
    <row r="1" spans="1:11" ht="30" x14ac:dyDescent="0.25">
      <c r="A1" s="6" t="s">
        <v>23</v>
      </c>
      <c r="B1" s="6" t="s">
        <v>22</v>
      </c>
      <c r="C1" s="5" t="s">
        <v>24</v>
      </c>
      <c r="D1" s="5" t="s">
        <v>8</v>
      </c>
      <c r="E1" s="5" t="s">
        <v>9</v>
      </c>
      <c r="F1" s="5" t="s">
        <v>12</v>
      </c>
      <c r="G1" s="5" t="s">
        <v>10</v>
      </c>
      <c r="H1" s="5" t="s">
        <v>11</v>
      </c>
      <c r="I1" s="5" t="s">
        <v>13</v>
      </c>
      <c r="J1" s="5" t="s">
        <v>14</v>
      </c>
      <c r="K1" s="6" t="s">
        <v>6</v>
      </c>
    </row>
    <row r="2" spans="1:11" x14ac:dyDescent="0.25">
      <c r="A2" t="s">
        <v>25</v>
      </c>
      <c r="B2" t="s">
        <v>26</v>
      </c>
      <c r="C2" s="1" t="s">
        <v>2</v>
      </c>
      <c r="D2" s="1" t="s">
        <v>0</v>
      </c>
      <c r="E2" s="3">
        <v>0.4</v>
      </c>
      <c r="F2" s="1">
        <v>0.66</v>
      </c>
      <c r="G2" s="3">
        <v>0.03</v>
      </c>
      <c r="H2" s="7">
        <v>0.22</v>
      </c>
      <c r="I2" s="1">
        <v>10</v>
      </c>
      <c r="J2" s="1" t="s">
        <v>29</v>
      </c>
    </row>
    <row r="3" spans="1:11" x14ac:dyDescent="0.25">
      <c r="A3" t="s">
        <v>25</v>
      </c>
      <c r="B3" t="s">
        <v>26</v>
      </c>
      <c r="C3" s="1" t="s">
        <v>2</v>
      </c>
      <c r="D3" s="1" t="s">
        <v>1</v>
      </c>
      <c r="E3" s="3">
        <v>0.33</v>
      </c>
      <c r="F3" s="1">
        <v>0.56999999999999995</v>
      </c>
      <c r="G3" s="2">
        <v>0.04</v>
      </c>
      <c r="H3" s="1">
        <v>0.21</v>
      </c>
      <c r="I3">
        <v>8</v>
      </c>
      <c r="J3" t="s">
        <v>27</v>
      </c>
    </row>
    <row r="4" spans="1:11" x14ac:dyDescent="0.25">
      <c r="A4" t="s">
        <v>25</v>
      </c>
      <c r="B4" t="s">
        <v>26</v>
      </c>
      <c r="C4" s="1" t="s">
        <v>2</v>
      </c>
      <c r="D4" s="1" t="s">
        <v>3</v>
      </c>
      <c r="E4" s="3">
        <v>0.46</v>
      </c>
      <c r="F4" s="1">
        <v>0.68</v>
      </c>
      <c r="G4" s="2">
        <v>0.04</v>
      </c>
      <c r="H4" s="1">
        <v>0.2</v>
      </c>
      <c r="I4">
        <v>8</v>
      </c>
      <c r="J4" t="s">
        <v>28</v>
      </c>
    </row>
    <row r="5" spans="1:11" x14ac:dyDescent="0.25">
      <c r="A5" t="s">
        <v>25</v>
      </c>
      <c r="B5" t="s">
        <v>30</v>
      </c>
      <c r="C5" s="1" t="s">
        <v>2</v>
      </c>
      <c r="D5" s="1" t="s">
        <v>0</v>
      </c>
      <c r="E5" s="3">
        <v>0.24</v>
      </c>
      <c r="F5" s="1">
        <v>0.49</v>
      </c>
      <c r="G5" s="2">
        <v>0.06</v>
      </c>
      <c r="H5" s="1">
        <v>0.21</v>
      </c>
      <c r="I5">
        <v>9</v>
      </c>
      <c r="J5" t="s">
        <v>32</v>
      </c>
    </row>
    <row r="6" spans="1:11" x14ac:dyDescent="0.25">
      <c r="A6" t="s">
        <v>25</v>
      </c>
      <c r="B6" t="s">
        <v>31</v>
      </c>
      <c r="C6" s="1" t="s">
        <v>2</v>
      </c>
      <c r="D6" s="1" t="s">
        <v>0</v>
      </c>
      <c r="E6" s="3">
        <v>0.2</v>
      </c>
      <c r="F6" s="1">
        <v>0.5</v>
      </c>
      <c r="G6" s="2">
        <v>0.04</v>
      </c>
      <c r="H6" s="1">
        <v>0.21</v>
      </c>
      <c r="I6">
        <v>10</v>
      </c>
      <c r="J6" t="s">
        <v>33</v>
      </c>
    </row>
    <row r="7" spans="1:11" x14ac:dyDescent="0.25">
      <c r="A7" t="s">
        <v>34</v>
      </c>
      <c r="B7" t="s">
        <v>26</v>
      </c>
      <c r="C7" s="1" t="s">
        <v>2</v>
      </c>
      <c r="D7" s="1" t="s">
        <v>0</v>
      </c>
      <c r="E7" s="3">
        <v>0.7</v>
      </c>
      <c r="F7" s="1">
        <v>0.84</v>
      </c>
      <c r="G7" s="3">
        <v>0.02</v>
      </c>
      <c r="H7" s="1">
        <v>0.19</v>
      </c>
      <c r="I7" s="1">
        <v>12</v>
      </c>
      <c r="J7" s="1" t="s">
        <v>36</v>
      </c>
      <c r="K7" s="1" t="s">
        <v>37</v>
      </c>
    </row>
    <row r="8" spans="1:11" x14ac:dyDescent="0.25">
      <c r="A8" t="s">
        <v>35</v>
      </c>
      <c r="B8" t="s">
        <v>26</v>
      </c>
      <c r="C8" s="1" t="s">
        <v>2</v>
      </c>
      <c r="D8" s="1" t="s">
        <v>0</v>
      </c>
      <c r="E8" s="3">
        <v>0.47</v>
      </c>
      <c r="F8" s="1">
        <v>0.71</v>
      </c>
      <c r="G8" s="3">
        <v>0.03</v>
      </c>
      <c r="H8" s="7">
        <v>0.22</v>
      </c>
      <c r="I8" s="1">
        <v>14</v>
      </c>
      <c r="J8" s="1" t="s">
        <v>38</v>
      </c>
    </row>
    <row r="9" spans="1:11" x14ac:dyDescent="0.25">
      <c r="A9" t="s">
        <v>39</v>
      </c>
      <c r="B9" t="s">
        <v>26</v>
      </c>
      <c r="C9" s="1" t="s">
        <v>2</v>
      </c>
      <c r="D9" s="1" t="s">
        <v>0</v>
      </c>
      <c r="E9" s="3">
        <v>0.41</v>
      </c>
      <c r="F9" s="1">
        <v>0.65</v>
      </c>
      <c r="G9" s="3">
        <v>0.01</v>
      </c>
      <c r="H9" s="1">
        <v>0.21</v>
      </c>
      <c r="I9" s="1" t="s">
        <v>45</v>
      </c>
      <c r="J9" s="1" t="s">
        <v>40</v>
      </c>
    </row>
    <row r="10" spans="1:11" x14ac:dyDescent="0.25">
      <c r="A10" t="s">
        <v>41</v>
      </c>
      <c r="B10" t="s">
        <v>26</v>
      </c>
      <c r="C10" s="1" t="s">
        <v>2</v>
      </c>
      <c r="D10" s="1" t="s">
        <v>0</v>
      </c>
      <c r="E10" s="3">
        <v>0.24</v>
      </c>
      <c r="F10" s="1">
        <v>0.51</v>
      </c>
      <c r="G10" s="3">
        <v>0.05</v>
      </c>
      <c r="H10" s="7">
        <v>0.23</v>
      </c>
      <c r="I10" s="1">
        <v>12</v>
      </c>
      <c r="J10" s="1" t="s">
        <v>44</v>
      </c>
    </row>
    <row r="11" spans="1:11" x14ac:dyDescent="0.25">
      <c r="A11" t="s">
        <v>41</v>
      </c>
      <c r="B11" t="s">
        <v>26</v>
      </c>
      <c r="C11" s="1" t="s">
        <v>2</v>
      </c>
      <c r="D11" s="1" t="s">
        <v>0</v>
      </c>
      <c r="E11" s="3">
        <v>0.23</v>
      </c>
      <c r="F11" s="1">
        <v>0.51</v>
      </c>
      <c r="G11" s="3">
        <v>0.03</v>
      </c>
      <c r="H11" s="1">
        <v>0.19</v>
      </c>
      <c r="I11" s="1">
        <v>12</v>
      </c>
      <c r="J11" s="1" t="s">
        <v>54</v>
      </c>
    </row>
    <row r="12" spans="1:11" x14ac:dyDescent="0.25">
      <c r="A12" t="s">
        <v>41</v>
      </c>
      <c r="B12" t="s">
        <v>26</v>
      </c>
      <c r="C12" s="1" t="s">
        <v>2</v>
      </c>
      <c r="D12" s="1" t="s">
        <v>0</v>
      </c>
      <c r="E12" s="3">
        <v>0.25</v>
      </c>
      <c r="F12" s="1">
        <v>0.53</v>
      </c>
      <c r="G12" s="3">
        <v>0.03</v>
      </c>
      <c r="H12" s="1">
        <v>0.21</v>
      </c>
      <c r="I12" s="1">
        <v>15</v>
      </c>
      <c r="J12" s="1" t="s">
        <v>48</v>
      </c>
    </row>
    <row r="13" spans="1:11" x14ac:dyDescent="0.25">
      <c r="A13" t="s">
        <v>42</v>
      </c>
      <c r="B13" t="s">
        <v>26</v>
      </c>
      <c r="C13" s="1" t="s">
        <v>2</v>
      </c>
      <c r="D13" s="1" t="s">
        <v>0</v>
      </c>
      <c r="E13" s="3">
        <v>0.3</v>
      </c>
      <c r="F13" s="1">
        <v>0.56999999999999995</v>
      </c>
      <c r="G13" s="2">
        <v>0.02</v>
      </c>
      <c r="H13" s="1">
        <v>0.21</v>
      </c>
      <c r="I13" s="1" t="s">
        <v>45</v>
      </c>
      <c r="J13" s="1" t="s">
        <v>46</v>
      </c>
    </row>
    <row r="14" spans="1:11" x14ac:dyDescent="0.25">
      <c r="A14" t="s">
        <v>47</v>
      </c>
      <c r="B14" t="s">
        <v>26</v>
      </c>
      <c r="C14" s="1" t="s">
        <v>2</v>
      </c>
      <c r="D14" s="1" t="s">
        <v>0</v>
      </c>
      <c r="E14" s="3">
        <v>0.16</v>
      </c>
      <c r="F14" s="1">
        <v>0.44</v>
      </c>
      <c r="G14" s="2">
        <v>0.01</v>
      </c>
      <c r="H14" s="1">
        <v>0.19</v>
      </c>
      <c r="I14" s="1">
        <v>16</v>
      </c>
      <c r="J14" s="1" t="s">
        <v>49</v>
      </c>
    </row>
    <row r="15" spans="1:11" x14ac:dyDescent="0.25">
      <c r="A15" t="s">
        <v>43</v>
      </c>
      <c r="B15" t="s">
        <v>26</v>
      </c>
      <c r="C15" s="1" t="s">
        <v>2</v>
      </c>
      <c r="D15" s="1" t="s">
        <v>0</v>
      </c>
      <c r="E15" s="3">
        <v>0.08</v>
      </c>
      <c r="F15" s="1">
        <v>0.31</v>
      </c>
      <c r="G15" s="2">
        <v>0.01</v>
      </c>
      <c r="H15" s="1">
        <v>0.16</v>
      </c>
      <c r="I15" s="1">
        <v>14</v>
      </c>
      <c r="J15" s="1" t="s">
        <v>52</v>
      </c>
    </row>
    <row r="16" spans="1:11" x14ac:dyDescent="0.25">
      <c r="A16" t="s">
        <v>50</v>
      </c>
      <c r="B16" t="s">
        <v>26</v>
      </c>
      <c r="C16" s="1" t="s">
        <v>2</v>
      </c>
      <c r="D16" s="1" t="s">
        <v>0</v>
      </c>
      <c r="E16" s="3">
        <v>0.1</v>
      </c>
      <c r="F16" s="1">
        <v>0.34</v>
      </c>
      <c r="G16" s="2">
        <v>0.02</v>
      </c>
      <c r="H16" s="1">
        <v>0.2</v>
      </c>
      <c r="I16">
        <v>16</v>
      </c>
      <c r="J16" s="1" t="s">
        <v>51</v>
      </c>
    </row>
    <row r="17" spans="1:11" x14ac:dyDescent="0.25">
      <c r="A17" t="s">
        <v>25</v>
      </c>
      <c r="B17" t="s">
        <v>26</v>
      </c>
      <c r="C17" s="1" t="s">
        <v>16</v>
      </c>
      <c r="D17" s="1" t="s">
        <v>0</v>
      </c>
      <c r="E17" s="3">
        <v>0.09</v>
      </c>
      <c r="F17" s="1">
        <v>0.27</v>
      </c>
      <c r="G17" s="2">
        <v>0.04</v>
      </c>
      <c r="H17" s="1">
        <v>0.13</v>
      </c>
      <c r="I17" s="1">
        <v>29</v>
      </c>
      <c r="J17" s="1" t="s">
        <v>55</v>
      </c>
    </row>
    <row r="18" spans="1:11" x14ac:dyDescent="0.25">
      <c r="A18" t="s">
        <v>25</v>
      </c>
      <c r="B18" t="s">
        <v>26</v>
      </c>
      <c r="C18" s="1" t="s">
        <v>15</v>
      </c>
      <c r="D18" s="1" t="s">
        <v>0</v>
      </c>
      <c r="E18" s="3">
        <v>0.2</v>
      </c>
      <c r="F18" s="1">
        <v>0.46</v>
      </c>
      <c r="G18" s="2">
        <v>0.06</v>
      </c>
      <c r="H18" s="1">
        <v>0.21</v>
      </c>
      <c r="I18" s="1" t="s">
        <v>45</v>
      </c>
      <c r="J18" s="1" t="s">
        <v>56</v>
      </c>
    </row>
    <row r="19" spans="1:11" x14ac:dyDescent="0.25">
      <c r="A19" t="s">
        <v>25</v>
      </c>
      <c r="B19" t="s">
        <v>26</v>
      </c>
      <c r="C19" s="1" t="s">
        <v>53</v>
      </c>
      <c r="D19" s="1" t="s">
        <v>0</v>
      </c>
      <c r="E19" s="3">
        <v>0.2</v>
      </c>
      <c r="F19" s="1">
        <v>0.49</v>
      </c>
      <c r="G19" s="2">
        <v>0.02</v>
      </c>
      <c r="H19" s="1">
        <v>0.21</v>
      </c>
      <c r="I19" s="1">
        <v>21</v>
      </c>
      <c r="J19" s="1" t="s">
        <v>57</v>
      </c>
    </row>
    <row r="20" spans="1:11" x14ac:dyDescent="0.25">
      <c r="A20" t="s">
        <v>25</v>
      </c>
      <c r="B20" t="s">
        <v>26</v>
      </c>
      <c r="C20" s="1" t="s">
        <v>5</v>
      </c>
      <c r="D20" s="1" t="s">
        <v>0</v>
      </c>
      <c r="E20" s="3">
        <v>0.11</v>
      </c>
      <c r="F20" s="1">
        <v>0.36</v>
      </c>
      <c r="G20" s="2">
        <v>0.01</v>
      </c>
      <c r="H20" s="1">
        <v>0.18</v>
      </c>
      <c r="I20">
        <v>7</v>
      </c>
      <c r="J20" s="1" t="s">
        <v>59</v>
      </c>
      <c r="K20" t="s">
        <v>58</v>
      </c>
    </row>
    <row r="21" spans="1:11" x14ac:dyDescent="0.25">
      <c r="A21" t="s">
        <v>25</v>
      </c>
      <c r="B21" t="s">
        <v>60</v>
      </c>
      <c r="C21" s="1" t="s">
        <v>4</v>
      </c>
      <c r="D21" s="1" t="s">
        <v>0</v>
      </c>
      <c r="E21" s="3">
        <v>0.34</v>
      </c>
      <c r="F21" s="1">
        <v>0.57999999999999996</v>
      </c>
      <c r="G21" s="2">
        <v>0.06</v>
      </c>
      <c r="H21" s="1">
        <v>0.2</v>
      </c>
      <c r="I21" s="1">
        <v>11</v>
      </c>
      <c r="J21" s="1" t="s">
        <v>62</v>
      </c>
      <c r="K21" s="1" t="s">
        <v>63</v>
      </c>
    </row>
    <row r="22" spans="1:11" x14ac:dyDescent="0.25">
      <c r="A22" t="s">
        <v>25</v>
      </c>
      <c r="B22" t="s">
        <v>60</v>
      </c>
      <c r="C22" s="1" t="s">
        <v>61</v>
      </c>
      <c r="D22" s="1" t="s">
        <v>0</v>
      </c>
      <c r="E22" s="3">
        <v>0.43</v>
      </c>
      <c r="F22" s="1">
        <v>0.68</v>
      </c>
      <c r="G22" s="2">
        <v>0.06</v>
      </c>
      <c r="H22" s="1">
        <v>0.17</v>
      </c>
      <c r="I22">
        <v>15</v>
      </c>
      <c r="J22" s="1" t="s">
        <v>48</v>
      </c>
    </row>
    <row r="23" spans="1:11" x14ac:dyDescent="0.25">
      <c r="A23" t="s">
        <v>25</v>
      </c>
      <c r="B23" t="s">
        <v>60</v>
      </c>
      <c r="C23" s="1" t="s">
        <v>17</v>
      </c>
      <c r="D23" s="1" t="s">
        <v>0</v>
      </c>
      <c r="E23" s="3">
        <v>0.03</v>
      </c>
      <c r="F23" s="2">
        <v>0.35</v>
      </c>
      <c r="G23" s="3">
        <v>0.02</v>
      </c>
      <c r="H23" s="2">
        <v>0.15</v>
      </c>
      <c r="I23" s="1">
        <v>31</v>
      </c>
      <c r="J23" s="1" t="s">
        <v>64</v>
      </c>
    </row>
    <row r="24" spans="1:11" x14ac:dyDescent="0.25">
      <c r="A24" t="s">
        <v>41</v>
      </c>
      <c r="B24" t="s">
        <v>26</v>
      </c>
      <c r="C24" s="1" t="s">
        <v>4</v>
      </c>
      <c r="D24" s="1" t="s">
        <v>0</v>
      </c>
      <c r="E24" s="3">
        <v>0.12</v>
      </c>
      <c r="F24" s="3">
        <v>0.35</v>
      </c>
      <c r="G24" s="2">
        <v>0.04</v>
      </c>
      <c r="H24" s="1">
        <v>0.19</v>
      </c>
      <c r="I24">
        <v>12</v>
      </c>
      <c r="J24" s="1" t="s">
        <v>65</v>
      </c>
    </row>
    <row r="25" spans="1:11" x14ac:dyDescent="0.25">
      <c r="A25" t="s">
        <v>66</v>
      </c>
      <c r="B25" t="s">
        <v>26</v>
      </c>
      <c r="C25" s="1" t="s">
        <v>4</v>
      </c>
      <c r="D25" s="1" t="s">
        <v>0</v>
      </c>
      <c r="E25" s="3">
        <v>0.13</v>
      </c>
      <c r="F25" s="3">
        <v>0.39</v>
      </c>
      <c r="G25" s="2">
        <v>0.02</v>
      </c>
      <c r="H25" s="1">
        <v>0.19</v>
      </c>
      <c r="I25" s="1">
        <v>15</v>
      </c>
      <c r="J25" s="1" t="s">
        <v>67</v>
      </c>
    </row>
    <row r="26" spans="1:11" x14ac:dyDescent="0.25">
      <c r="A26" t="s">
        <v>66</v>
      </c>
      <c r="B26" t="s">
        <v>26</v>
      </c>
      <c r="C26" s="1" t="s">
        <v>61</v>
      </c>
      <c r="D26" s="1" t="s">
        <v>0</v>
      </c>
      <c r="E26" s="3">
        <v>0.09</v>
      </c>
      <c r="F26" s="1">
        <v>0.37</v>
      </c>
      <c r="G26" s="2">
        <v>0.02</v>
      </c>
      <c r="H26" s="1">
        <v>0.18</v>
      </c>
      <c r="I26">
        <v>19</v>
      </c>
      <c r="J26" s="1" t="s">
        <v>68</v>
      </c>
    </row>
    <row r="27" spans="1:11" x14ac:dyDescent="0.25">
      <c r="A27" t="s">
        <v>66</v>
      </c>
      <c r="B27" t="s">
        <v>26</v>
      </c>
      <c r="C27" s="1" t="s">
        <v>61</v>
      </c>
      <c r="D27" s="1" t="s">
        <v>1</v>
      </c>
      <c r="E27" s="3">
        <v>0.09</v>
      </c>
      <c r="F27" s="1">
        <v>0.33</v>
      </c>
      <c r="G27" s="2">
        <v>0.04</v>
      </c>
      <c r="H27" s="1">
        <v>0.18</v>
      </c>
      <c r="I27" s="1">
        <v>13</v>
      </c>
      <c r="J27" s="1" t="s">
        <v>69</v>
      </c>
    </row>
    <row r="28" spans="1:11" x14ac:dyDescent="0.25">
      <c r="A28" t="s">
        <v>66</v>
      </c>
      <c r="B28" t="s">
        <v>26</v>
      </c>
      <c r="C28" s="1" t="s">
        <v>61</v>
      </c>
      <c r="D28" s="1" t="s">
        <v>3</v>
      </c>
      <c r="E28" s="2">
        <v>0.06</v>
      </c>
      <c r="F28">
        <v>0.26</v>
      </c>
      <c r="G28" s="2">
        <v>0.02</v>
      </c>
      <c r="H28" s="1">
        <v>0.17</v>
      </c>
      <c r="I28">
        <v>9</v>
      </c>
      <c r="J28" s="1" t="s">
        <v>70</v>
      </c>
    </row>
    <row r="29" spans="1:11" x14ac:dyDescent="0.25">
      <c r="C29" s="1"/>
      <c r="D29" s="1"/>
      <c r="E29" s="2"/>
      <c r="G29" s="2"/>
    </row>
    <row r="30" spans="1:11" x14ac:dyDescent="0.25">
      <c r="C30" s="1"/>
      <c r="D30" s="1"/>
      <c r="E30" s="2"/>
      <c r="G30" s="2"/>
    </row>
    <row r="31" spans="1:11" x14ac:dyDescent="0.25">
      <c r="C31" s="1"/>
      <c r="D31" s="1"/>
      <c r="E31" s="2"/>
      <c r="G31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0C1C-4C01-4AA8-BA1A-E53D0FA8F0BE}">
  <dimension ref="A1:L30"/>
  <sheetViews>
    <sheetView tabSelected="1" zoomScale="115" zoomScaleNormal="115" workbookViewId="0">
      <selection activeCell="H17" sqref="H17"/>
    </sheetView>
  </sheetViews>
  <sheetFormatPr defaultRowHeight="15" x14ac:dyDescent="0.25"/>
  <sheetData>
    <row r="1" spans="1:12" ht="60" x14ac:dyDescent="0.25">
      <c r="A1" s="6" t="s">
        <v>23</v>
      </c>
      <c r="B1" s="6" t="s">
        <v>22</v>
      </c>
      <c r="C1" s="5" t="s">
        <v>24</v>
      </c>
      <c r="D1" s="5" t="s">
        <v>8</v>
      </c>
      <c r="E1" s="5" t="s">
        <v>9</v>
      </c>
      <c r="F1" s="5" t="s">
        <v>12</v>
      </c>
      <c r="G1" s="5" t="s">
        <v>10</v>
      </c>
      <c r="H1" s="5" t="s">
        <v>11</v>
      </c>
      <c r="I1" s="5" t="s">
        <v>13</v>
      </c>
      <c r="J1" s="5" t="s">
        <v>14</v>
      </c>
      <c r="L1" t="s">
        <v>7</v>
      </c>
    </row>
    <row r="2" spans="1:12" x14ac:dyDescent="0.25">
      <c r="A2" t="s">
        <v>25</v>
      </c>
      <c r="B2" t="s">
        <v>26</v>
      </c>
      <c r="C2" s="1" t="s">
        <v>2</v>
      </c>
      <c r="D2" s="1" t="s">
        <v>0</v>
      </c>
      <c r="E2" s="3">
        <v>0.4</v>
      </c>
      <c r="F2" s="1">
        <v>0.66</v>
      </c>
      <c r="G2" s="3">
        <v>0.03</v>
      </c>
      <c r="H2" s="7">
        <v>0.22</v>
      </c>
      <c r="I2" s="1">
        <v>10</v>
      </c>
      <c r="J2" s="1" t="s">
        <v>29</v>
      </c>
    </row>
    <row r="3" spans="1:12" x14ac:dyDescent="0.25">
      <c r="A3" t="s">
        <v>25</v>
      </c>
      <c r="B3" t="s">
        <v>26</v>
      </c>
      <c r="C3" s="1" t="s">
        <v>2</v>
      </c>
      <c r="D3" s="1" t="s">
        <v>0</v>
      </c>
      <c r="E3" s="2">
        <v>0.42</v>
      </c>
      <c r="F3" s="1">
        <v>0.66</v>
      </c>
      <c r="G3" s="2">
        <v>0.02</v>
      </c>
      <c r="H3" s="1">
        <v>0.19</v>
      </c>
      <c r="I3">
        <v>12</v>
      </c>
      <c r="J3" t="s">
        <v>71</v>
      </c>
    </row>
    <row r="4" spans="1:12" x14ac:dyDescent="0.25">
      <c r="A4" t="s">
        <v>25</v>
      </c>
      <c r="B4" t="s">
        <v>26</v>
      </c>
      <c r="C4" s="1" t="s">
        <v>2</v>
      </c>
      <c r="D4" s="1" t="s">
        <v>0</v>
      </c>
      <c r="E4" s="2">
        <v>0.62</v>
      </c>
      <c r="F4" s="1">
        <v>0.81</v>
      </c>
      <c r="G4" s="2">
        <v>0.03</v>
      </c>
      <c r="H4" s="1">
        <v>0.2</v>
      </c>
      <c r="I4">
        <v>11</v>
      </c>
      <c r="J4" t="s">
        <v>72</v>
      </c>
    </row>
    <row r="5" spans="1:12" x14ac:dyDescent="0.25">
      <c r="A5" t="s">
        <v>25</v>
      </c>
      <c r="B5" t="s">
        <v>26</v>
      </c>
      <c r="C5" s="1" t="s">
        <v>2</v>
      </c>
      <c r="D5" s="1" t="s">
        <v>0</v>
      </c>
      <c r="E5" s="2">
        <v>0.3</v>
      </c>
      <c r="F5" s="1">
        <v>0.6</v>
      </c>
      <c r="G5" s="2">
        <v>0.02</v>
      </c>
      <c r="H5">
        <v>0.2</v>
      </c>
      <c r="I5">
        <v>12</v>
      </c>
      <c r="J5" t="s">
        <v>73</v>
      </c>
    </row>
    <row r="6" spans="1:12" x14ac:dyDescent="0.25">
      <c r="A6" t="s">
        <v>25</v>
      </c>
      <c r="B6" t="s">
        <v>26</v>
      </c>
      <c r="C6" s="1" t="s">
        <v>2</v>
      </c>
      <c r="D6" s="1" t="s">
        <v>0</v>
      </c>
      <c r="E6" s="2">
        <v>0.25</v>
      </c>
      <c r="F6" s="1">
        <v>0.54</v>
      </c>
      <c r="G6" s="2">
        <v>0.05</v>
      </c>
      <c r="H6" s="1">
        <v>0.2</v>
      </c>
      <c r="I6">
        <v>10</v>
      </c>
      <c r="J6" t="s">
        <v>29</v>
      </c>
    </row>
    <row r="7" spans="1:12" x14ac:dyDescent="0.25">
      <c r="A7" t="s">
        <v>25</v>
      </c>
      <c r="B7" t="s">
        <v>26</v>
      </c>
      <c r="C7" s="1" t="s">
        <v>2</v>
      </c>
      <c r="D7" s="1" t="s">
        <v>0</v>
      </c>
      <c r="E7" s="2">
        <v>0.26</v>
      </c>
      <c r="F7" s="1">
        <v>0.54</v>
      </c>
      <c r="G7" s="2">
        <v>0.06</v>
      </c>
      <c r="H7" s="1">
        <v>0.22</v>
      </c>
      <c r="I7">
        <v>10</v>
      </c>
      <c r="J7" t="s">
        <v>29</v>
      </c>
    </row>
    <row r="8" spans="1:12" x14ac:dyDescent="0.25">
      <c r="A8" t="s">
        <v>25</v>
      </c>
      <c r="B8" t="s">
        <v>26</v>
      </c>
      <c r="C8" s="1" t="s">
        <v>2</v>
      </c>
      <c r="D8" s="1" t="s">
        <v>0</v>
      </c>
      <c r="E8" s="2">
        <v>0.27</v>
      </c>
      <c r="F8" s="1">
        <v>0.55000000000000004</v>
      </c>
      <c r="G8" s="2">
        <v>0.08</v>
      </c>
      <c r="H8" s="1">
        <v>0.23</v>
      </c>
      <c r="I8">
        <v>10</v>
      </c>
      <c r="J8" t="s">
        <v>74</v>
      </c>
    </row>
    <row r="9" spans="1:12" x14ac:dyDescent="0.25">
      <c r="A9" t="s">
        <v>25</v>
      </c>
      <c r="B9" t="s">
        <v>26</v>
      </c>
      <c r="C9" s="1" t="s">
        <v>2</v>
      </c>
      <c r="D9" s="1" t="s">
        <v>0</v>
      </c>
      <c r="E9" s="2">
        <v>0.43</v>
      </c>
      <c r="F9" s="1">
        <v>0.68</v>
      </c>
      <c r="G9" s="3">
        <v>0.09</v>
      </c>
      <c r="H9" s="1">
        <v>0.23</v>
      </c>
      <c r="I9">
        <v>10</v>
      </c>
      <c r="J9" t="s">
        <v>74</v>
      </c>
    </row>
    <row r="10" spans="1:12" x14ac:dyDescent="0.25">
      <c r="A10" t="s">
        <v>25</v>
      </c>
      <c r="B10" t="s">
        <v>26</v>
      </c>
      <c r="C10" s="1" t="s">
        <v>2</v>
      </c>
      <c r="D10" s="1" t="s">
        <v>0</v>
      </c>
      <c r="E10" s="2">
        <v>0.4</v>
      </c>
      <c r="F10" s="1">
        <v>0.69</v>
      </c>
      <c r="G10" s="2">
        <v>0.03</v>
      </c>
      <c r="H10" s="1">
        <v>0.22</v>
      </c>
      <c r="I10">
        <v>12</v>
      </c>
      <c r="J10" t="s">
        <v>75</v>
      </c>
    </row>
    <row r="11" spans="1:12" x14ac:dyDescent="0.25">
      <c r="A11" t="s">
        <v>25</v>
      </c>
      <c r="B11" t="s">
        <v>26</v>
      </c>
      <c r="C11" s="1" t="s">
        <v>2</v>
      </c>
      <c r="D11" s="1" t="s">
        <v>0</v>
      </c>
      <c r="E11" s="2">
        <v>0.38</v>
      </c>
      <c r="F11" s="1">
        <v>0.65</v>
      </c>
      <c r="G11" s="2">
        <v>0.05</v>
      </c>
      <c r="H11" s="1">
        <v>0.21</v>
      </c>
      <c r="I11">
        <v>10</v>
      </c>
      <c r="J11" t="s">
        <v>76</v>
      </c>
    </row>
    <row r="12" spans="1:12" x14ac:dyDescent="0.25">
      <c r="A12" s="8" t="s">
        <v>18</v>
      </c>
      <c r="B12" s="8"/>
      <c r="E12">
        <f t="shared" ref="E12:H12" si="0">GEOMEAN(E2:E11)</f>
        <v>0.3592866984671968</v>
      </c>
      <c r="F12" s="1">
        <f t="shared" si="0"/>
        <v>0.63316160447648473</v>
      </c>
      <c r="G12">
        <f t="shared" si="0"/>
        <v>4.042823217079862E-2</v>
      </c>
      <c r="H12" s="1">
        <f t="shared" si="0"/>
        <v>0.21158197159285697</v>
      </c>
      <c r="I12" s="1">
        <f>GEOMEAN(I2:I11)</f>
        <v>10.663349463976177</v>
      </c>
    </row>
    <row r="13" spans="1:12" x14ac:dyDescent="0.25">
      <c r="A13" s="8" t="s">
        <v>19</v>
      </c>
      <c r="B13" s="8"/>
      <c r="E13" s="2">
        <f t="shared" ref="E13:H13" si="1">MIN(E2:E11)</f>
        <v>0.25</v>
      </c>
      <c r="F13" s="1">
        <f t="shared" si="1"/>
        <v>0.54</v>
      </c>
      <c r="G13" s="2">
        <f t="shared" si="1"/>
        <v>0.02</v>
      </c>
      <c r="H13" s="1">
        <f t="shared" si="1"/>
        <v>0.19</v>
      </c>
      <c r="I13" s="1">
        <f>MIN(I2:I11)</f>
        <v>10</v>
      </c>
    </row>
    <row r="14" spans="1:12" x14ac:dyDescent="0.25">
      <c r="A14" s="8" t="s">
        <v>20</v>
      </c>
      <c r="B14" s="8"/>
      <c r="E14" s="2">
        <f t="shared" ref="E14:H14" si="2">MAX(E2:E11)</f>
        <v>0.62</v>
      </c>
      <c r="F14" s="1">
        <f t="shared" si="2"/>
        <v>0.81</v>
      </c>
      <c r="G14" s="2">
        <f t="shared" si="2"/>
        <v>0.09</v>
      </c>
      <c r="H14" s="1">
        <f t="shared" si="2"/>
        <v>0.23</v>
      </c>
      <c r="I14" s="1">
        <f>MAX(I2:I11)</f>
        <v>12</v>
      </c>
    </row>
    <row r="15" spans="1:12" x14ac:dyDescent="0.25">
      <c r="A15" s="8" t="s">
        <v>21</v>
      </c>
      <c r="B15" s="8"/>
      <c r="E15" s="3">
        <f t="shared" ref="E15:H15" si="3">_xlfn.STDEV.P(E2:E11)</f>
        <v>0.1057402477772774</v>
      </c>
      <c r="F15" s="1">
        <f t="shared" si="3"/>
        <v>7.9724525711978786E-2</v>
      </c>
      <c r="G15" s="3">
        <f t="shared" si="3"/>
        <v>2.3323807579381201E-2</v>
      </c>
      <c r="H15" s="1">
        <f t="shared" si="3"/>
        <v>1.3266499161421599E-2</v>
      </c>
      <c r="I15" s="1">
        <f>_xlfn.STDEV.P(I2:I11)</f>
        <v>0.90000000000000013</v>
      </c>
    </row>
    <row r="17" spans="1:7" x14ac:dyDescent="0.25">
      <c r="A17" s="1"/>
      <c r="B17" s="1"/>
      <c r="C17" s="3"/>
      <c r="D17" s="1"/>
      <c r="E17" s="2"/>
      <c r="F17" s="1"/>
    </row>
    <row r="18" spans="1:7" x14ac:dyDescent="0.25">
      <c r="A18" s="1"/>
      <c r="B18" s="1"/>
      <c r="C18" s="2"/>
      <c r="D18" s="1"/>
      <c r="E18" s="2"/>
      <c r="F18" s="1"/>
    </row>
    <row r="19" spans="1:7" x14ac:dyDescent="0.25">
      <c r="A19" s="1"/>
      <c r="B19" s="1"/>
      <c r="C19" s="2"/>
      <c r="D19" s="1"/>
      <c r="E19" s="2"/>
      <c r="F19" s="1"/>
    </row>
    <row r="20" spans="1:7" x14ac:dyDescent="0.25">
      <c r="A20" s="1"/>
      <c r="B20" s="1"/>
      <c r="C20" s="2"/>
      <c r="D20" s="1"/>
      <c r="E20" s="2"/>
      <c r="F20" s="1"/>
    </row>
    <row r="21" spans="1:7" x14ac:dyDescent="0.25">
      <c r="A21" s="1"/>
      <c r="B21" s="1"/>
      <c r="C21" s="2"/>
      <c r="D21" s="1"/>
      <c r="E21" s="2"/>
      <c r="F21" s="1"/>
    </row>
    <row r="22" spans="1:7" x14ac:dyDescent="0.25">
      <c r="A22" s="1"/>
      <c r="B22" s="1"/>
      <c r="C22" s="2"/>
      <c r="D22" s="1"/>
      <c r="E22" s="2"/>
      <c r="F22" s="1"/>
    </row>
    <row r="23" spans="1:7" x14ac:dyDescent="0.25">
      <c r="A23" s="1"/>
      <c r="B23" s="1"/>
      <c r="C23" s="2"/>
      <c r="D23" s="1"/>
      <c r="E23" s="2"/>
      <c r="F23" s="1"/>
    </row>
    <row r="24" spans="1:7" x14ac:dyDescent="0.25">
      <c r="A24" s="1"/>
      <c r="B24" s="1"/>
      <c r="C24" s="2"/>
      <c r="D24" s="1"/>
      <c r="E24" s="2"/>
      <c r="F24" s="1"/>
    </row>
    <row r="25" spans="1:7" x14ac:dyDescent="0.25">
      <c r="A25" s="1"/>
      <c r="B25" s="1"/>
      <c r="C25" s="2"/>
      <c r="D25" s="1"/>
      <c r="E25" s="2"/>
      <c r="F25" s="1"/>
    </row>
    <row r="26" spans="1:7" x14ac:dyDescent="0.25">
      <c r="A26" s="1"/>
      <c r="B26" s="1"/>
      <c r="C26" s="2"/>
      <c r="D26" s="1"/>
      <c r="E26" s="2"/>
      <c r="F26" s="1"/>
    </row>
    <row r="27" spans="1:7" x14ac:dyDescent="0.25">
      <c r="A27" s="8"/>
      <c r="B27" s="8"/>
      <c r="C27" s="3"/>
      <c r="D27" s="1"/>
      <c r="E27" s="3"/>
      <c r="F27" s="4"/>
    </row>
    <row r="28" spans="1:7" x14ac:dyDescent="0.25">
      <c r="A28" s="8"/>
      <c r="B28" s="8"/>
      <c r="C28" s="2"/>
      <c r="D28" s="1"/>
      <c r="E28" s="2"/>
      <c r="F28" s="4"/>
      <c r="G28" s="2"/>
    </row>
    <row r="29" spans="1:7" x14ac:dyDescent="0.25">
      <c r="A29" s="8"/>
      <c r="B29" s="8"/>
      <c r="C29" s="2"/>
      <c r="D29" s="1"/>
      <c r="E29" s="2"/>
      <c r="F29" s="4"/>
      <c r="G29" s="2"/>
    </row>
    <row r="30" spans="1:7" x14ac:dyDescent="0.25">
      <c r="A30" s="8"/>
      <c r="B30" s="8"/>
      <c r="C30" s="3"/>
      <c r="D30" s="1"/>
      <c r="E30" s="3"/>
      <c r="F30" s="4"/>
      <c r="G30" s="3"/>
    </row>
  </sheetData>
  <mergeCells count="8">
    <mergeCell ref="A29:B29"/>
    <mergeCell ref="A30:B30"/>
    <mergeCell ref="A12:B12"/>
    <mergeCell ref="A13:B13"/>
    <mergeCell ref="A14:B14"/>
    <mergeCell ref="A15:B15"/>
    <mergeCell ref="A27:B27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Exporation Results</vt:lpstr>
      <vt:lpstr>Variance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2015-06-05T18:17:20Z</dcterms:created>
  <dcterms:modified xsi:type="dcterms:W3CDTF">2022-12-14T08:06:28Z</dcterms:modified>
</cp:coreProperties>
</file>