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<sst xmlns="http://schemas.openxmlformats.org/spreadsheetml/2006/main" count="65" uniqueCount="63">
  <si>
    <t>name</t>
  </si>
  <si>
    <t>ticker</t>
  </si>
  <si>
    <t>tier</t>
  </si>
  <si>
    <t>SW_lat</t>
  </si>
  <si>
    <t>SW_lon</t>
  </si>
  <si>
    <t>NW_lat</t>
  </si>
  <si>
    <t>NW_lon</t>
  </si>
  <si>
    <t>NE_lat</t>
  </si>
  <si>
    <t>NE_lon</t>
  </si>
  <si>
    <t>SE_lat</t>
  </si>
  <si>
    <t>SE_lon</t>
  </si>
  <si>
    <t>square_S_lat</t>
  </si>
  <si>
    <t>square_N_lat</t>
  </si>
  <si>
    <t>square_W_lon</t>
  </si>
  <si>
    <t>square_E_lon</t>
  </si>
  <si>
    <t>Houlihan Lokey</t>
  </si>
  <si>
    <t>HL</t>
  </si>
  <si>
    <t>Lazard</t>
  </si>
  <si>
    <t>LAZ</t>
  </si>
  <si>
    <t>Evercore</t>
  </si>
  <si>
    <t>EVR</t>
  </si>
  <si>
    <t>Cowen Group</t>
  </si>
  <si>
    <t>COWN</t>
  </si>
  <si>
    <t>Greenhill</t>
  </si>
  <si>
    <t>GHL</t>
  </si>
  <si>
    <t>Moelis</t>
  </si>
  <si>
    <t>MC</t>
  </si>
  <si>
    <t>Piper Jaffray</t>
  </si>
  <si>
    <t>PJC</t>
  </si>
  <si>
    <t>Oppenheimer</t>
  </si>
  <si>
    <t>OPY</t>
  </si>
  <si>
    <t>Stifel</t>
  </si>
  <si>
    <t>SF</t>
  </si>
  <si>
    <t>PJT Partners</t>
  </si>
  <si>
    <t>PJT</t>
  </si>
  <si>
    <t>Macquarie</t>
  </si>
  <si>
    <t>MQG</t>
  </si>
  <si>
    <t>Goldman Sachs</t>
  </si>
  <si>
    <t>GS</t>
  </si>
  <si>
    <t>JP Morgan</t>
  </si>
  <si>
    <t>JPM</t>
  </si>
  <si>
    <t>Morgan Stanley</t>
  </si>
  <si>
    <t>MS</t>
  </si>
  <si>
    <t>UBS</t>
  </si>
  <si>
    <t>Barclays</t>
  </si>
  <si>
    <t>BCS</t>
  </si>
  <si>
    <t>Bank of America Merrill Lynch</t>
  </si>
  <si>
    <t>BAC</t>
  </si>
  <si>
    <t>Citi Group</t>
  </si>
  <si>
    <t>C</t>
  </si>
  <si>
    <t>Credit Suisse</t>
  </si>
  <si>
    <t>CS</t>
  </si>
  <si>
    <t>Deutsche Bank</t>
  </si>
  <si>
    <t>DB</t>
  </si>
  <si>
    <t>RBC</t>
  </si>
  <si>
    <t>RY</t>
  </si>
  <si>
    <t>BNP Paribas</t>
  </si>
  <si>
    <t>BNP</t>
  </si>
  <si>
    <t>Nomura</t>
  </si>
  <si>
    <t>NMR</t>
  </si>
  <si>
    <t>Societe Generale</t>
  </si>
  <si>
    <t>GLE</t>
  </si>
  <si>
    <t>BMO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</si>
</sst>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3">
        <v>1.0</v>
      </c>
      <c r="D2" s="1">
        <v>40.754765</v>
      </c>
      <c r="E2" s="1">
        <v>-73.975931</v>
      </c>
      <c r="F2" s="1">
        <v>40.755378</v>
      </c>
      <c r="G2" s="1">
        <v>-73.975481</v>
      </c>
      <c r="H2" s="1">
        <v>40.755049</v>
      </c>
      <c r="I2" s="1">
        <v>-73.974617</v>
      </c>
      <c r="J2" s="1">
        <v>40.754096</v>
      </c>
      <c r="K2" s="1">
        <v>-73.976455</v>
      </c>
      <c r="L2" s="4">
        <f t="shared" ref="L2:L26" si="1">min($J2,$H2,$F2,$D2)</f>
        <v>40.754096</v>
      </c>
      <c r="M2" s="5">
        <f t="shared" ref="M2:M26" si="2">MAX($J2,$H2,$F2,$D2)</f>
        <v>40.755378</v>
      </c>
      <c r="N2" s="5">
        <f t="shared" ref="N2:N26" si="3">min($K2,$I2,$G2,$E2)</f>
        <v>-73.976455</v>
      </c>
      <c r="O2" s="5">
        <f t="shared" ref="O2:O26" si="4">MAX($K2,$I2,$G2,$E2)</f>
        <v>-73.974617</v>
      </c>
    </row>
    <row r="3">
      <c r="A3" s="1" t="s">
        <v>17</v>
      </c>
      <c r="B3" s="1" t="s">
        <v>18</v>
      </c>
      <c r="C3" s="3">
        <v>1.0</v>
      </c>
      <c r="D3" s="1">
        <v>40.759271</v>
      </c>
      <c r="E3" s="1">
        <v>-73.980867</v>
      </c>
      <c r="F3" s="1">
        <v>40.759897</v>
      </c>
      <c r="G3" s="1">
        <v>-73.980444</v>
      </c>
      <c r="H3" s="1">
        <v>40.759076</v>
      </c>
      <c r="I3" s="1">
        <v>-73.978468</v>
      </c>
      <c r="J3" s="1">
        <v>40.758445</v>
      </c>
      <c r="K3" s="1">
        <v>-73.978911</v>
      </c>
      <c r="L3" s="4">
        <f t="shared" si="1"/>
        <v>40.758445</v>
      </c>
      <c r="M3" s="5">
        <f t="shared" si="2"/>
        <v>40.759897</v>
      </c>
      <c r="N3" s="5">
        <f t="shared" si="3"/>
        <v>-73.980867</v>
      </c>
      <c r="O3" s="5">
        <f t="shared" si="4"/>
        <v>-73.978468</v>
      </c>
    </row>
    <row r="4">
      <c r="A4" s="1" t="s">
        <v>19</v>
      </c>
      <c r="B4" s="1" t="s">
        <v>20</v>
      </c>
      <c r="C4" s="3">
        <v>1.0</v>
      </c>
      <c r="D4" s="1">
        <v>40.759175</v>
      </c>
      <c r="E4" s="1">
        <v>-73.974836</v>
      </c>
      <c r="F4" s="1">
        <v>40.759829</v>
      </c>
      <c r="G4" s="1">
        <v>-73.974278</v>
      </c>
      <c r="H4" s="1">
        <v>40.759032</v>
      </c>
      <c r="I4" s="1">
        <v>-73.972401</v>
      </c>
      <c r="J4" s="1">
        <v>40.758333</v>
      </c>
      <c r="K4" s="1">
        <v>-73.972937</v>
      </c>
      <c r="L4" s="4">
        <f t="shared" si="1"/>
        <v>40.758333</v>
      </c>
      <c r="M4" s="5">
        <f t="shared" si="2"/>
        <v>40.759829</v>
      </c>
      <c r="N4" s="5">
        <f t="shared" si="3"/>
        <v>-73.974836</v>
      </c>
      <c r="O4" s="5">
        <f t="shared" si="4"/>
        <v>-73.972401</v>
      </c>
    </row>
    <row r="5">
      <c r="A5" s="1" t="s">
        <v>21</v>
      </c>
      <c r="B5" s="1" t="s">
        <v>22</v>
      </c>
      <c r="C5" s="3">
        <v>1.0</v>
      </c>
      <c r="D5" s="1">
        <v>40.757737</v>
      </c>
      <c r="E5" s="1">
        <v>-73.971588</v>
      </c>
      <c r="F5" s="1">
        <v>40.75848</v>
      </c>
      <c r="G5" s="1">
        <v>-73.971068</v>
      </c>
      <c r="H5" s="1">
        <v>40.757753</v>
      </c>
      <c r="I5" s="1">
        <v>-73.969426</v>
      </c>
      <c r="J5" s="1">
        <v>40.756993</v>
      </c>
      <c r="K5" s="1">
        <v>-73.969813</v>
      </c>
      <c r="L5" s="4">
        <f t="shared" si="1"/>
        <v>40.756993</v>
      </c>
      <c r="M5" s="5">
        <f t="shared" si="2"/>
        <v>40.75848</v>
      </c>
      <c r="N5" s="5">
        <f t="shared" si="3"/>
        <v>-73.971588</v>
      </c>
      <c r="O5" s="5">
        <f t="shared" si="4"/>
        <v>-73.969426</v>
      </c>
    </row>
    <row r="6">
      <c r="A6" s="1" t="s">
        <v>23</v>
      </c>
      <c r="B6" s="1" t="s">
        <v>24</v>
      </c>
      <c r="C6" s="3">
        <v>1.0</v>
      </c>
      <c r="D6" s="1">
        <v>40.757002</v>
      </c>
      <c r="E6" s="1">
        <v>-73.975612</v>
      </c>
      <c r="F6" s="1">
        <v>40.757672</v>
      </c>
      <c r="G6" s="1">
        <v>-73.975025</v>
      </c>
      <c r="H6" s="1">
        <v>40.757177</v>
      </c>
      <c r="I6" s="1">
        <v>-73.973753</v>
      </c>
      <c r="J6" s="1">
        <v>40.756439</v>
      </c>
      <c r="K6" s="1">
        <v>-73.974317</v>
      </c>
      <c r="L6" s="4">
        <f t="shared" si="1"/>
        <v>40.756439</v>
      </c>
      <c r="M6" s="5">
        <f t="shared" si="2"/>
        <v>40.757672</v>
      </c>
      <c r="N6" s="5">
        <f t="shared" si="3"/>
        <v>-73.975612</v>
      </c>
      <c r="O6" s="5">
        <f t="shared" si="4"/>
        <v>-73.973753</v>
      </c>
    </row>
    <row r="7">
      <c r="A7" s="1" t="s">
        <v>25</v>
      </c>
      <c r="B7" s="1" t="s">
        <v>26</v>
      </c>
      <c r="C7" s="3">
        <v>1.0</v>
      </c>
      <c r="D7" s="1">
        <v>40.759087</v>
      </c>
      <c r="E7" s="1">
        <v>-73.972831</v>
      </c>
      <c r="F7" s="1">
        <v>40.7598</v>
      </c>
      <c r="G7" s="1">
        <v>-73.972302</v>
      </c>
      <c r="H7" s="1">
        <v>40.759056</v>
      </c>
      <c r="I7" s="1">
        <v>-73.970379</v>
      </c>
      <c r="J7" s="1">
        <v>40.758259</v>
      </c>
      <c r="K7" s="1">
        <v>-73.970972</v>
      </c>
      <c r="L7" s="4">
        <f t="shared" si="1"/>
        <v>40.758259</v>
      </c>
      <c r="M7" s="5">
        <f t="shared" si="2"/>
        <v>40.7598</v>
      </c>
      <c r="N7" s="5">
        <f t="shared" si="3"/>
        <v>-73.972831</v>
      </c>
      <c r="O7" s="5">
        <f t="shared" si="4"/>
        <v>-73.970379</v>
      </c>
    </row>
    <row r="8">
      <c r="A8" s="1" t="s">
        <v>27</v>
      </c>
      <c r="B8" s="1" t="s">
        <v>28</v>
      </c>
      <c r="C8" s="3">
        <v>1.0</v>
      </c>
      <c r="D8" s="1">
        <v>40.757804</v>
      </c>
      <c r="E8" s="1">
        <v>-73.973738</v>
      </c>
      <c r="F8" s="1">
        <v>40.758564</v>
      </c>
      <c r="G8" s="1">
        <v>-73.973194</v>
      </c>
      <c r="H8" s="1">
        <v>40.757731</v>
      </c>
      <c r="I8" s="1">
        <v>-73.971247</v>
      </c>
      <c r="J8" s="1">
        <v>40.757016</v>
      </c>
      <c r="K8" s="1">
        <v>-73.971855</v>
      </c>
      <c r="L8" s="4">
        <f t="shared" si="1"/>
        <v>40.757016</v>
      </c>
      <c r="M8" s="5">
        <f t="shared" si="2"/>
        <v>40.758564</v>
      </c>
      <c r="N8" s="5">
        <f t="shared" si="3"/>
        <v>-73.973738</v>
      </c>
      <c r="O8" s="5">
        <f t="shared" si="4"/>
        <v>-73.971247</v>
      </c>
    </row>
    <row r="9">
      <c r="A9" s="1" t="s">
        <v>29</v>
      </c>
      <c r="B9" s="1" t="s">
        <v>30</v>
      </c>
      <c r="C9" s="3">
        <v>1.0</v>
      </c>
      <c r="D9" s="1">
        <v>40.703368</v>
      </c>
      <c r="E9" s="1">
        <v>-74.01175</v>
      </c>
      <c r="F9" s="1">
        <v>40.704358</v>
      </c>
      <c r="G9" s="1">
        <v>-74.011653</v>
      </c>
      <c r="H9" s="1">
        <v>40.704533</v>
      </c>
      <c r="I9" s="1">
        <v>-74.010818</v>
      </c>
      <c r="J9" s="1">
        <v>40.703814</v>
      </c>
      <c r="K9" s="1">
        <v>-74.010395</v>
      </c>
      <c r="L9" s="4">
        <f t="shared" si="1"/>
        <v>40.703368</v>
      </c>
      <c r="M9" s="5">
        <f t="shared" si="2"/>
        <v>40.704533</v>
      </c>
      <c r="N9" s="5">
        <f t="shared" si="3"/>
        <v>-74.01175</v>
      </c>
      <c r="O9" s="5">
        <f t="shared" si="4"/>
        <v>-74.010395</v>
      </c>
    </row>
    <row r="10">
      <c r="A10" s="1" t="s">
        <v>31</v>
      </c>
      <c r="B10" s="1" t="s">
        <v>32</v>
      </c>
      <c r="C10" s="3">
        <v>1.0</v>
      </c>
      <c r="D10" s="1">
        <v>40.761691</v>
      </c>
      <c r="E10" s="1">
        <v>-73.983029</v>
      </c>
      <c r="F10" s="1">
        <v>40.762504</v>
      </c>
      <c r="G10" s="1">
        <v>-73.982589</v>
      </c>
      <c r="H10" s="1">
        <v>40.761439</v>
      </c>
      <c r="I10" s="1">
        <v>-73.979993</v>
      </c>
      <c r="J10" s="1">
        <v>40.760651</v>
      </c>
      <c r="K10" s="1">
        <v>-73.980433</v>
      </c>
      <c r="L10" s="4">
        <f t="shared" si="1"/>
        <v>40.760651</v>
      </c>
      <c r="M10" s="5">
        <f t="shared" si="2"/>
        <v>40.762504</v>
      </c>
      <c r="N10" s="5">
        <f t="shared" si="3"/>
        <v>-73.983029</v>
      </c>
      <c r="O10" s="5">
        <f t="shared" si="4"/>
        <v>-73.979993</v>
      </c>
    </row>
    <row r="11">
      <c r="A11" s="1" t="s">
        <v>33</v>
      </c>
      <c r="B11" s="1" t="s">
        <v>34</v>
      </c>
      <c r="C11" s="3">
        <v>1.0</v>
      </c>
      <c r="D11" s="1">
        <v>40.756404</v>
      </c>
      <c r="E11" s="1">
        <v>-73.976234</v>
      </c>
      <c r="F11" s="1">
        <v>40.757156</v>
      </c>
      <c r="G11" s="1">
        <v>-73.975579</v>
      </c>
      <c r="H11" s="1">
        <v>40.756566</v>
      </c>
      <c r="I11" s="1">
        <v>-73.974195</v>
      </c>
      <c r="J11" s="1">
        <v>40.755831</v>
      </c>
      <c r="K11" s="1">
        <v>-73.974732</v>
      </c>
      <c r="L11" s="4">
        <f t="shared" si="1"/>
        <v>40.755831</v>
      </c>
      <c r="M11" s="5">
        <f t="shared" si="2"/>
        <v>40.757156</v>
      </c>
      <c r="N11" s="5">
        <f t="shared" si="3"/>
        <v>-73.976234</v>
      </c>
      <c r="O11" s="5">
        <f t="shared" si="4"/>
        <v>-73.974195</v>
      </c>
    </row>
    <row r="12">
      <c r="A12" s="1" t="s">
        <v>35</v>
      </c>
      <c r="B12" s="1" t="s">
        <v>36</v>
      </c>
      <c r="C12" s="3">
        <v>1.0</v>
      </c>
      <c r="D12" s="1">
        <v>40.763932</v>
      </c>
      <c r="E12" s="1">
        <v>-73.980347</v>
      </c>
      <c r="F12" s="1">
        <v>40.764627</v>
      </c>
      <c r="G12" s="1">
        <v>-73.979867</v>
      </c>
      <c r="H12" s="1">
        <v>40.763675</v>
      </c>
      <c r="I12" s="1">
        <v>-73.977519</v>
      </c>
      <c r="J12" s="1">
        <v>40.762936</v>
      </c>
      <c r="K12" s="1">
        <v>-73.9781</v>
      </c>
      <c r="L12" s="4">
        <f t="shared" si="1"/>
        <v>40.762936</v>
      </c>
      <c r="M12" s="5">
        <f t="shared" si="2"/>
        <v>40.764627</v>
      </c>
      <c r="N12" s="5">
        <f t="shared" si="3"/>
        <v>-73.980347</v>
      </c>
      <c r="O12" s="5">
        <f t="shared" si="4"/>
        <v>-73.977519</v>
      </c>
    </row>
    <row r="13">
      <c r="A13" s="1" t="s">
        <v>37</v>
      </c>
      <c r="B13" s="1" t="s">
        <v>38</v>
      </c>
      <c r="C13" s="3">
        <v>1.0</v>
      </c>
      <c r="D13" s="1">
        <v>40.714331</v>
      </c>
      <c r="E13" s="1">
        <v>-74.015275</v>
      </c>
      <c r="F13" s="1">
        <v>40.715567</v>
      </c>
      <c r="G13" s="1">
        <v>-74.014728</v>
      </c>
      <c r="H13" s="1">
        <v>40.715262</v>
      </c>
      <c r="I13" s="1">
        <v>-74.013108</v>
      </c>
      <c r="J13" s="1">
        <v>40.713725</v>
      </c>
      <c r="K13" s="1">
        <v>-74.013563</v>
      </c>
      <c r="L13" s="4">
        <f t="shared" si="1"/>
        <v>40.713725</v>
      </c>
      <c r="M13" s="5">
        <f t="shared" si="2"/>
        <v>40.715567</v>
      </c>
      <c r="N13" s="5">
        <f t="shared" si="3"/>
        <v>-74.015275</v>
      </c>
      <c r="O13" s="5">
        <f t="shared" si="4"/>
        <v>-74.013108</v>
      </c>
    </row>
    <row r="14">
      <c r="A14" s="1" t="s">
        <v>39</v>
      </c>
      <c r="B14" s="1" t="s">
        <v>40</v>
      </c>
      <c r="C14" s="3">
        <v>1.0</v>
      </c>
      <c r="D14" s="1">
        <v>40.755863</v>
      </c>
      <c r="E14" s="1">
        <v>-73.976974</v>
      </c>
      <c r="F14" s="1">
        <v>40.756709</v>
      </c>
      <c r="G14" s="1">
        <v>-73.976523</v>
      </c>
      <c r="H14" s="1">
        <v>40.75562</v>
      </c>
      <c r="I14" s="1">
        <v>-73.973889</v>
      </c>
      <c r="J14" s="1">
        <v>40.754896</v>
      </c>
      <c r="K14" s="1">
        <v>-73.97449</v>
      </c>
      <c r="L14" s="4">
        <f t="shared" si="1"/>
        <v>40.754896</v>
      </c>
      <c r="M14" s="5">
        <f t="shared" si="2"/>
        <v>40.756709</v>
      </c>
      <c r="N14" s="5">
        <f t="shared" si="3"/>
        <v>-73.976974</v>
      </c>
      <c r="O14" s="5">
        <f t="shared" si="4"/>
        <v>-73.973889</v>
      </c>
    </row>
    <row r="15">
      <c r="A15" s="1" t="s">
        <v>41</v>
      </c>
      <c r="B15" s="1" t="s">
        <v>42</v>
      </c>
      <c r="C15" s="3">
        <v>1.0</v>
      </c>
      <c r="D15" s="1">
        <v>40.760141</v>
      </c>
      <c r="E15" s="1">
        <v>-73.986956</v>
      </c>
      <c r="F15" s="1">
        <v>40.760831</v>
      </c>
      <c r="G15" s="1">
        <v>-73.986436</v>
      </c>
      <c r="H15" s="1">
        <v>40.760193</v>
      </c>
      <c r="I15" s="1">
        <v>-73.984746</v>
      </c>
      <c r="J15" s="1">
        <v>40.759348</v>
      </c>
      <c r="K15" s="1">
        <v>-73.985089</v>
      </c>
      <c r="L15" s="4">
        <f t="shared" si="1"/>
        <v>40.759348</v>
      </c>
      <c r="M15" s="5">
        <f t="shared" si="2"/>
        <v>40.760831</v>
      </c>
      <c r="N15" s="5">
        <f t="shared" si="3"/>
        <v>-73.986956</v>
      </c>
      <c r="O15" s="5">
        <f t="shared" si="4"/>
        <v>-73.984746</v>
      </c>
    </row>
    <row r="16">
      <c r="A16" s="1" t="s">
        <v>43</v>
      </c>
      <c r="B16" s="1" t="s">
        <v>43</v>
      </c>
      <c r="C16" s="3">
        <v>1.0</v>
      </c>
      <c r="D16" s="1">
        <v>40.761241</v>
      </c>
      <c r="E16" s="1">
        <v>-73.98176</v>
      </c>
      <c r="F16" s="1">
        <v>40.761987</v>
      </c>
      <c r="G16" s="1">
        <v>-73.981349</v>
      </c>
      <c r="H16" s="1">
        <v>40.761236</v>
      </c>
      <c r="I16" s="1">
        <v>-73.979249</v>
      </c>
      <c r="J16" s="1">
        <v>40.760362</v>
      </c>
      <c r="K16" s="1">
        <v>-73.979926</v>
      </c>
      <c r="L16" s="4">
        <f t="shared" si="1"/>
        <v>40.760362</v>
      </c>
      <c r="M16" s="5">
        <f t="shared" si="2"/>
        <v>40.761987</v>
      </c>
      <c r="N16" s="5">
        <f t="shared" si="3"/>
        <v>-73.98176</v>
      </c>
      <c r="O16" s="5">
        <f t="shared" si="4"/>
        <v>-73.979249</v>
      </c>
    </row>
    <row r="17">
      <c r="A17" s="1" t="s">
        <v>44</v>
      </c>
      <c r="B17" s="1" t="s">
        <v>45</v>
      </c>
      <c r="C17" s="3">
        <v>1.0</v>
      </c>
      <c r="D17" s="1">
        <v>40.760414</v>
      </c>
      <c r="E17" s="1">
        <v>-73.983901</v>
      </c>
      <c r="F17" s="1">
        <v>40.761202</v>
      </c>
      <c r="G17" s="1">
        <v>-73.98337</v>
      </c>
      <c r="H17" s="1">
        <v>40.760576</v>
      </c>
      <c r="I17" s="1">
        <v>-73.981873</v>
      </c>
      <c r="J17" s="1">
        <v>40.759808</v>
      </c>
      <c r="K17" s="1">
        <v>-73.982281</v>
      </c>
      <c r="L17" s="4">
        <f t="shared" si="1"/>
        <v>40.759808</v>
      </c>
      <c r="M17" s="5">
        <f t="shared" si="2"/>
        <v>40.761202</v>
      </c>
      <c r="N17" s="5">
        <f t="shared" si="3"/>
        <v>-73.983901</v>
      </c>
      <c r="O17" s="5">
        <f t="shared" si="4"/>
        <v>-73.981873</v>
      </c>
    </row>
    <row r="18">
      <c r="A18" s="1" t="s">
        <v>46</v>
      </c>
      <c r="B18" s="1" t="s">
        <v>47</v>
      </c>
      <c r="C18" s="3">
        <v>2.0</v>
      </c>
      <c r="D18" s="1">
        <v>40.755526</v>
      </c>
      <c r="E18" s="1">
        <v>-73.985895</v>
      </c>
      <c r="F18" s="1">
        <v>40.756367</v>
      </c>
      <c r="G18" s="1">
        <v>-73.985391</v>
      </c>
      <c r="H18" s="1">
        <v>40.755547</v>
      </c>
      <c r="I18" s="1">
        <v>-73.983449</v>
      </c>
      <c r="J18" s="1">
        <v>40.754693</v>
      </c>
      <c r="K18" s="1">
        <v>-73.984082</v>
      </c>
      <c r="L18" s="4">
        <f t="shared" si="1"/>
        <v>40.754693</v>
      </c>
      <c r="M18" s="5">
        <f t="shared" si="2"/>
        <v>40.756367</v>
      </c>
      <c r="N18" s="5">
        <f t="shared" si="3"/>
        <v>-73.985895</v>
      </c>
      <c r="O18" s="5">
        <f t="shared" si="4"/>
        <v>-73.983449</v>
      </c>
    </row>
    <row r="19">
      <c r="A19" s="1" t="s">
        <v>48</v>
      </c>
      <c r="B19" s="1" t="s">
        <v>49</v>
      </c>
      <c r="C19" s="3">
        <v>2.0</v>
      </c>
      <c r="D19" s="1">
        <v>40.720222</v>
      </c>
      <c r="E19" s="1">
        <v>-74.01197</v>
      </c>
      <c r="F19" s="1">
        <v>40.72168</v>
      </c>
      <c r="G19" s="1">
        <v>-74.01168</v>
      </c>
      <c r="H19" s="1">
        <v>40.721512</v>
      </c>
      <c r="I19" s="1">
        <v>-74.009825</v>
      </c>
      <c r="J19" s="1">
        <v>40.720046</v>
      </c>
      <c r="K19" s="1">
        <v>-74.010001</v>
      </c>
      <c r="L19" s="4">
        <f t="shared" si="1"/>
        <v>40.720046</v>
      </c>
      <c r="M19" s="5">
        <f t="shared" si="2"/>
        <v>40.72168</v>
      </c>
      <c r="N19" s="5">
        <f t="shared" si="3"/>
        <v>-74.01197</v>
      </c>
      <c r="O19" s="5">
        <f t="shared" si="4"/>
        <v>-74.009825</v>
      </c>
    </row>
    <row r="20">
      <c r="A20" s="1" t="s">
        <v>50</v>
      </c>
      <c r="B20" s="1" t="s">
        <v>51</v>
      </c>
      <c r="C20" s="3">
        <v>2.0</v>
      </c>
      <c r="D20" s="1">
        <v>40.741451</v>
      </c>
      <c r="E20" s="1">
        <v>-73.987606</v>
      </c>
      <c r="F20" s="1">
        <v>40.742233</v>
      </c>
      <c r="G20" s="1">
        <v>-73.987077</v>
      </c>
      <c r="H20" s="1">
        <v>40.74149</v>
      </c>
      <c r="I20" s="1">
        <v>-73.985253</v>
      </c>
      <c r="J20" s="1">
        <v>40.740685</v>
      </c>
      <c r="K20" s="1">
        <v>-73.985864</v>
      </c>
      <c r="L20" s="4">
        <f t="shared" si="1"/>
        <v>40.740685</v>
      </c>
      <c r="M20" s="5">
        <f t="shared" si="2"/>
        <v>40.742233</v>
      </c>
      <c r="N20" s="5">
        <f t="shared" si="3"/>
        <v>-73.987606</v>
      </c>
      <c r="O20" s="5">
        <f t="shared" si="4"/>
        <v>-73.985253</v>
      </c>
    </row>
    <row r="21">
      <c r="A21" s="1" t="s">
        <v>52</v>
      </c>
      <c r="B21" s="1" t="s">
        <v>53</v>
      </c>
      <c r="C21" s="3">
        <v>2.0</v>
      </c>
      <c r="D21" s="1">
        <v>40.70638</v>
      </c>
      <c r="E21" s="1">
        <v>-74.009618</v>
      </c>
      <c r="F21" s="1">
        <v>40.707043</v>
      </c>
      <c r="G21" s="1">
        <v>-74.009028</v>
      </c>
      <c r="H21" s="1">
        <v>40.706046</v>
      </c>
      <c r="I21" s="1">
        <v>-74.007322</v>
      </c>
      <c r="J21" s="1">
        <v>40.705469</v>
      </c>
      <c r="K21" s="1">
        <v>-74.007918</v>
      </c>
      <c r="L21" s="4">
        <f t="shared" si="1"/>
        <v>40.705469</v>
      </c>
      <c r="M21" s="5">
        <f t="shared" si="2"/>
        <v>40.707043</v>
      </c>
      <c r="N21" s="5">
        <f t="shared" si="3"/>
        <v>-74.009618</v>
      </c>
      <c r="O21" s="5">
        <f t="shared" si="4"/>
        <v>-74.007322</v>
      </c>
    </row>
    <row r="22">
      <c r="A22" s="1" t="s">
        <v>54</v>
      </c>
      <c r="B22" s="1" t="s">
        <v>55</v>
      </c>
      <c r="C22" s="3">
        <v>2.0</v>
      </c>
      <c r="D22" s="1">
        <v>40.713118</v>
      </c>
      <c r="E22" s="1">
        <v>-74.016366</v>
      </c>
      <c r="F22" s="1">
        <v>40.714854</v>
      </c>
      <c r="G22" s="1">
        <v>-74.01623</v>
      </c>
      <c r="H22" s="1">
        <v>40.713868</v>
      </c>
      <c r="I22" s="1">
        <v>-74.013508</v>
      </c>
      <c r="J22" s="1">
        <v>40.712471</v>
      </c>
      <c r="K22" s="1">
        <v>-74.014716</v>
      </c>
      <c r="L22" s="4">
        <f t="shared" si="1"/>
        <v>40.712471</v>
      </c>
      <c r="M22" s="5">
        <f t="shared" si="2"/>
        <v>40.714854</v>
      </c>
      <c r="N22" s="5">
        <f t="shared" si="3"/>
        <v>-74.016366</v>
      </c>
      <c r="O22" s="5">
        <f t="shared" si="4"/>
        <v>-74.013508</v>
      </c>
    </row>
    <row r="23">
      <c r="A23" s="1" t="s">
        <v>56</v>
      </c>
      <c r="B23" s="1" t="s">
        <v>57</v>
      </c>
      <c r="C23" s="3">
        <v>2.0</v>
      </c>
      <c r="D23" s="1">
        <v>40.761691</v>
      </c>
      <c r="E23" s="1">
        <v>-73.983029</v>
      </c>
      <c r="F23" s="1">
        <v>40.762504</v>
      </c>
      <c r="G23" s="1">
        <v>-73.982589</v>
      </c>
      <c r="H23" s="1">
        <v>40.761439</v>
      </c>
      <c r="I23" s="1">
        <v>-73.979993</v>
      </c>
      <c r="J23" s="1">
        <v>40.760651</v>
      </c>
      <c r="K23" s="1">
        <v>-73.980433</v>
      </c>
      <c r="L23" s="4">
        <f t="shared" si="1"/>
        <v>40.760651</v>
      </c>
      <c r="M23" s="5">
        <f t="shared" si="2"/>
        <v>40.762504</v>
      </c>
      <c r="N23" s="5">
        <f t="shared" si="3"/>
        <v>-73.983029</v>
      </c>
      <c r="O23" s="5">
        <f t="shared" si="4"/>
        <v>-73.979993</v>
      </c>
    </row>
    <row r="24">
      <c r="A24" s="1" t="s">
        <v>58</v>
      </c>
      <c r="B24" s="1" t="s">
        <v>59</v>
      </c>
      <c r="C24" s="3">
        <v>2.0</v>
      </c>
      <c r="D24" s="1">
        <v>40.762238</v>
      </c>
      <c r="E24" s="1">
        <v>-73.988039</v>
      </c>
      <c r="F24" s="1">
        <v>40.762856</v>
      </c>
      <c r="G24" s="1">
        <v>-73.987332</v>
      </c>
      <c r="H24" s="1">
        <v>40.762335</v>
      </c>
      <c r="I24" s="1">
        <v>-73.985969</v>
      </c>
      <c r="J24" s="1">
        <v>40.761578</v>
      </c>
      <c r="K24" s="1">
        <v>-73.986539</v>
      </c>
      <c r="L24" s="4">
        <f t="shared" si="1"/>
        <v>40.761578</v>
      </c>
      <c r="M24" s="5">
        <f t="shared" si="2"/>
        <v>40.762856</v>
      </c>
      <c r="N24" s="5">
        <f t="shared" si="3"/>
        <v>-73.988039</v>
      </c>
      <c r="O24" s="5">
        <f t="shared" si="4"/>
        <v>-73.985969</v>
      </c>
    </row>
    <row r="25">
      <c r="A25" s="1" t="s">
        <v>60</v>
      </c>
      <c r="B25" s="1" t="s">
        <v>61</v>
      </c>
      <c r="C25" s="3">
        <v>2.0</v>
      </c>
      <c r="D25" s="1">
        <v>40.754765</v>
      </c>
      <c r="E25" s="1">
        <v>-73.975931</v>
      </c>
      <c r="F25" s="1">
        <v>40.755378</v>
      </c>
      <c r="G25" s="1">
        <v>-73.975481</v>
      </c>
      <c r="H25" s="1">
        <v>40.755049</v>
      </c>
      <c r="I25" s="1">
        <v>-73.974617</v>
      </c>
      <c r="J25" s="1">
        <v>40.754096</v>
      </c>
      <c r="K25" s="1">
        <v>-73.976455</v>
      </c>
      <c r="L25" s="4">
        <f t="shared" si="1"/>
        <v>40.754096</v>
      </c>
      <c r="M25" s="5">
        <f t="shared" si="2"/>
        <v>40.755378</v>
      </c>
      <c r="N25" s="5">
        <f t="shared" si="3"/>
        <v>-73.976455</v>
      </c>
      <c r="O25" s="5">
        <f t="shared" si="4"/>
        <v>-73.974617</v>
      </c>
    </row>
    <row r="26">
      <c r="A26" s="1" t="s">
        <v>62</v>
      </c>
      <c r="B26" s="1" t="s">
        <v>62</v>
      </c>
      <c r="C26" s="3">
        <v>3.0</v>
      </c>
      <c r="D26" s="1">
        <v>40.756562</v>
      </c>
      <c r="E26" s="1">
        <v>-73.988427</v>
      </c>
      <c r="F26" s="1">
        <v>40.757361</v>
      </c>
      <c r="G26" s="1">
        <v>-73.987822</v>
      </c>
      <c r="H26" s="1">
        <v>40.756709</v>
      </c>
      <c r="I26" s="1">
        <v>-73.986306</v>
      </c>
      <c r="J26" s="1">
        <v>40.75593</v>
      </c>
      <c r="K26" s="1">
        <v>-73.986888</v>
      </c>
      <c r="L26" s="4">
        <f t="shared" si="1"/>
        <v>40.75593</v>
      </c>
      <c r="M26" s="5">
        <f t="shared" si="2"/>
        <v>40.757361</v>
      </c>
      <c r="N26" s="5">
        <f t="shared" si="3"/>
        <v>-73.988427</v>
      </c>
      <c r="O26" s="5">
        <f t="shared" si="4"/>
        <v>-73.986306</v>
      </c>
    </row>
  </sheetData>
  <dataValidations>
    <dataValidation type="decimal" allowBlank="1" showDropDown="1" showInputMessage="1" showErrorMessage="1" prompt="Enter a number between 40.6 and 40.85" sqref="D1:D997 F1:F997 H1:H997">
      <formula1>40.6</formula1>
      <formula2>40.85</formula2>
    </dataValidation>
    <dataValidation type="decimal" allowBlank="1" showDropDown="1" showInputMessage="1" showErrorMessage="1" prompt="Enter a number between -73.9 and -74.02" sqref="E1:E997 G1:G997 I1:I997 K1:K997">
      <formula1>-73.9</formula1>
      <formula2>-74.02</formula2>
    </dataValidation>
    <dataValidation type="decimal" allowBlank="1" showDropDown="1" showInputMessage="1" showErrorMessage="1" prompt="Enter a number between 40.60 and 40.85" sqref="J1:J997">
      <formula1>40.6</formula1>
      <formula2>40.85</formula2>
    </dataValidation>
  </dataValidations>
  <drawing r:id="rId1"/>
</worksheet>
</file>