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40167111\Documents\GitHub\ConcurrentAndParallelSystems\CourseworkPartOne\"/>
    </mc:Choice>
  </mc:AlternateContent>
  <bookViews>
    <workbookView xWindow="0" yWindow="0" windowWidth="28800" windowHeight="12435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18" i="1" l="1"/>
  <c r="AD17" i="1"/>
  <c r="AD16" i="1"/>
  <c r="U18" i="1"/>
  <c r="V18" i="1"/>
  <c r="W13" i="1" l="1"/>
  <c r="V31" i="1" s="1"/>
  <c r="W11" i="1"/>
  <c r="W10" i="1"/>
  <c r="W9" i="1"/>
  <c r="V30" i="1" s="1"/>
  <c r="W7" i="1"/>
  <c r="W6" i="1"/>
  <c r="W5" i="1"/>
  <c r="V29" i="1" s="1"/>
  <c r="W14" i="1"/>
  <c r="W15" i="1"/>
  <c r="W17" i="1"/>
  <c r="V32" i="1" s="1"/>
  <c r="W18" i="1"/>
  <c r="W19" i="1"/>
  <c r="W23" i="1"/>
  <c r="W22" i="1"/>
  <c r="W21" i="1"/>
  <c r="V33" i="1" s="1"/>
  <c r="V23" i="1"/>
  <c r="V22" i="1"/>
  <c r="V21" i="1"/>
  <c r="U33" i="1" s="1"/>
  <c r="V19" i="1"/>
  <c r="V17" i="1"/>
  <c r="U32" i="1" s="1"/>
  <c r="V15" i="1"/>
  <c r="V14" i="1"/>
  <c r="V13" i="1"/>
  <c r="U31" i="1" s="1"/>
  <c r="V11" i="1"/>
  <c r="V10" i="1"/>
  <c r="V9" i="1"/>
  <c r="U30" i="1" s="1"/>
  <c r="V7" i="1"/>
  <c r="V6" i="1"/>
  <c r="V5" i="1"/>
  <c r="U29" i="1" s="1"/>
  <c r="U22" i="1"/>
  <c r="U14" i="1"/>
  <c r="U10" i="1"/>
  <c r="U6" i="1"/>
  <c r="U11" i="1"/>
  <c r="U15" i="1"/>
  <c r="U19" i="1"/>
  <c r="U23" i="1"/>
  <c r="U7" i="1"/>
  <c r="U21" i="1"/>
  <c r="U17" i="1"/>
  <c r="AC9" i="1" s="1"/>
  <c r="AC17" i="1" s="1"/>
  <c r="U13" i="1"/>
  <c r="U9" i="1"/>
  <c r="U5" i="1"/>
  <c r="T30" i="1" l="1"/>
  <c r="AC7" i="1"/>
  <c r="AC15" i="1" s="1"/>
  <c r="AD7" i="1"/>
  <c r="AD15" i="1" s="1"/>
  <c r="T33" i="1"/>
  <c r="AD10" i="1"/>
  <c r="AC10" i="1"/>
  <c r="AC18" i="1" s="1"/>
  <c r="T31" i="1"/>
  <c r="AC8" i="1"/>
  <c r="AC16" i="1" s="1"/>
  <c r="AD8" i="1"/>
  <c r="T32" i="1"/>
  <c r="AD9" i="1"/>
  <c r="T29" i="1"/>
  <c r="AC6" i="1"/>
  <c r="AC14" i="1" s="1"/>
  <c r="AD6" i="1"/>
  <c r="AD14" i="1" s="1"/>
</calcChain>
</file>

<file path=xl/sharedStrings.xml><?xml version="1.0" encoding="utf-8"?>
<sst xmlns="http://schemas.openxmlformats.org/spreadsheetml/2006/main" count="69" uniqueCount="24">
  <si>
    <t xml:space="preserve">Serial </t>
  </si>
  <si>
    <t>S 4:</t>
  </si>
  <si>
    <t>S 8:</t>
  </si>
  <si>
    <t>S 12:</t>
  </si>
  <si>
    <t>S 16:</t>
  </si>
  <si>
    <t>S 20:</t>
  </si>
  <si>
    <t>OMP for</t>
  </si>
  <si>
    <t>Manual for</t>
  </si>
  <si>
    <t>Average:</t>
  </si>
  <si>
    <t>Max:</t>
  </si>
  <si>
    <t>Min:</t>
  </si>
  <si>
    <t>Serial</t>
  </si>
  <si>
    <t>C++11 Thread</t>
  </si>
  <si>
    <t>OMP For</t>
  </si>
  <si>
    <t>4 Samples</t>
  </si>
  <si>
    <t>8 Samples</t>
  </si>
  <si>
    <t>12 Samples</t>
  </si>
  <si>
    <t>16 Samples</t>
  </si>
  <si>
    <t>20 Samples</t>
  </si>
  <si>
    <t>Time Taken (s)</t>
  </si>
  <si>
    <t>OpenMP</t>
  </si>
  <si>
    <t>C++11 threading</t>
  </si>
  <si>
    <t>Speed up</t>
  </si>
  <si>
    <t>Efficency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</si>
</sst>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Computation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Sheet1!$T$28</c:f>
              <c:strCache>
                <c:ptCount val="1"/>
                <c:pt idx="0">
                  <c:v>Serial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Sheet1!$S$29:$S$33</c:f>
              <c:strCache>
                <c:ptCount val="5"/>
                <c:pt idx="0">
                  <c:v>4 Samples</c:v>
                </c:pt>
                <c:pt idx="1">
                  <c:v>8 Samples</c:v>
                </c:pt>
                <c:pt idx="2">
                  <c:v>12 Samples</c:v>
                </c:pt>
                <c:pt idx="3">
                  <c:v>16 Samples</c:v>
                </c:pt>
                <c:pt idx="4">
                  <c:v>20 Samples</c:v>
                </c:pt>
              </c:strCache>
            </c:strRef>
          </c:cat>
          <c:val>
            <c:numRef>
              <c:f>Sheet1!$T$29:$T$33</c:f>
              <c:numCache>
                <c:formatCode>General</c:formatCode>
                <c:ptCount val="5"/>
                <c:pt idx="0">
                  <c:v>12.305690000000002</c:v>
                </c:pt>
                <c:pt idx="1">
                  <c:v>24.441839999999988</c:v>
                </c:pt>
                <c:pt idx="2">
                  <c:v>37.746549999999999</c:v>
                </c:pt>
                <c:pt idx="3">
                  <c:v>49.447309999999995</c:v>
                </c:pt>
                <c:pt idx="4">
                  <c:v>61.74577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7B-49D9-98CB-E9499B89A4D7}"/>
            </c:ext>
          </c:extLst>
        </c:ser>
        <c:ser>
          <c:idx val="1"/>
          <c:order val="1"/>
          <c:tx>
            <c:strRef>
              <c:f>Sheet1!$U$28</c:f>
              <c:strCache>
                <c:ptCount val="1"/>
                <c:pt idx="0">
                  <c:v>OMP For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Sheet1!$S$29:$S$33</c:f>
              <c:strCache>
                <c:ptCount val="5"/>
                <c:pt idx="0">
                  <c:v>4 Samples</c:v>
                </c:pt>
                <c:pt idx="1">
                  <c:v>8 Samples</c:v>
                </c:pt>
                <c:pt idx="2">
                  <c:v>12 Samples</c:v>
                </c:pt>
                <c:pt idx="3">
                  <c:v>16 Samples</c:v>
                </c:pt>
                <c:pt idx="4">
                  <c:v>20 Samples</c:v>
                </c:pt>
              </c:strCache>
            </c:strRef>
          </c:cat>
          <c:val>
            <c:numRef>
              <c:f>Sheet1!$U$29:$U$33</c:f>
              <c:numCache>
                <c:formatCode>General</c:formatCode>
                <c:ptCount val="5"/>
                <c:pt idx="0">
                  <c:v>3.3498200000000007</c:v>
                </c:pt>
                <c:pt idx="1">
                  <c:v>6.5390599999999983</c:v>
                </c:pt>
                <c:pt idx="2">
                  <c:v>9.6368600000000022</c:v>
                </c:pt>
                <c:pt idx="3">
                  <c:v>12.856679999999999</c:v>
                </c:pt>
                <c:pt idx="4">
                  <c:v>15.948490000000007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7B-49D9-98CB-E9499B89A4D7}"/>
            </c:ext>
          </c:extLst>
        </c:ser>
        <c:ser>
          <c:idx val="2"/>
          <c:order val="2"/>
          <c:tx>
            <c:strRef>
              <c:f>Sheet1!$V$28</c:f>
              <c:strCache>
                <c:ptCount val="1"/>
                <c:pt idx="0">
                  <c:v>C++11 Thread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Sheet1!$S$29:$S$33</c:f>
              <c:strCache>
                <c:ptCount val="5"/>
                <c:pt idx="0">
                  <c:v>4 Samples</c:v>
                </c:pt>
                <c:pt idx="1">
                  <c:v>8 Samples</c:v>
                </c:pt>
                <c:pt idx="2">
                  <c:v>12 Samples</c:v>
                </c:pt>
                <c:pt idx="3">
                  <c:v>16 Samples</c:v>
                </c:pt>
                <c:pt idx="4">
                  <c:v>20 Samples</c:v>
                </c:pt>
              </c:strCache>
            </c:strRef>
          </c:cat>
          <c:val>
            <c:numRef>
              <c:f>Sheet1!$V$29:$V$33</c:f>
              <c:numCache>
                <c:formatCode>General</c:formatCode>
                <c:ptCount val="5"/>
                <c:pt idx="0">
                  <c:v>3.0903279999999995</c:v>
                </c:pt>
                <c:pt idx="1">
                  <c:v>5.9212099999999976</c:v>
                </c:pt>
                <c:pt idx="2">
                  <c:v>8.4887599999999974</c:v>
                </c:pt>
                <c:pt idx="3">
                  <c:v>11.426420000000002</c:v>
                </c:pt>
                <c:pt idx="4">
                  <c:v>14.031599999999996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D7B-49D9-98CB-E9499B89A4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7210680"/>
        <c:axId val="647211072"/>
      </c:barChart>
      <c:catAx>
        <c:axId val="647210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samples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211072"/>
        <c:crosses val="autoZero"/>
        <c:auto val="1"/>
        <c:lblAlgn val="ctr"/>
        <c:lblOffset val="100"/>
        <c:noMultiLvlLbl val="0"/>
      </c:catAx>
      <c:valAx>
        <c:axId val="64721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Taken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210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9525</xdr:colOff>
      <xdr:row>33</xdr:row>
      <xdr:rowOff>185737</xdr:rowOff>
    </xdr:from>
    <xdr:to>
      <xdr:col>24</xdr:col>
      <xdr:colOff>180975</xdr:colOff>
      <xdr:row>48</xdr:row>
      <xdr:rowOff>71437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3"/>
  <sheetViews>
    <sheetView tabSelected="1" topLeftCell="D13" workbookViewId="0">
      <selection activeCell="Z29" sqref="Z29"/>
    </sheetView>
  </sheetViews>
  <sheetFormatPr defaultRowHeight="15" x14ac:dyDescent="0.25"/>
  <cols>
    <col min="19" max="19" width="11.42578125" bestFit="1" customWidth="1"/>
    <col min="20" max="20" width="10.85546875" bestFit="1" customWidth="1"/>
    <col min="22" max="23" width="12.7109375" bestFit="1" customWidth="1"/>
    <col min="28" max="29" width="10.85546875" bestFit="1" customWidth="1"/>
    <col min="30" max="31" width="12.7109375" bestFit="1" customWidth="1"/>
  </cols>
  <sheetData>
    <row r="1" spans="1:30" x14ac:dyDescent="0.25">
      <c r="C1" t="s">
        <v>0</v>
      </c>
      <c r="I1" t="s">
        <v>6</v>
      </c>
      <c r="O1" t="s">
        <v>7</v>
      </c>
    </row>
    <row r="3" spans="1:30" x14ac:dyDescent="0.25">
      <c r="A3" t="s">
        <v>1</v>
      </c>
      <c r="B3" t="s">
        <v>2</v>
      </c>
      <c r="C3" t="s">
        <v>3</v>
      </c>
      <c r="D3" t="s">
        <v>4</v>
      </c>
      <c r="E3" t="s">
        <v>5</v>
      </c>
      <c r="G3" t="s">
        <v>1</v>
      </c>
      <c r="H3" t="s">
        <v>2</v>
      </c>
      <c r="I3" t="s">
        <v>3</v>
      </c>
      <c r="J3" t="s">
        <v>4</v>
      </c>
      <c r="K3" t="s">
        <v>5</v>
      </c>
      <c r="M3" t="s">
        <v>1</v>
      </c>
      <c r="N3" t="s">
        <v>2</v>
      </c>
      <c r="O3" t="s">
        <v>3</v>
      </c>
      <c r="P3" t="s">
        <v>4</v>
      </c>
      <c r="Q3" t="s">
        <v>5</v>
      </c>
      <c r="U3" t="s">
        <v>11</v>
      </c>
      <c r="V3" t="s">
        <v>13</v>
      </c>
      <c r="W3" t="s">
        <v>12</v>
      </c>
    </row>
    <row r="4" spans="1:30" x14ac:dyDescent="0.25">
      <c r="A4">
        <v>12.292</v>
      </c>
      <c r="B4">
        <v>24.629000000000001</v>
      </c>
      <c r="C4">
        <v>36.432000000000002</v>
      </c>
      <c r="D4">
        <v>49.356000000000002</v>
      </c>
      <c r="E4">
        <v>61.887</v>
      </c>
      <c r="G4">
        <v>3.4590000000000001</v>
      </c>
      <c r="H4">
        <v>6.8920000000000003</v>
      </c>
      <c r="I4">
        <v>9.84</v>
      </c>
      <c r="J4">
        <v>12.965999999999999</v>
      </c>
      <c r="K4">
        <v>16.763999999999999</v>
      </c>
      <c r="M4">
        <v>3.3029999999999999</v>
      </c>
      <c r="N4">
        <v>6.02</v>
      </c>
      <c r="O4">
        <v>8.68</v>
      </c>
      <c r="P4">
        <v>11.5</v>
      </c>
      <c r="Q4">
        <v>14.215999999999999</v>
      </c>
      <c r="T4" s="1" t="s">
        <v>14</v>
      </c>
      <c r="AC4" s="1" t="s">
        <v>22</v>
      </c>
    </row>
    <row r="5" spans="1:30" x14ac:dyDescent="0.25">
      <c r="A5">
        <v>12.237</v>
      </c>
      <c r="B5">
        <v>24.567</v>
      </c>
      <c r="C5">
        <v>38.25</v>
      </c>
      <c r="D5">
        <v>49.326999999999998</v>
      </c>
      <c r="E5">
        <v>61.76</v>
      </c>
      <c r="G5">
        <v>3.3410000000000002</v>
      </c>
      <c r="H5">
        <v>6.492</v>
      </c>
      <c r="I5">
        <v>9.6050000000000004</v>
      </c>
      <c r="J5">
        <v>12.837999999999999</v>
      </c>
      <c r="K5">
        <v>16.263999999999999</v>
      </c>
      <c r="M5">
        <v>3.0870000000000002</v>
      </c>
      <c r="N5">
        <v>5.8940000000000001</v>
      </c>
      <c r="O5">
        <v>8.4689999999999994</v>
      </c>
      <c r="P5">
        <v>11.401999999999999</v>
      </c>
      <c r="Q5">
        <v>13.981999999999999</v>
      </c>
      <c r="T5" t="s">
        <v>8</v>
      </c>
      <c r="U5">
        <f>AVERAGE(A4:A104)</f>
        <v>12.305690000000002</v>
      </c>
      <c r="V5">
        <f>AVERAGE(G4:G104)</f>
        <v>3.3498200000000007</v>
      </c>
      <c r="W5">
        <f>AVERAGE(M4:M104)</f>
        <v>3.0903279999999995</v>
      </c>
      <c r="AC5" t="s">
        <v>13</v>
      </c>
      <c r="AD5" t="s">
        <v>12</v>
      </c>
    </row>
    <row r="6" spans="1:30" x14ac:dyDescent="0.25">
      <c r="A6">
        <v>12.314</v>
      </c>
      <c r="B6">
        <v>24.582999999999998</v>
      </c>
      <c r="C6">
        <v>35.863</v>
      </c>
      <c r="D6">
        <v>49.311</v>
      </c>
      <c r="E6">
        <v>61.728000000000002</v>
      </c>
      <c r="G6">
        <v>3.33</v>
      </c>
      <c r="H6">
        <v>6.5110000000000001</v>
      </c>
      <c r="I6">
        <v>9.6280000000000001</v>
      </c>
      <c r="J6">
        <v>12.911</v>
      </c>
      <c r="K6">
        <v>16.408999999999999</v>
      </c>
      <c r="M6">
        <v>3.1080000000000001</v>
      </c>
      <c r="N6">
        <v>5.899</v>
      </c>
      <c r="O6">
        <v>8.5090000000000003</v>
      </c>
      <c r="P6">
        <v>11.401999999999999</v>
      </c>
      <c r="Q6">
        <v>14.069000000000001</v>
      </c>
      <c r="T6" t="s">
        <v>9</v>
      </c>
      <c r="U6">
        <f>MAX(A4:A104)</f>
        <v>12.683</v>
      </c>
      <c r="V6">
        <f>MAX(G4:G104)</f>
        <v>3.4590000000000001</v>
      </c>
      <c r="W6">
        <f>MAX(M4:M104)</f>
        <v>3.766</v>
      </c>
      <c r="AB6" t="s">
        <v>14</v>
      </c>
      <c r="AC6">
        <f>U5/V5</f>
        <v>3.6735376826217525</v>
      </c>
      <c r="AD6">
        <f>U5/W5</f>
        <v>3.9820012632963246</v>
      </c>
    </row>
    <row r="7" spans="1:30" x14ac:dyDescent="0.25">
      <c r="A7">
        <v>12.144</v>
      </c>
      <c r="B7">
        <v>24.488</v>
      </c>
      <c r="C7">
        <v>35.343000000000004</v>
      </c>
      <c r="D7">
        <v>49.363</v>
      </c>
      <c r="E7">
        <v>61.816000000000003</v>
      </c>
      <c r="G7">
        <v>3.3420000000000001</v>
      </c>
      <c r="H7">
        <v>6.6029999999999998</v>
      </c>
      <c r="I7">
        <v>9.6270000000000007</v>
      </c>
      <c r="J7">
        <v>12.842000000000001</v>
      </c>
      <c r="K7">
        <v>16.248000000000001</v>
      </c>
      <c r="M7">
        <v>3.0779999999999998</v>
      </c>
      <c r="N7">
        <v>5.899</v>
      </c>
      <c r="O7">
        <v>8.5129999999999999</v>
      </c>
      <c r="P7">
        <v>11.439</v>
      </c>
      <c r="Q7">
        <v>14.010999999999999</v>
      </c>
      <c r="T7" t="s">
        <v>10</v>
      </c>
      <c r="U7">
        <f>MIN(A4:A104)</f>
        <v>12.031000000000001</v>
      </c>
      <c r="V7">
        <f>MIN(G4:G104)</f>
        <v>3.3119999999999998</v>
      </c>
      <c r="W7">
        <f>MIN(M4:M104)</f>
        <v>3.0419999999999998</v>
      </c>
      <c r="AB7" t="s">
        <v>15</v>
      </c>
      <c r="AC7">
        <f>U9/V9</f>
        <v>3.7378216440895167</v>
      </c>
      <c r="AD7">
        <f>U9/W9</f>
        <v>4.1278454910398379</v>
      </c>
    </row>
    <row r="8" spans="1:30" x14ac:dyDescent="0.25">
      <c r="A8">
        <v>12.161</v>
      </c>
      <c r="B8">
        <v>24.532</v>
      </c>
      <c r="C8">
        <v>37.369</v>
      </c>
      <c r="D8">
        <v>49.359000000000002</v>
      </c>
      <c r="E8">
        <v>59.679000000000002</v>
      </c>
      <c r="G8">
        <v>3.3359999999999999</v>
      </c>
      <c r="H8">
        <v>6.5519999999999996</v>
      </c>
      <c r="I8">
        <v>9.6240000000000006</v>
      </c>
      <c r="J8">
        <v>12.882</v>
      </c>
      <c r="K8">
        <v>16.695</v>
      </c>
      <c r="M8">
        <v>3.1429999999999998</v>
      </c>
      <c r="N8">
        <v>5.9020000000000001</v>
      </c>
      <c r="O8">
        <v>8.5190000000000001</v>
      </c>
      <c r="P8">
        <v>11.387</v>
      </c>
      <c r="Q8">
        <v>14.004</v>
      </c>
      <c r="T8" s="1" t="s">
        <v>15</v>
      </c>
      <c r="AB8" t="s">
        <v>16</v>
      </c>
      <c r="AC8">
        <f>U13/V13</f>
        <v>3.916893054376632</v>
      </c>
      <c r="AD8">
        <f>U13/W13</f>
        <v>4.446650629773961</v>
      </c>
    </row>
    <row r="9" spans="1:30" x14ac:dyDescent="0.25">
      <c r="A9">
        <v>12.241</v>
      </c>
      <c r="B9">
        <v>24.509</v>
      </c>
      <c r="C9">
        <v>38.283000000000001</v>
      </c>
      <c r="D9">
        <v>49.776000000000003</v>
      </c>
      <c r="E9">
        <v>61.792000000000002</v>
      </c>
      <c r="G9">
        <v>3.35</v>
      </c>
      <c r="H9">
        <v>6.5170000000000003</v>
      </c>
      <c r="I9">
        <v>9.68</v>
      </c>
      <c r="J9">
        <v>12.92</v>
      </c>
      <c r="K9">
        <v>16.850999999999999</v>
      </c>
      <c r="M9">
        <v>3.0979999999999999</v>
      </c>
      <c r="N9">
        <v>5.8949999999999996</v>
      </c>
      <c r="O9">
        <v>8.5120000000000005</v>
      </c>
      <c r="P9">
        <v>11.425000000000001</v>
      </c>
      <c r="Q9">
        <v>14.026</v>
      </c>
      <c r="T9" t="s">
        <v>8</v>
      </c>
      <c r="U9">
        <f>AVERAGE(B4:B104)</f>
        <v>24.441839999999988</v>
      </c>
      <c r="V9">
        <f>AVERAGE(H4:H104)</f>
        <v>6.5390599999999983</v>
      </c>
      <c r="W9">
        <f>AVERAGE(N4:N104)</f>
        <v>5.9212099999999976</v>
      </c>
      <c r="AB9" t="s">
        <v>17</v>
      </c>
      <c r="AC9">
        <f>U17/V17</f>
        <v>3.8460403463413573</v>
      </c>
      <c r="AD9">
        <f>U17/W17</f>
        <v>4.327454268266</v>
      </c>
    </row>
    <row r="10" spans="1:30" x14ac:dyDescent="0.25">
      <c r="A10">
        <v>12.212999999999999</v>
      </c>
      <c r="B10">
        <v>24.536999999999999</v>
      </c>
      <c r="C10">
        <v>37.493000000000002</v>
      </c>
      <c r="D10">
        <v>49.83</v>
      </c>
      <c r="E10">
        <v>61.7</v>
      </c>
      <c r="G10">
        <v>3.343</v>
      </c>
      <c r="H10">
        <v>6.492</v>
      </c>
      <c r="I10">
        <v>9.5960000000000001</v>
      </c>
      <c r="J10">
        <v>12.837999999999999</v>
      </c>
      <c r="K10">
        <v>16.597999999999999</v>
      </c>
      <c r="M10">
        <v>3.0640000000000001</v>
      </c>
      <c r="N10">
        <v>5.8929999999999998</v>
      </c>
      <c r="O10">
        <v>8.4949999999999992</v>
      </c>
      <c r="P10">
        <v>11.433999999999999</v>
      </c>
      <c r="Q10">
        <v>14.036</v>
      </c>
      <c r="T10" t="s">
        <v>9</v>
      </c>
      <c r="U10">
        <f>MAX(B4:B104)</f>
        <v>24.629000000000001</v>
      </c>
      <c r="V10">
        <f>MAX(H4:H104)</f>
        <v>6.8920000000000003</v>
      </c>
      <c r="W10">
        <f>MAX(N4:N104)</f>
        <v>6.02</v>
      </c>
      <c r="AB10" t="s">
        <v>18</v>
      </c>
      <c r="AC10">
        <f>U21/V21</f>
        <v>3.8715746757216496</v>
      </c>
      <c r="AD10">
        <f>U21/W21</f>
        <v>4.4004796316884756</v>
      </c>
    </row>
    <row r="11" spans="1:30" x14ac:dyDescent="0.25">
      <c r="A11">
        <v>12.154999999999999</v>
      </c>
      <c r="B11">
        <v>24.542999999999999</v>
      </c>
      <c r="C11">
        <v>37.371000000000002</v>
      </c>
      <c r="D11">
        <v>49.896000000000001</v>
      </c>
      <c r="E11">
        <v>61.734999999999999</v>
      </c>
      <c r="G11">
        <v>3.3450000000000002</v>
      </c>
      <c r="H11">
        <v>6.5350000000000001</v>
      </c>
      <c r="I11">
        <v>9.6440000000000001</v>
      </c>
      <c r="J11">
        <v>12.863</v>
      </c>
      <c r="K11">
        <v>16.582999999999998</v>
      </c>
      <c r="M11">
        <v>3.0630000000000002</v>
      </c>
      <c r="N11">
        <v>5.9039999999999999</v>
      </c>
      <c r="O11">
        <v>8.51</v>
      </c>
      <c r="P11">
        <v>11.406000000000001</v>
      </c>
      <c r="Q11">
        <v>13.993</v>
      </c>
      <c r="T11" t="s">
        <v>10</v>
      </c>
      <c r="U11">
        <f>MIN(B4:B104)</f>
        <v>24.094999999999999</v>
      </c>
      <c r="V11">
        <f>MIN(H4:H104)</f>
        <v>6.476</v>
      </c>
      <c r="W11">
        <f>MIN(N4:N104)</f>
        <v>5.8559999999999999</v>
      </c>
    </row>
    <row r="12" spans="1:30" x14ac:dyDescent="0.25">
      <c r="A12">
        <v>12.237</v>
      </c>
      <c r="B12">
        <v>24.488</v>
      </c>
      <c r="C12">
        <v>38.134</v>
      </c>
      <c r="D12">
        <v>49.829000000000001</v>
      </c>
      <c r="E12">
        <v>61.665999999999997</v>
      </c>
      <c r="G12">
        <v>3.3570000000000002</v>
      </c>
      <c r="H12">
        <v>6.55</v>
      </c>
      <c r="I12">
        <v>9.6159999999999997</v>
      </c>
      <c r="J12">
        <v>12.789</v>
      </c>
      <c r="K12">
        <v>16.597999999999999</v>
      </c>
      <c r="M12">
        <v>3.0830000000000002</v>
      </c>
      <c r="N12">
        <v>5.899</v>
      </c>
      <c r="O12">
        <v>8.5229999999999997</v>
      </c>
      <c r="P12">
        <v>11.414999999999999</v>
      </c>
      <c r="Q12">
        <v>14.144</v>
      </c>
      <c r="T12" s="1" t="s">
        <v>16</v>
      </c>
      <c r="AC12" s="1" t="s">
        <v>23</v>
      </c>
    </row>
    <row r="13" spans="1:30" x14ac:dyDescent="0.25">
      <c r="A13">
        <v>12.177</v>
      </c>
      <c r="B13">
        <v>24.501999999999999</v>
      </c>
      <c r="C13">
        <v>37.914000000000001</v>
      </c>
      <c r="D13">
        <v>49.688000000000002</v>
      </c>
      <c r="E13">
        <v>61.756999999999998</v>
      </c>
      <c r="G13">
        <v>3.3439999999999999</v>
      </c>
      <c r="H13">
        <v>6.5179999999999998</v>
      </c>
      <c r="I13">
        <v>9.6579999999999995</v>
      </c>
      <c r="J13">
        <v>12.848000000000001</v>
      </c>
      <c r="K13">
        <v>17.001000000000001</v>
      </c>
      <c r="M13">
        <v>3.056</v>
      </c>
      <c r="N13">
        <v>5.9210000000000003</v>
      </c>
      <c r="O13">
        <v>8.4719999999999995</v>
      </c>
      <c r="P13">
        <v>11.396000000000001</v>
      </c>
      <c r="Q13">
        <v>14.026999999999999</v>
      </c>
      <c r="T13" t="s">
        <v>8</v>
      </c>
      <c r="U13">
        <f>AVERAGE(C4:C104)</f>
        <v>37.746549999999999</v>
      </c>
      <c r="V13">
        <f>AVERAGE(I4:I104)</f>
        <v>9.6368600000000022</v>
      </c>
      <c r="W13">
        <f>AVERAGE(O4:O104)</f>
        <v>8.4887599999999974</v>
      </c>
      <c r="AC13" t="s">
        <v>13</v>
      </c>
      <c r="AD13" t="s">
        <v>12</v>
      </c>
    </row>
    <row r="14" spans="1:30" x14ac:dyDescent="0.25">
      <c r="A14">
        <v>12.269</v>
      </c>
      <c r="B14">
        <v>24.5</v>
      </c>
      <c r="C14">
        <v>37.289000000000001</v>
      </c>
      <c r="D14">
        <v>49.731999999999999</v>
      </c>
      <c r="E14">
        <v>61.731999999999999</v>
      </c>
      <c r="G14">
        <v>3.3359999999999999</v>
      </c>
      <c r="H14">
        <v>6.5179999999999998</v>
      </c>
      <c r="I14">
        <v>9.6769999999999996</v>
      </c>
      <c r="J14">
        <v>12.843</v>
      </c>
      <c r="K14">
        <v>16.701000000000001</v>
      </c>
      <c r="M14">
        <v>3.0830000000000002</v>
      </c>
      <c r="N14">
        <v>5.883</v>
      </c>
      <c r="O14">
        <v>8.5050000000000008</v>
      </c>
      <c r="P14">
        <v>11.404</v>
      </c>
      <c r="Q14">
        <v>13.997999999999999</v>
      </c>
      <c r="T14" t="s">
        <v>9</v>
      </c>
      <c r="U14">
        <f>MAX(C4:C104)</f>
        <v>43.994</v>
      </c>
      <c r="V14">
        <f>MAX(I4:I104)</f>
        <v>9.84</v>
      </c>
      <c r="W14">
        <f>MAX(O4:O104)</f>
        <v>8.68</v>
      </c>
      <c r="AB14" t="s">
        <v>14</v>
      </c>
      <c r="AC14">
        <f>AC6/4</f>
        <v>0.91838442065543813</v>
      </c>
      <c r="AD14">
        <f>AD6/4</f>
        <v>0.99550031582408116</v>
      </c>
    </row>
    <row r="15" spans="1:30" x14ac:dyDescent="0.25">
      <c r="A15">
        <v>12.048999999999999</v>
      </c>
      <c r="B15">
        <v>24.48</v>
      </c>
      <c r="C15">
        <v>37.481999999999999</v>
      </c>
      <c r="D15">
        <v>49.692999999999998</v>
      </c>
      <c r="E15">
        <v>61.857999999999997</v>
      </c>
      <c r="G15">
        <v>3.3410000000000002</v>
      </c>
      <c r="H15">
        <v>6.5140000000000002</v>
      </c>
      <c r="I15">
        <v>9.6329999999999991</v>
      </c>
      <c r="J15">
        <v>12.853</v>
      </c>
      <c r="K15">
        <v>16.827999999999999</v>
      </c>
      <c r="M15">
        <v>3.05</v>
      </c>
      <c r="N15">
        <v>5.94</v>
      </c>
      <c r="O15">
        <v>8.5030000000000001</v>
      </c>
      <c r="P15">
        <v>11.448</v>
      </c>
      <c r="Q15">
        <v>14.013</v>
      </c>
      <c r="T15" t="s">
        <v>10</v>
      </c>
      <c r="U15">
        <f>MIN(C4:C104)</f>
        <v>35.343000000000004</v>
      </c>
      <c r="V15">
        <f>MIN(I4:I104)</f>
        <v>9.5890000000000004</v>
      </c>
      <c r="W15">
        <f>MIN(O4:O104)</f>
        <v>8.4420000000000002</v>
      </c>
      <c r="AB15" t="s">
        <v>15</v>
      </c>
      <c r="AC15">
        <f>AC7/4</f>
        <v>0.93445541102237917</v>
      </c>
      <c r="AD15">
        <f>AD7/4</f>
        <v>1.0319613727599595</v>
      </c>
    </row>
    <row r="16" spans="1:30" x14ac:dyDescent="0.25">
      <c r="A16">
        <v>12.118</v>
      </c>
      <c r="B16">
        <v>24.495999999999999</v>
      </c>
      <c r="C16">
        <v>43.994</v>
      </c>
      <c r="D16">
        <v>49.722999999999999</v>
      </c>
      <c r="E16">
        <v>61.789000000000001</v>
      </c>
      <c r="G16">
        <v>3.3450000000000002</v>
      </c>
      <c r="H16">
        <v>6.484</v>
      </c>
      <c r="I16">
        <v>9.6150000000000002</v>
      </c>
      <c r="J16">
        <v>12.914999999999999</v>
      </c>
      <c r="K16">
        <v>17.02</v>
      </c>
      <c r="M16">
        <v>3.0449999999999999</v>
      </c>
      <c r="N16">
        <v>5.8849999999999998</v>
      </c>
      <c r="O16">
        <v>8.5609999999999999</v>
      </c>
      <c r="P16">
        <v>11.444000000000001</v>
      </c>
      <c r="Q16">
        <v>14.013</v>
      </c>
      <c r="T16" s="1" t="s">
        <v>17</v>
      </c>
      <c r="AB16" t="s">
        <v>16</v>
      </c>
      <c r="AC16">
        <f>AC8/4</f>
        <v>0.97922326359415801</v>
      </c>
      <c r="AD16">
        <f>AD8/4</f>
        <v>1.1116626574434902</v>
      </c>
    </row>
    <row r="17" spans="1:30" x14ac:dyDescent="0.25">
      <c r="A17">
        <v>12.163</v>
      </c>
      <c r="B17">
        <v>24.504000000000001</v>
      </c>
      <c r="C17">
        <v>39.654000000000003</v>
      </c>
      <c r="D17">
        <v>49.619</v>
      </c>
      <c r="E17">
        <v>61.728999999999999</v>
      </c>
      <c r="G17">
        <v>3.3340000000000001</v>
      </c>
      <c r="H17">
        <v>6.7759999999999998</v>
      </c>
      <c r="I17">
        <v>9.5890000000000004</v>
      </c>
      <c r="J17">
        <v>12.805</v>
      </c>
      <c r="K17">
        <v>16.725000000000001</v>
      </c>
      <c r="M17">
        <v>3.0539999999999998</v>
      </c>
      <c r="N17">
        <v>5.9119999999999999</v>
      </c>
      <c r="O17">
        <v>8.5169999999999995</v>
      </c>
      <c r="P17">
        <v>11.409000000000001</v>
      </c>
      <c r="Q17">
        <v>14.115</v>
      </c>
      <c r="T17" t="s">
        <v>8</v>
      </c>
      <c r="U17">
        <f>AVERAGE(D4:D104)</f>
        <v>49.447309999999995</v>
      </c>
      <c r="V17">
        <f>AVERAGE(J4:J104)</f>
        <v>12.856679999999999</v>
      </c>
      <c r="W17">
        <f>AVERAGE(P4:P104)</f>
        <v>11.426420000000002</v>
      </c>
      <c r="AB17" t="s">
        <v>17</v>
      </c>
      <c r="AC17">
        <f>AC9/4</f>
        <v>0.96151008658533932</v>
      </c>
      <c r="AD17">
        <f>AD9/4</f>
        <v>1.0818635670665</v>
      </c>
    </row>
    <row r="18" spans="1:30" x14ac:dyDescent="0.25">
      <c r="A18">
        <v>12.063000000000001</v>
      </c>
      <c r="B18">
        <v>24.483000000000001</v>
      </c>
      <c r="C18">
        <v>39.008000000000003</v>
      </c>
      <c r="D18">
        <v>49.642000000000003</v>
      </c>
      <c r="E18">
        <v>61.704999999999998</v>
      </c>
      <c r="G18">
        <v>3.359</v>
      </c>
      <c r="H18">
        <v>6.6859999999999999</v>
      </c>
      <c r="I18">
        <v>9.5920000000000005</v>
      </c>
      <c r="J18">
        <v>12.867000000000001</v>
      </c>
      <c r="K18">
        <v>15.938000000000001</v>
      </c>
      <c r="M18">
        <v>3.0739999999999998</v>
      </c>
      <c r="N18">
        <v>5.91</v>
      </c>
      <c r="O18">
        <v>8.5030000000000001</v>
      </c>
      <c r="P18">
        <v>11.413</v>
      </c>
      <c r="Q18">
        <v>14.021000000000001</v>
      </c>
      <c r="T18" t="s">
        <v>9</v>
      </c>
      <c r="U18">
        <f>MAX(D4:D104)</f>
        <v>49.896000000000001</v>
      </c>
      <c r="V18">
        <f>MAX(J4:J104)</f>
        <v>12.996</v>
      </c>
      <c r="W18">
        <f>MAX(P4:P104)</f>
        <v>11.526</v>
      </c>
      <c r="AB18" t="s">
        <v>18</v>
      </c>
      <c r="AC18">
        <f>AC10/4</f>
        <v>0.9678936689304124</v>
      </c>
      <c r="AD18">
        <f>AD10/4</f>
        <v>1.1001199079221189</v>
      </c>
    </row>
    <row r="19" spans="1:30" x14ac:dyDescent="0.25">
      <c r="A19">
        <v>12.045</v>
      </c>
      <c r="B19">
        <v>24.48</v>
      </c>
      <c r="C19">
        <v>38.445999999999998</v>
      </c>
      <c r="D19">
        <v>49.478000000000002</v>
      </c>
      <c r="E19">
        <v>61.841000000000001</v>
      </c>
      <c r="G19">
        <v>3.3420000000000001</v>
      </c>
      <c r="H19">
        <v>6.65</v>
      </c>
      <c r="I19">
        <v>9.6509999999999998</v>
      </c>
      <c r="J19">
        <v>12.821</v>
      </c>
      <c r="K19">
        <v>16.079999999999998</v>
      </c>
      <c r="M19">
        <v>3.0579999999999998</v>
      </c>
      <c r="N19">
        <v>5.891</v>
      </c>
      <c r="O19">
        <v>8.4770000000000003</v>
      </c>
      <c r="P19">
        <v>11.484</v>
      </c>
      <c r="Q19">
        <v>13.993</v>
      </c>
      <c r="T19" t="s">
        <v>10</v>
      </c>
      <c r="U19">
        <f>MIN(D4:D104)</f>
        <v>49.079000000000001</v>
      </c>
      <c r="V19">
        <f>MIN(J4:J104)</f>
        <v>12.786</v>
      </c>
      <c r="W19">
        <f>MIN(P4:P104)</f>
        <v>11.385999999999999</v>
      </c>
    </row>
    <row r="20" spans="1:30" x14ac:dyDescent="0.25">
      <c r="A20">
        <v>12.037000000000001</v>
      </c>
      <c r="B20">
        <v>24.474</v>
      </c>
      <c r="C20">
        <v>38.173000000000002</v>
      </c>
      <c r="D20">
        <v>49.265999999999998</v>
      </c>
      <c r="E20">
        <v>61.734000000000002</v>
      </c>
      <c r="G20">
        <v>3.39</v>
      </c>
      <c r="H20">
        <v>6.76</v>
      </c>
      <c r="I20">
        <v>9.7349999999999994</v>
      </c>
      <c r="J20">
        <v>12.862</v>
      </c>
      <c r="K20">
        <v>15.96</v>
      </c>
      <c r="M20">
        <v>3.0579999999999998</v>
      </c>
      <c r="N20">
        <v>5.8940000000000001</v>
      </c>
      <c r="O20">
        <v>8.4879999999999995</v>
      </c>
      <c r="P20">
        <v>11.435</v>
      </c>
      <c r="Q20">
        <v>14.026</v>
      </c>
      <c r="T20" s="1" t="s">
        <v>18</v>
      </c>
    </row>
    <row r="21" spans="1:30" x14ac:dyDescent="0.25">
      <c r="A21">
        <v>12.034000000000001</v>
      </c>
      <c r="B21">
        <v>24.466000000000001</v>
      </c>
      <c r="C21">
        <v>38.340000000000003</v>
      </c>
      <c r="D21">
        <v>49.241</v>
      </c>
      <c r="E21">
        <v>61.713999999999999</v>
      </c>
      <c r="G21">
        <v>3.3340000000000001</v>
      </c>
      <c r="H21">
        <v>6.6820000000000004</v>
      </c>
      <c r="I21">
        <v>9.6389999999999993</v>
      </c>
      <c r="J21">
        <v>12.884</v>
      </c>
      <c r="K21">
        <v>15.997999999999999</v>
      </c>
      <c r="M21">
        <v>3.0609999999999999</v>
      </c>
      <c r="N21">
        <v>5.9180000000000001</v>
      </c>
      <c r="O21">
        <v>8.5289999999999999</v>
      </c>
      <c r="P21">
        <v>11.443</v>
      </c>
      <c r="Q21">
        <v>13.968</v>
      </c>
      <c r="T21" t="s">
        <v>8</v>
      </c>
      <c r="U21">
        <f>AVERAGE(E4:E104)</f>
        <v>61.74577</v>
      </c>
      <c r="V21">
        <f>AVERAGE(K4:K104)</f>
        <v>15.948490000000007</v>
      </c>
      <c r="W21">
        <f>AVERAGE(Q4:Q104)</f>
        <v>14.031599999999996</v>
      </c>
    </row>
    <row r="22" spans="1:30" x14ac:dyDescent="0.25">
      <c r="A22">
        <v>12.057</v>
      </c>
      <c r="B22">
        <v>24.477</v>
      </c>
      <c r="C22">
        <v>38.121000000000002</v>
      </c>
      <c r="D22">
        <v>49.281999999999996</v>
      </c>
      <c r="E22">
        <v>61.744</v>
      </c>
      <c r="G22">
        <v>3.3570000000000002</v>
      </c>
      <c r="H22">
        <v>6.593</v>
      </c>
      <c r="I22">
        <v>9.6240000000000006</v>
      </c>
      <c r="J22">
        <v>12.865</v>
      </c>
      <c r="K22">
        <v>16.126999999999999</v>
      </c>
      <c r="M22">
        <v>3.0680000000000001</v>
      </c>
      <c r="N22">
        <v>5.9290000000000003</v>
      </c>
      <c r="O22">
        <v>8.4960000000000004</v>
      </c>
      <c r="P22">
        <v>11.393000000000001</v>
      </c>
      <c r="Q22">
        <v>14.023999999999999</v>
      </c>
      <c r="T22" t="s">
        <v>9</v>
      </c>
      <c r="U22">
        <f>MAX(E4:E104)</f>
        <v>62.838000000000001</v>
      </c>
      <c r="V22">
        <f>MAX(K4:K104)</f>
        <v>17.02</v>
      </c>
      <c r="W22">
        <f>MAX(Q4:Q104)</f>
        <v>14.22</v>
      </c>
    </row>
    <row r="23" spans="1:30" x14ac:dyDescent="0.25">
      <c r="A23">
        <v>12.055</v>
      </c>
      <c r="B23">
        <v>24.475999999999999</v>
      </c>
      <c r="C23">
        <v>38.216000000000001</v>
      </c>
      <c r="D23">
        <v>49.219000000000001</v>
      </c>
      <c r="E23">
        <v>61.728999999999999</v>
      </c>
      <c r="G23">
        <v>3.33</v>
      </c>
      <c r="H23">
        <v>6.5149999999999997</v>
      </c>
      <c r="I23">
        <v>9.6319999999999997</v>
      </c>
      <c r="J23">
        <v>12.877000000000001</v>
      </c>
      <c r="K23">
        <v>15.928000000000001</v>
      </c>
      <c r="M23">
        <v>3.0619999999999998</v>
      </c>
      <c r="N23">
        <v>5.9219999999999997</v>
      </c>
      <c r="O23">
        <v>8.5210000000000008</v>
      </c>
      <c r="P23">
        <v>11.42</v>
      </c>
      <c r="Q23">
        <v>14.081</v>
      </c>
      <c r="T23" t="s">
        <v>10</v>
      </c>
      <c r="U23">
        <f>MIN(E4:E104)</f>
        <v>59.679000000000002</v>
      </c>
      <c r="V23">
        <f>MIN(K4:K104)</f>
        <v>15.738</v>
      </c>
      <c r="W23">
        <f>MIN(Q4:Q104)</f>
        <v>13.935</v>
      </c>
    </row>
    <row r="24" spans="1:30" x14ac:dyDescent="0.25">
      <c r="A24">
        <v>12.079000000000001</v>
      </c>
      <c r="B24">
        <v>24.478999999999999</v>
      </c>
      <c r="C24">
        <v>38.145000000000003</v>
      </c>
      <c r="D24">
        <v>49.457999999999998</v>
      </c>
      <c r="E24">
        <v>61.72</v>
      </c>
      <c r="G24">
        <v>3.335</v>
      </c>
      <c r="H24">
        <v>6.4960000000000004</v>
      </c>
      <c r="I24">
        <v>9.6120000000000001</v>
      </c>
      <c r="J24">
        <v>12.882999999999999</v>
      </c>
      <c r="K24">
        <v>15.942</v>
      </c>
      <c r="M24">
        <v>3.0640000000000001</v>
      </c>
      <c r="N24">
        <v>5.9249999999999998</v>
      </c>
      <c r="O24">
        <v>8.5220000000000002</v>
      </c>
      <c r="P24">
        <v>11.407999999999999</v>
      </c>
      <c r="Q24">
        <v>13.972</v>
      </c>
      <c r="T24" s="1"/>
    </row>
    <row r="25" spans="1:30" x14ac:dyDescent="0.25">
      <c r="A25">
        <v>12.031000000000001</v>
      </c>
      <c r="B25">
        <v>24.526</v>
      </c>
      <c r="C25">
        <v>38.152999999999999</v>
      </c>
      <c r="D25">
        <v>49.695</v>
      </c>
      <c r="E25">
        <v>61.749000000000002</v>
      </c>
      <c r="G25">
        <v>3.351</v>
      </c>
      <c r="H25">
        <v>6.4950000000000001</v>
      </c>
      <c r="I25">
        <v>9.6159999999999997</v>
      </c>
      <c r="J25">
        <v>12.816000000000001</v>
      </c>
      <c r="K25">
        <v>15.964</v>
      </c>
      <c r="M25">
        <v>3.0640000000000001</v>
      </c>
      <c r="N25">
        <v>5.9690000000000003</v>
      </c>
      <c r="O25">
        <v>8.4979999999999993</v>
      </c>
      <c r="P25">
        <v>11.417999999999999</v>
      </c>
      <c r="Q25">
        <v>13.988</v>
      </c>
    </row>
    <row r="26" spans="1:30" x14ac:dyDescent="0.25">
      <c r="A26">
        <v>12.108000000000001</v>
      </c>
      <c r="B26">
        <v>24.48</v>
      </c>
      <c r="C26">
        <v>38.25</v>
      </c>
      <c r="D26">
        <v>49.579000000000001</v>
      </c>
      <c r="E26">
        <v>61.656999999999996</v>
      </c>
      <c r="G26">
        <v>3.3439999999999999</v>
      </c>
      <c r="H26">
        <v>6.5780000000000003</v>
      </c>
      <c r="I26">
        <v>9.6780000000000008</v>
      </c>
      <c r="J26">
        <v>12.805</v>
      </c>
      <c r="K26">
        <v>15.938000000000001</v>
      </c>
      <c r="M26">
        <v>3.07</v>
      </c>
      <c r="N26">
        <v>5.9930000000000003</v>
      </c>
      <c r="O26">
        <v>8.5229999999999997</v>
      </c>
      <c r="P26">
        <v>11.416</v>
      </c>
      <c r="Q26">
        <v>14.051</v>
      </c>
    </row>
    <row r="27" spans="1:30" x14ac:dyDescent="0.25">
      <c r="A27">
        <v>12.295999999999999</v>
      </c>
      <c r="B27">
        <v>24.478000000000002</v>
      </c>
      <c r="C27">
        <v>38.149000000000001</v>
      </c>
      <c r="D27">
        <v>49.238999999999997</v>
      </c>
      <c r="E27">
        <v>61.716000000000001</v>
      </c>
      <c r="G27">
        <v>3.327</v>
      </c>
      <c r="H27">
        <v>6.5309999999999997</v>
      </c>
      <c r="I27">
        <v>9.641</v>
      </c>
      <c r="J27">
        <v>12.847</v>
      </c>
      <c r="K27">
        <v>16.11</v>
      </c>
      <c r="M27">
        <v>3.0880000000000001</v>
      </c>
      <c r="N27">
        <v>5.9939999999999998</v>
      </c>
      <c r="O27">
        <v>8.49</v>
      </c>
      <c r="P27">
        <v>11.426</v>
      </c>
      <c r="Q27">
        <v>14.021000000000001</v>
      </c>
      <c r="T27" s="2" t="s">
        <v>19</v>
      </c>
      <c r="U27" s="2"/>
      <c r="V27" s="2"/>
    </row>
    <row r="28" spans="1:30" x14ac:dyDescent="0.25">
      <c r="A28">
        <v>12.103999999999999</v>
      </c>
      <c r="B28">
        <v>24.460999999999999</v>
      </c>
      <c r="C28">
        <v>38.152999999999999</v>
      </c>
      <c r="D28">
        <v>49.271999999999998</v>
      </c>
      <c r="E28">
        <v>61.887</v>
      </c>
      <c r="G28">
        <v>3.3170000000000002</v>
      </c>
      <c r="H28">
        <v>6.4939999999999998</v>
      </c>
      <c r="I28">
        <v>9.5980000000000008</v>
      </c>
      <c r="J28">
        <v>12.872</v>
      </c>
      <c r="K28">
        <v>15.845000000000001</v>
      </c>
      <c r="M28">
        <v>3.0830000000000002</v>
      </c>
      <c r="N28">
        <v>5.9249999999999998</v>
      </c>
      <c r="O28">
        <v>8.4930000000000003</v>
      </c>
      <c r="P28">
        <v>11.443</v>
      </c>
      <c r="Q28">
        <v>14.003</v>
      </c>
      <c r="T28" t="s">
        <v>11</v>
      </c>
      <c r="U28" t="s">
        <v>13</v>
      </c>
      <c r="V28" t="s">
        <v>12</v>
      </c>
    </row>
    <row r="29" spans="1:30" x14ac:dyDescent="0.25">
      <c r="A29">
        <v>12.387</v>
      </c>
      <c r="B29">
        <v>24.556999999999999</v>
      </c>
      <c r="C29">
        <v>38.128</v>
      </c>
      <c r="D29">
        <v>49.241999999999997</v>
      </c>
      <c r="E29">
        <v>61.741999999999997</v>
      </c>
      <c r="G29">
        <v>3.3319999999999999</v>
      </c>
      <c r="H29">
        <v>6.5259999999999998</v>
      </c>
      <c r="I29">
        <v>9.6280000000000001</v>
      </c>
      <c r="J29">
        <v>12.837999999999999</v>
      </c>
      <c r="K29">
        <v>15.898999999999999</v>
      </c>
      <c r="M29">
        <v>3.0649999999999999</v>
      </c>
      <c r="N29">
        <v>5.9039999999999999</v>
      </c>
      <c r="O29">
        <v>8.4740000000000002</v>
      </c>
      <c r="P29">
        <v>11.407999999999999</v>
      </c>
      <c r="Q29">
        <v>14.023</v>
      </c>
      <c r="S29" t="s">
        <v>14</v>
      </c>
      <c r="T29">
        <f>U5</f>
        <v>12.305690000000002</v>
      </c>
      <c r="U29">
        <f>V5</f>
        <v>3.3498200000000007</v>
      </c>
      <c r="V29">
        <f>W5</f>
        <v>3.0903279999999995</v>
      </c>
    </row>
    <row r="30" spans="1:30" x14ac:dyDescent="0.25">
      <c r="A30">
        <v>12.281000000000001</v>
      </c>
      <c r="B30">
        <v>24.509</v>
      </c>
      <c r="C30">
        <v>38.052999999999997</v>
      </c>
      <c r="D30">
        <v>49.271999999999998</v>
      </c>
      <c r="E30">
        <v>61.841999999999999</v>
      </c>
      <c r="G30">
        <v>3.343</v>
      </c>
      <c r="H30">
        <v>6.5129999999999999</v>
      </c>
      <c r="I30">
        <v>9.6379999999999999</v>
      </c>
      <c r="J30">
        <v>12.821</v>
      </c>
      <c r="K30">
        <v>15.89</v>
      </c>
      <c r="M30">
        <v>3.0590000000000002</v>
      </c>
      <c r="N30">
        <v>5.9630000000000001</v>
      </c>
      <c r="O30">
        <v>8.4719999999999995</v>
      </c>
      <c r="P30">
        <v>11.387</v>
      </c>
      <c r="Q30">
        <v>14.061999999999999</v>
      </c>
      <c r="S30" t="s">
        <v>15</v>
      </c>
      <c r="T30">
        <f>U9</f>
        <v>24.441839999999988</v>
      </c>
      <c r="U30">
        <f>V9</f>
        <v>6.5390599999999983</v>
      </c>
      <c r="V30">
        <f>W9</f>
        <v>5.9212099999999976</v>
      </c>
    </row>
    <row r="31" spans="1:30" x14ac:dyDescent="0.25">
      <c r="A31">
        <v>12.29</v>
      </c>
      <c r="B31">
        <v>24.452999999999999</v>
      </c>
      <c r="C31">
        <v>38.225000000000001</v>
      </c>
      <c r="D31">
        <v>49.198</v>
      </c>
      <c r="E31">
        <v>61.718000000000004</v>
      </c>
      <c r="G31">
        <v>3.3570000000000002</v>
      </c>
      <c r="H31">
        <v>6.4980000000000002</v>
      </c>
      <c r="I31">
        <v>9.6120000000000001</v>
      </c>
      <c r="J31">
        <v>12.839</v>
      </c>
      <c r="K31">
        <v>15.847</v>
      </c>
      <c r="M31">
        <v>3.0659999999999998</v>
      </c>
      <c r="N31">
        <v>5.9119999999999999</v>
      </c>
      <c r="O31">
        <v>8.5079999999999991</v>
      </c>
      <c r="P31">
        <v>11.439</v>
      </c>
      <c r="Q31">
        <v>14.044</v>
      </c>
      <c r="S31" t="s">
        <v>16</v>
      </c>
      <c r="T31">
        <f>U13</f>
        <v>37.746549999999999</v>
      </c>
      <c r="U31">
        <f>V13</f>
        <v>9.6368600000000022</v>
      </c>
      <c r="V31">
        <f>W13</f>
        <v>8.4887599999999974</v>
      </c>
    </row>
    <row r="32" spans="1:30" x14ac:dyDescent="0.25">
      <c r="A32">
        <v>12.577</v>
      </c>
      <c r="B32">
        <v>24.527000000000001</v>
      </c>
      <c r="C32">
        <v>38.133000000000003</v>
      </c>
      <c r="D32">
        <v>49.323</v>
      </c>
      <c r="E32">
        <v>61.747</v>
      </c>
      <c r="G32">
        <v>3.323</v>
      </c>
      <c r="H32">
        <v>6.5359999999999996</v>
      </c>
      <c r="I32">
        <v>9.5920000000000005</v>
      </c>
      <c r="J32">
        <v>12.895</v>
      </c>
      <c r="K32">
        <v>15.978</v>
      </c>
      <c r="M32">
        <v>3.0470000000000002</v>
      </c>
      <c r="N32">
        <v>5.9160000000000004</v>
      </c>
      <c r="O32">
        <v>8.4909999999999997</v>
      </c>
      <c r="P32">
        <v>11.449</v>
      </c>
      <c r="Q32">
        <v>13.989000000000001</v>
      </c>
      <c r="S32" t="s">
        <v>17</v>
      </c>
      <c r="T32">
        <f>U17</f>
        <v>49.447309999999995</v>
      </c>
      <c r="U32">
        <f>V17</f>
        <v>12.856679999999999</v>
      </c>
      <c r="V32">
        <f>W17</f>
        <v>11.426420000000002</v>
      </c>
    </row>
    <row r="33" spans="1:22" x14ac:dyDescent="0.25">
      <c r="A33">
        <v>12.545</v>
      </c>
      <c r="B33">
        <v>24.46</v>
      </c>
      <c r="C33">
        <v>38.192999999999998</v>
      </c>
      <c r="D33">
        <v>49.238999999999997</v>
      </c>
      <c r="E33">
        <v>61.707000000000001</v>
      </c>
      <c r="G33">
        <v>3.3570000000000002</v>
      </c>
      <c r="H33">
        <v>6.476</v>
      </c>
      <c r="I33">
        <v>9.6590000000000007</v>
      </c>
      <c r="J33">
        <v>12.871</v>
      </c>
      <c r="K33">
        <v>15.84</v>
      </c>
      <c r="M33">
        <v>3.0640000000000001</v>
      </c>
      <c r="N33">
        <v>5.96</v>
      </c>
      <c r="O33">
        <v>8.4740000000000002</v>
      </c>
      <c r="P33">
        <v>11.41</v>
      </c>
      <c r="Q33">
        <v>14.068</v>
      </c>
      <c r="S33" t="s">
        <v>18</v>
      </c>
      <c r="T33">
        <f>U21</f>
        <v>61.74577</v>
      </c>
      <c r="U33">
        <f>V21</f>
        <v>15.948490000000007</v>
      </c>
      <c r="V33">
        <f>W21</f>
        <v>14.031599999999996</v>
      </c>
    </row>
    <row r="34" spans="1:22" x14ac:dyDescent="0.25">
      <c r="A34">
        <v>12.523</v>
      </c>
      <c r="B34">
        <v>24.481999999999999</v>
      </c>
      <c r="C34">
        <v>38.244999999999997</v>
      </c>
      <c r="D34">
        <v>49.274000000000001</v>
      </c>
      <c r="E34">
        <v>61.734999999999999</v>
      </c>
      <c r="G34">
        <v>3.3279999999999998</v>
      </c>
      <c r="H34">
        <v>6.5460000000000003</v>
      </c>
      <c r="I34">
        <v>9.625</v>
      </c>
      <c r="J34">
        <v>12.839</v>
      </c>
      <c r="K34">
        <v>15.864000000000001</v>
      </c>
      <c r="M34">
        <v>3.0539999999999998</v>
      </c>
      <c r="N34">
        <v>5.8949999999999996</v>
      </c>
      <c r="O34">
        <v>8.4849999999999994</v>
      </c>
      <c r="P34">
        <v>11.411</v>
      </c>
      <c r="Q34">
        <v>14.003</v>
      </c>
    </row>
    <row r="35" spans="1:22" x14ac:dyDescent="0.25">
      <c r="A35">
        <v>12.429</v>
      </c>
      <c r="B35">
        <v>24.504999999999999</v>
      </c>
      <c r="C35">
        <v>38.158000000000001</v>
      </c>
      <c r="D35">
        <v>49.314</v>
      </c>
      <c r="E35">
        <v>61.765000000000001</v>
      </c>
      <c r="G35">
        <v>3.3540000000000001</v>
      </c>
      <c r="H35">
        <v>6.601</v>
      </c>
      <c r="I35">
        <v>9.6539999999999999</v>
      </c>
      <c r="J35">
        <v>12.852</v>
      </c>
      <c r="K35">
        <v>15.83</v>
      </c>
      <c r="M35">
        <v>3.0990000000000002</v>
      </c>
      <c r="N35">
        <v>5.91</v>
      </c>
      <c r="O35">
        <v>8.4689999999999994</v>
      </c>
      <c r="P35">
        <v>11.436999999999999</v>
      </c>
      <c r="Q35">
        <v>14.099</v>
      </c>
    </row>
    <row r="36" spans="1:22" x14ac:dyDescent="0.25">
      <c r="A36">
        <v>12.298999999999999</v>
      </c>
      <c r="B36">
        <v>24.477</v>
      </c>
      <c r="C36">
        <v>38.097999999999999</v>
      </c>
      <c r="D36">
        <v>49.679000000000002</v>
      </c>
      <c r="E36">
        <v>62.390999999999998</v>
      </c>
      <c r="G36">
        <v>3.4140000000000001</v>
      </c>
      <c r="H36">
        <v>6.5170000000000003</v>
      </c>
      <c r="I36">
        <v>9.641</v>
      </c>
      <c r="J36">
        <v>12.831</v>
      </c>
      <c r="K36">
        <v>15.846</v>
      </c>
      <c r="M36">
        <v>3.0710000000000002</v>
      </c>
      <c r="N36">
        <v>5.9989999999999997</v>
      </c>
      <c r="O36">
        <v>8.4890000000000008</v>
      </c>
      <c r="P36">
        <v>11.42</v>
      </c>
      <c r="Q36">
        <v>14.048</v>
      </c>
    </row>
    <row r="37" spans="1:22" x14ac:dyDescent="0.25">
      <c r="A37">
        <v>12.333</v>
      </c>
      <c r="B37">
        <v>24.533000000000001</v>
      </c>
      <c r="C37">
        <v>38.158000000000001</v>
      </c>
      <c r="D37">
        <v>49.683999999999997</v>
      </c>
      <c r="E37">
        <v>62.838000000000001</v>
      </c>
      <c r="G37">
        <v>3.3719999999999999</v>
      </c>
      <c r="H37">
        <v>6.53</v>
      </c>
      <c r="I37">
        <v>9.6069999999999993</v>
      </c>
      <c r="J37">
        <v>12.855</v>
      </c>
      <c r="K37">
        <v>15.814</v>
      </c>
      <c r="M37">
        <v>3.0430000000000001</v>
      </c>
      <c r="N37">
        <v>5.9020000000000001</v>
      </c>
      <c r="O37">
        <v>8.4939999999999998</v>
      </c>
      <c r="P37">
        <v>11.471</v>
      </c>
      <c r="Q37">
        <v>13.992000000000001</v>
      </c>
    </row>
    <row r="38" spans="1:22" x14ac:dyDescent="0.25">
      <c r="A38">
        <v>12.333</v>
      </c>
      <c r="B38">
        <v>24.509</v>
      </c>
      <c r="C38">
        <v>38.146000000000001</v>
      </c>
      <c r="D38">
        <v>49.606999999999999</v>
      </c>
      <c r="E38">
        <v>62.048000000000002</v>
      </c>
      <c r="G38">
        <v>3.3519999999999999</v>
      </c>
      <c r="H38">
        <v>6.6710000000000003</v>
      </c>
      <c r="I38">
        <v>9.6120000000000001</v>
      </c>
      <c r="J38">
        <v>12.837999999999999</v>
      </c>
      <c r="K38">
        <v>15.875999999999999</v>
      </c>
      <c r="M38">
        <v>3.0470000000000002</v>
      </c>
      <c r="N38">
        <v>5.8620000000000001</v>
      </c>
      <c r="O38">
        <v>8.5129999999999999</v>
      </c>
      <c r="P38">
        <v>11.420999999999999</v>
      </c>
      <c r="Q38">
        <v>13.978999999999999</v>
      </c>
    </row>
    <row r="39" spans="1:22" x14ac:dyDescent="0.25">
      <c r="A39">
        <v>12.243</v>
      </c>
      <c r="B39">
        <v>24.497</v>
      </c>
      <c r="C39">
        <v>38.055999999999997</v>
      </c>
      <c r="D39">
        <v>49.688000000000002</v>
      </c>
      <c r="E39">
        <v>61.777000000000001</v>
      </c>
      <c r="G39">
        <v>3.355</v>
      </c>
      <c r="H39">
        <v>6.5739999999999998</v>
      </c>
      <c r="I39">
        <v>9.6340000000000003</v>
      </c>
      <c r="J39">
        <v>12.923999999999999</v>
      </c>
      <c r="K39">
        <v>15.811</v>
      </c>
      <c r="M39">
        <v>3.07</v>
      </c>
      <c r="N39">
        <v>5.9610000000000003</v>
      </c>
      <c r="O39">
        <v>8.4719999999999995</v>
      </c>
      <c r="P39">
        <v>11.406000000000001</v>
      </c>
      <c r="Q39">
        <v>14.045999999999999</v>
      </c>
    </row>
    <row r="40" spans="1:22" x14ac:dyDescent="0.25">
      <c r="A40">
        <v>12.368</v>
      </c>
      <c r="B40">
        <v>24.488</v>
      </c>
      <c r="C40">
        <v>38.204999999999998</v>
      </c>
      <c r="D40">
        <v>49.661999999999999</v>
      </c>
      <c r="E40">
        <v>61.802</v>
      </c>
      <c r="G40">
        <v>3.3460000000000001</v>
      </c>
      <c r="H40">
        <v>6.5140000000000002</v>
      </c>
      <c r="I40">
        <v>9.6359999999999992</v>
      </c>
      <c r="J40">
        <v>12.936999999999999</v>
      </c>
      <c r="K40">
        <v>15.853</v>
      </c>
      <c r="M40">
        <v>3.0680000000000001</v>
      </c>
      <c r="N40">
        <v>5.8940000000000001</v>
      </c>
      <c r="O40">
        <v>8.4540000000000006</v>
      </c>
      <c r="P40">
        <v>11.414999999999999</v>
      </c>
      <c r="Q40">
        <v>14.047000000000001</v>
      </c>
    </row>
    <row r="41" spans="1:22" x14ac:dyDescent="0.25">
      <c r="A41">
        <v>12.5</v>
      </c>
      <c r="B41">
        <v>24.515999999999998</v>
      </c>
      <c r="C41">
        <v>37.881</v>
      </c>
      <c r="D41">
        <v>49.566000000000003</v>
      </c>
      <c r="E41">
        <v>61.74</v>
      </c>
      <c r="G41">
        <v>3.3330000000000002</v>
      </c>
      <c r="H41">
        <v>6.4960000000000004</v>
      </c>
      <c r="I41">
        <v>9.6029999999999998</v>
      </c>
      <c r="J41">
        <v>12.827999999999999</v>
      </c>
      <c r="K41">
        <v>15.952999999999999</v>
      </c>
      <c r="M41">
        <v>3.077</v>
      </c>
      <c r="N41">
        <v>5.8959999999999999</v>
      </c>
      <c r="O41">
        <v>8.4649999999999999</v>
      </c>
      <c r="P41">
        <v>11.486000000000001</v>
      </c>
      <c r="Q41">
        <v>14.01</v>
      </c>
    </row>
    <row r="42" spans="1:22" x14ac:dyDescent="0.25">
      <c r="A42">
        <v>12.314</v>
      </c>
      <c r="B42">
        <v>24.495000000000001</v>
      </c>
      <c r="C42">
        <v>37.703000000000003</v>
      </c>
      <c r="D42">
        <v>49.581000000000003</v>
      </c>
      <c r="E42">
        <v>61.758000000000003</v>
      </c>
      <c r="G42">
        <v>3.34</v>
      </c>
      <c r="H42">
        <v>6.5460000000000003</v>
      </c>
      <c r="I42">
        <v>9.5920000000000005</v>
      </c>
      <c r="J42">
        <v>12.849</v>
      </c>
      <c r="K42">
        <v>15.906000000000001</v>
      </c>
      <c r="M42">
        <v>3.07</v>
      </c>
      <c r="N42">
        <v>5.8929999999999998</v>
      </c>
      <c r="O42">
        <v>8.4819999999999993</v>
      </c>
      <c r="P42">
        <v>11.417</v>
      </c>
      <c r="Q42">
        <v>14.015000000000001</v>
      </c>
    </row>
    <row r="43" spans="1:22" x14ac:dyDescent="0.25">
      <c r="A43">
        <v>12.409000000000001</v>
      </c>
      <c r="B43">
        <v>24.541</v>
      </c>
      <c r="C43">
        <v>37.408999999999999</v>
      </c>
      <c r="D43">
        <v>49.625999999999998</v>
      </c>
      <c r="E43">
        <v>61.738999999999997</v>
      </c>
      <c r="G43">
        <v>3.3530000000000002</v>
      </c>
      <c r="H43">
        <v>6.5430000000000001</v>
      </c>
      <c r="I43">
        <v>9.6219999999999999</v>
      </c>
      <c r="J43">
        <v>12.869</v>
      </c>
      <c r="K43">
        <v>15.84</v>
      </c>
      <c r="M43">
        <v>3.0609999999999999</v>
      </c>
      <c r="N43">
        <v>5.9989999999999997</v>
      </c>
      <c r="O43">
        <v>8.4969999999999999</v>
      </c>
      <c r="P43">
        <v>11.412000000000001</v>
      </c>
      <c r="Q43">
        <v>13.961</v>
      </c>
    </row>
    <row r="44" spans="1:22" x14ac:dyDescent="0.25">
      <c r="A44">
        <v>12.51</v>
      </c>
      <c r="B44">
        <v>24.492999999999999</v>
      </c>
      <c r="C44">
        <v>37.262999999999998</v>
      </c>
      <c r="D44">
        <v>49.652999999999999</v>
      </c>
      <c r="E44">
        <v>61.817999999999998</v>
      </c>
      <c r="G44">
        <v>3.3250000000000002</v>
      </c>
      <c r="H44">
        <v>6.51</v>
      </c>
      <c r="I44">
        <v>9.5960000000000001</v>
      </c>
      <c r="J44">
        <v>12.85</v>
      </c>
      <c r="K44">
        <v>15.82</v>
      </c>
      <c r="M44">
        <v>3.0649999999999999</v>
      </c>
      <c r="N44">
        <v>5.95</v>
      </c>
      <c r="O44">
        <v>8.4760000000000009</v>
      </c>
      <c r="P44">
        <v>11.449</v>
      </c>
      <c r="Q44">
        <v>13.996</v>
      </c>
    </row>
    <row r="45" spans="1:22" x14ac:dyDescent="0.25">
      <c r="A45">
        <v>12.492000000000001</v>
      </c>
      <c r="B45">
        <v>24.504999999999999</v>
      </c>
      <c r="C45">
        <v>37.271000000000001</v>
      </c>
      <c r="D45">
        <v>49.634</v>
      </c>
      <c r="E45">
        <v>61.72</v>
      </c>
      <c r="G45">
        <v>3.3450000000000002</v>
      </c>
      <c r="H45">
        <v>6.5110000000000001</v>
      </c>
      <c r="I45">
        <v>9.6170000000000009</v>
      </c>
      <c r="J45">
        <v>12.858000000000001</v>
      </c>
      <c r="K45">
        <v>15.837999999999999</v>
      </c>
      <c r="M45">
        <v>3.0529999999999999</v>
      </c>
      <c r="N45">
        <v>5.9260000000000002</v>
      </c>
      <c r="O45">
        <v>8.4710000000000001</v>
      </c>
      <c r="P45">
        <v>11.422000000000001</v>
      </c>
      <c r="Q45">
        <v>14</v>
      </c>
    </row>
    <row r="46" spans="1:22" x14ac:dyDescent="0.25">
      <c r="A46">
        <v>12.388</v>
      </c>
      <c r="B46">
        <v>24.492999999999999</v>
      </c>
      <c r="C46">
        <v>37.255000000000003</v>
      </c>
      <c r="D46">
        <v>49.618000000000002</v>
      </c>
      <c r="E46">
        <v>61.707000000000001</v>
      </c>
      <c r="G46">
        <v>3.3359999999999999</v>
      </c>
      <c r="H46">
        <v>6.5149999999999997</v>
      </c>
      <c r="I46">
        <v>9.6189999999999998</v>
      </c>
      <c r="J46">
        <v>12.829000000000001</v>
      </c>
      <c r="K46">
        <v>15.9</v>
      </c>
      <c r="M46">
        <v>3.052</v>
      </c>
      <c r="N46">
        <v>5.92</v>
      </c>
      <c r="O46">
        <v>8.484</v>
      </c>
      <c r="P46">
        <v>11.388999999999999</v>
      </c>
      <c r="Q46">
        <v>13.987</v>
      </c>
    </row>
    <row r="47" spans="1:22" x14ac:dyDescent="0.25">
      <c r="A47">
        <v>12.314</v>
      </c>
      <c r="B47">
        <v>24.451000000000001</v>
      </c>
      <c r="C47">
        <v>37.287999999999997</v>
      </c>
      <c r="D47">
        <v>49.673999999999999</v>
      </c>
      <c r="E47">
        <v>61.677999999999997</v>
      </c>
      <c r="G47">
        <v>3.3450000000000002</v>
      </c>
      <c r="H47">
        <v>6.5330000000000004</v>
      </c>
      <c r="I47">
        <v>9.6189999999999998</v>
      </c>
      <c r="J47">
        <v>12.814</v>
      </c>
      <c r="K47">
        <v>15.803000000000001</v>
      </c>
      <c r="M47">
        <v>3.0649999999999999</v>
      </c>
      <c r="N47">
        <v>5.899</v>
      </c>
      <c r="O47">
        <v>8.4930000000000003</v>
      </c>
      <c r="P47">
        <v>11.452</v>
      </c>
      <c r="Q47">
        <v>14.22</v>
      </c>
    </row>
    <row r="48" spans="1:22" x14ac:dyDescent="0.25">
      <c r="A48">
        <v>12.666</v>
      </c>
      <c r="B48">
        <v>24.475000000000001</v>
      </c>
      <c r="C48">
        <v>37.332000000000001</v>
      </c>
      <c r="D48">
        <v>49.561</v>
      </c>
      <c r="E48">
        <v>61.654000000000003</v>
      </c>
      <c r="G48">
        <v>3.3279999999999998</v>
      </c>
      <c r="H48">
        <v>6.593</v>
      </c>
      <c r="I48">
        <v>9.609</v>
      </c>
      <c r="J48">
        <v>12.896000000000001</v>
      </c>
      <c r="K48">
        <v>15.834</v>
      </c>
      <c r="M48">
        <v>3.0649999999999999</v>
      </c>
      <c r="N48">
        <v>5.931</v>
      </c>
      <c r="O48">
        <v>8.4770000000000003</v>
      </c>
      <c r="P48">
        <v>11.473000000000001</v>
      </c>
      <c r="Q48">
        <v>14.061999999999999</v>
      </c>
    </row>
    <row r="49" spans="1:17" x14ac:dyDescent="0.25">
      <c r="A49">
        <v>12.452999999999999</v>
      </c>
      <c r="B49">
        <v>24.498999999999999</v>
      </c>
      <c r="C49">
        <v>37.271999999999998</v>
      </c>
      <c r="D49">
        <v>49.648000000000003</v>
      </c>
      <c r="E49">
        <v>61.787999999999997</v>
      </c>
      <c r="G49">
        <v>3.3460000000000001</v>
      </c>
      <c r="H49">
        <v>6.492</v>
      </c>
      <c r="I49">
        <v>9.5920000000000005</v>
      </c>
      <c r="J49">
        <v>12.798</v>
      </c>
      <c r="K49">
        <v>15.792</v>
      </c>
      <c r="M49">
        <v>3.2730000000000001</v>
      </c>
      <c r="N49">
        <v>5.9039999999999999</v>
      </c>
      <c r="O49">
        <v>8.5020000000000007</v>
      </c>
      <c r="P49">
        <v>11.44</v>
      </c>
      <c r="Q49">
        <v>14.01</v>
      </c>
    </row>
    <row r="50" spans="1:17" x14ac:dyDescent="0.25">
      <c r="A50">
        <v>12.42</v>
      </c>
      <c r="B50">
        <v>24.457000000000001</v>
      </c>
      <c r="C50">
        <v>37.265999999999998</v>
      </c>
      <c r="D50">
        <v>49.69</v>
      </c>
      <c r="E50">
        <v>61.683999999999997</v>
      </c>
      <c r="G50">
        <v>3.3730000000000002</v>
      </c>
      <c r="H50">
        <v>6.5410000000000004</v>
      </c>
      <c r="I50">
        <v>9.61</v>
      </c>
      <c r="J50">
        <v>12.85</v>
      </c>
      <c r="K50">
        <v>15.77</v>
      </c>
      <c r="M50">
        <v>3.0657999999999999</v>
      </c>
      <c r="N50">
        <v>5.9249999999999998</v>
      </c>
      <c r="O50">
        <v>8.4619999999999997</v>
      </c>
      <c r="P50">
        <v>11.398999999999999</v>
      </c>
      <c r="Q50">
        <v>14.054</v>
      </c>
    </row>
    <row r="51" spans="1:17" x14ac:dyDescent="0.25">
      <c r="A51">
        <v>12.391</v>
      </c>
      <c r="B51">
        <v>24.12</v>
      </c>
      <c r="C51">
        <v>37.273000000000003</v>
      </c>
      <c r="D51">
        <v>49.685000000000002</v>
      </c>
      <c r="E51">
        <v>61.777999999999999</v>
      </c>
      <c r="G51">
        <v>3.3610000000000002</v>
      </c>
      <c r="H51">
        <v>6.5030000000000001</v>
      </c>
      <c r="I51">
        <v>9.6370000000000005</v>
      </c>
      <c r="J51">
        <v>12.789</v>
      </c>
      <c r="K51">
        <v>15.787000000000001</v>
      </c>
      <c r="M51">
        <v>3.0609999999999999</v>
      </c>
      <c r="N51">
        <v>5.9089999999999998</v>
      </c>
      <c r="O51">
        <v>8.4670000000000005</v>
      </c>
      <c r="P51">
        <v>11.456</v>
      </c>
      <c r="Q51">
        <v>14.063000000000001</v>
      </c>
    </row>
    <row r="52" spans="1:17" x14ac:dyDescent="0.25">
      <c r="A52">
        <v>12.4</v>
      </c>
      <c r="B52">
        <v>24.32</v>
      </c>
      <c r="C52">
        <v>37.335000000000001</v>
      </c>
      <c r="D52">
        <v>49.45</v>
      </c>
      <c r="E52">
        <v>61.76</v>
      </c>
      <c r="G52">
        <v>3.3540000000000001</v>
      </c>
      <c r="H52">
        <v>6.5519999999999996</v>
      </c>
      <c r="I52">
        <v>9.6820000000000004</v>
      </c>
      <c r="J52">
        <v>12.823</v>
      </c>
      <c r="K52">
        <v>15.817</v>
      </c>
      <c r="M52">
        <v>3.0619999999999998</v>
      </c>
      <c r="N52">
        <v>5.8929999999999998</v>
      </c>
      <c r="O52">
        <v>8.5009999999999994</v>
      </c>
      <c r="P52">
        <v>11.395</v>
      </c>
      <c r="Q52">
        <v>14.023</v>
      </c>
    </row>
    <row r="53" spans="1:17" x14ac:dyDescent="0.25">
      <c r="A53">
        <v>12.366</v>
      </c>
      <c r="B53">
        <v>24.548999999999999</v>
      </c>
      <c r="C53">
        <v>37.323</v>
      </c>
      <c r="D53">
        <v>49.255000000000003</v>
      </c>
      <c r="E53">
        <v>61.74</v>
      </c>
      <c r="G53">
        <v>3.3330000000000002</v>
      </c>
      <c r="H53">
        <v>6.5369999999999999</v>
      </c>
      <c r="I53">
        <v>9.6329999999999991</v>
      </c>
      <c r="J53">
        <v>12.882999999999999</v>
      </c>
      <c r="K53">
        <v>15.797000000000001</v>
      </c>
      <c r="M53">
        <v>3.0720000000000001</v>
      </c>
      <c r="N53">
        <v>5.8959999999999999</v>
      </c>
      <c r="O53">
        <v>8.4749999999999996</v>
      </c>
      <c r="P53">
        <v>11.445</v>
      </c>
      <c r="Q53">
        <v>14.007</v>
      </c>
    </row>
    <row r="54" spans="1:17" x14ac:dyDescent="0.25">
      <c r="A54">
        <v>12.516</v>
      </c>
      <c r="B54">
        <v>24.498000000000001</v>
      </c>
      <c r="C54">
        <v>37.329000000000001</v>
      </c>
      <c r="D54">
        <v>49.262999999999998</v>
      </c>
      <c r="E54">
        <v>61.844999999999999</v>
      </c>
      <c r="G54">
        <v>3.37</v>
      </c>
      <c r="H54">
        <v>6.5209999999999999</v>
      </c>
      <c r="I54">
        <v>9.6319999999999997</v>
      </c>
      <c r="J54">
        <v>12.788</v>
      </c>
      <c r="K54">
        <v>15.757</v>
      </c>
      <c r="M54">
        <v>3.0579999999999998</v>
      </c>
      <c r="N54">
        <v>5.8849999999999998</v>
      </c>
      <c r="O54">
        <v>8.4499999999999993</v>
      </c>
      <c r="P54">
        <v>11.441000000000001</v>
      </c>
      <c r="Q54">
        <v>14.034000000000001</v>
      </c>
    </row>
    <row r="55" spans="1:17" x14ac:dyDescent="0.25">
      <c r="A55">
        <v>12.414</v>
      </c>
      <c r="B55">
        <v>24.460999999999999</v>
      </c>
      <c r="C55">
        <v>37.326999999999998</v>
      </c>
      <c r="D55">
        <v>49.210999999999999</v>
      </c>
      <c r="E55">
        <v>61.706000000000003</v>
      </c>
      <c r="G55">
        <v>3.3780000000000001</v>
      </c>
      <c r="H55">
        <v>6.5250000000000004</v>
      </c>
      <c r="I55">
        <v>9.66</v>
      </c>
      <c r="J55">
        <v>12.792999999999999</v>
      </c>
      <c r="K55">
        <v>15.776999999999999</v>
      </c>
      <c r="M55">
        <v>3.0670000000000002</v>
      </c>
      <c r="N55">
        <v>5.899</v>
      </c>
      <c r="O55">
        <v>8.4649999999999999</v>
      </c>
      <c r="P55">
        <v>11.423999999999999</v>
      </c>
      <c r="Q55">
        <v>13.991</v>
      </c>
    </row>
    <row r="56" spans="1:17" x14ac:dyDescent="0.25">
      <c r="A56">
        <v>12.359</v>
      </c>
      <c r="B56">
        <v>24.513999999999999</v>
      </c>
      <c r="C56">
        <v>37.360999999999997</v>
      </c>
      <c r="D56">
        <v>49.237000000000002</v>
      </c>
      <c r="E56">
        <v>61.728000000000002</v>
      </c>
      <c r="G56">
        <v>3.3639999999999999</v>
      </c>
      <c r="H56">
        <v>6.4969999999999999</v>
      </c>
      <c r="I56">
        <v>9.6340000000000003</v>
      </c>
      <c r="J56">
        <v>12.865</v>
      </c>
      <c r="K56">
        <v>15.789</v>
      </c>
      <c r="M56">
        <v>3.0419999999999998</v>
      </c>
      <c r="N56">
        <v>5.8940000000000001</v>
      </c>
      <c r="O56">
        <v>8.5530000000000008</v>
      </c>
      <c r="P56">
        <v>11.438000000000001</v>
      </c>
      <c r="Q56">
        <v>14.055999999999999</v>
      </c>
    </row>
    <row r="57" spans="1:17" x14ac:dyDescent="0.25">
      <c r="A57">
        <v>12.568</v>
      </c>
      <c r="B57">
        <v>24.484999999999999</v>
      </c>
      <c r="C57">
        <v>37.317</v>
      </c>
      <c r="D57">
        <v>49.548999999999999</v>
      </c>
      <c r="E57">
        <v>61.713999999999999</v>
      </c>
      <c r="G57">
        <v>3.343</v>
      </c>
      <c r="H57">
        <v>6.52</v>
      </c>
      <c r="I57">
        <v>9.6349999999999998</v>
      </c>
      <c r="J57">
        <v>12.882999999999999</v>
      </c>
      <c r="K57">
        <v>15.773</v>
      </c>
      <c r="M57">
        <v>3.09</v>
      </c>
      <c r="N57">
        <v>5.99</v>
      </c>
      <c r="O57">
        <v>8.4740000000000002</v>
      </c>
      <c r="P57">
        <v>11.39</v>
      </c>
      <c r="Q57">
        <v>14.015000000000001</v>
      </c>
    </row>
    <row r="58" spans="1:17" x14ac:dyDescent="0.25">
      <c r="A58">
        <v>12.544</v>
      </c>
      <c r="B58">
        <v>24.478000000000002</v>
      </c>
      <c r="C58">
        <v>37.747999999999998</v>
      </c>
      <c r="D58">
        <v>49.649000000000001</v>
      </c>
      <c r="E58">
        <v>61.808999999999997</v>
      </c>
      <c r="G58">
        <v>3.36</v>
      </c>
      <c r="H58">
        <v>6.4960000000000004</v>
      </c>
      <c r="I58">
        <v>9.6950000000000003</v>
      </c>
      <c r="J58">
        <v>12.875999999999999</v>
      </c>
      <c r="K58">
        <v>15.817</v>
      </c>
      <c r="M58">
        <v>3.069</v>
      </c>
      <c r="N58">
        <v>5.8559999999999999</v>
      </c>
      <c r="O58">
        <v>8.468</v>
      </c>
      <c r="P58">
        <v>11.398999999999999</v>
      </c>
      <c r="Q58">
        <v>14.089</v>
      </c>
    </row>
    <row r="59" spans="1:17" x14ac:dyDescent="0.25">
      <c r="A59">
        <v>12.417999999999999</v>
      </c>
      <c r="B59">
        <v>24.498999999999999</v>
      </c>
      <c r="C59">
        <v>37.634</v>
      </c>
      <c r="D59">
        <v>49.72</v>
      </c>
      <c r="E59">
        <v>61.798000000000002</v>
      </c>
      <c r="G59">
        <v>3.3370000000000002</v>
      </c>
      <c r="H59">
        <v>6.5279999999999996</v>
      </c>
      <c r="I59">
        <v>9.64</v>
      </c>
      <c r="J59">
        <v>12.827999999999999</v>
      </c>
      <c r="K59">
        <v>15.756</v>
      </c>
      <c r="M59">
        <v>3.0819999999999999</v>
      </c>
      <c r="N59">
        <v>5.9029999999999996</v>
      </c>
      <c r="O59">
        <v>8.4969999999999999</v>
      </c>
      <c r="P59">
        <v>11.420999999999999</v>
      </c>
      <c r="Q59">
        <v>14</v>
      </c>
    </row>
    <row r="60" spans="1:17" x14ac:dyDescent="0.25">
      <c r="A60">
        <v>12.536</v>
      </c>
      <c r="B60">
        <v>24.472999999999999</v>
      </c>
      <c r="C60">
        <v>37.68</v>
      </c>
      <c r="D60">
        <v>49.598999999999997</v>
      </c>
      <c r="E60">
        <v>61.72</v>
      </c>
      <c r="G60">
        <v>3.3450000000000002</v>
      </c>
      <c r="H60">
        <v>6.4989999999999997</v>
      </c>
      <c r="I60">
        <v>9.6460000000000008</v>
      </c>
      <c r="J60">
        <v>12.846</v>
      </c>
      <c r="K60">
        <v>15.867000000000001</v>
      </c>
      <c r="M60">
        <v>3.052</v>
      </c>
      <c r="N60">
        <v>5.9189999999999996</v>
      </c>
      <c r="O60">
        <v>8.5129999999999999</v>
      </c>
      <c r="P60">
        <v>11.433999999999999</v>
      </c>
      <c r="Q60">
        <v>14.071</v>
      </c>
    </row>
    <row r="61" spans="1:17" x14ac:dyDescent="0.25">
      <c r="A61">
        <v>12.313000000000001</v>
      </c>
      <c r="B61">
        <v>24.48</v>
      </c>
      <c r="C61">
        <v>37.677999999999997</v>
      </c>
      <c r="D61">
        <v>49.677</v>
      </c>
      <c r="E61">
        <v>61.661000000000001</v>
      </c>
      <c r="G61">
        <v>3.3340000000000001</v>
      </c>
      <c r="H61">
        <v>6.58</v>
      </c>
      <c r="I61">
        <v>9.6679999999999993</v>
      </c>
      <c r="J61">
        <v>12.872</v>
      </c>
      <c r="K61">
        <v>15.753</v>
      </c>
      <c r="M61">
        <v>3.0880000000000001</v>
      </c>
      <c r="N61">
        <v>5.9240000000000004</v>
      </c>
      <c r="O61">
        <v>8.4809999999999999</v>
      </c>
      <c r="P61">
        <v>11.412000000000001</v>
      </c>
      <c r="Q61">
        <v>14.051</v>
      </c>
    </row>
    <row r="62" spans="1:17" x14ac:dyDescent="0.25">
      <c r="A62">
        <v>12.503</v>
      </c>
      <c r="B62">
        <v>24.478000000000002</v>
      </c>
      <c r="C62">
        <v>37.673000000000002</v>
      </c>
      <c r="D62">
        <v>49.639000000000003</v>
      </c>
      <c r="E62">
        <v>61.65</v>
      </c>
      <c r="G62">
        <v>3.3660000000000001</v>
      </c>
      <c r="H62">
        <v>6.5289999999999999</v>
      </c>
      <c r="I62">
        <v>9.6609999999999996</v>
      </c>
      <c r="J62">
        <v>12.922000000000001</v>
      </c>
      <c r="K62">
        <v>15.805</v>
      </c>
      <c r="M62">
        <v>3.08</v>
      </c>
      <c r="N62">
        <v>5.9020000000000001</v>
      </c>
      <c r="O62">
        <v>8.4619999999999997</v>
      </c>
      <c r="P62">
        <v>11.452</v>
      </c>
      <c r="Q62">
        <v>14.013</v>
      </c>
    </row>
    <row r="63" spans="1:17" x14ac:dyDescent="0.25">
      <c r="A63">
        <v>12.323</v>
      </c>
      <c r="B63">
        <v>24.454000000000001</v>
      </c>
      <c r="C63">
        <v>37.701999999999998</v>
      </c>
      <c r="D63">
        <v>49.712000000000003</v>
      </c>
      <c r="E63">
        <v>61.698</v>
      </c>
      <c r="G63">
        <v>3.3380000000000001</v>
      </c>
      <c r="H63">
        <v>6.51</v>
      </c>
      <c r="I63">
        <v>9.625</v>
      </c>
      <c r="J63">
        <v>12.818</v>
      </c>
      <c r="K63">
        <v>15.779</v>
      </c>
      <c r="M63">
        <v>3.08</v>
      </c>
      <c r="N63">
        <v>5.9119999999999999</v>
      </c>
      <c r="O63">
        <v>8.49</v>
      </c>
      <c r="P63">
        <v>11.416</v>
      </c>
      <c r="Q63">
        <v>14.042</v>
      </c>
    </row>
    <row r="64" spans="1:17" x14ac:dyDescent="0.25">
      <c r="A64">
        <v>12.420999999999999</v>
      </c>
      <c r="B64">
        <v>24.446999999999999</v>
      </c>
      <c r="C64">
        <v>37.654000000000003</v>
      </c>
      <c r="D64">
        <v>49.709000000000003</v>
      </c>
      <c r="E64">
        <v>61.683999999999997</v>
      </c>
      <c r="G64">
        <v>3.3690000000000002</v>
      </c>
      <c r="H64">
        <v>6.5140000000000002</v>
      </c>
      <c r="I64">
        <v>9.6310000000000002</v>
      </c>
      <c r="J64">
        <v>12.901</v>
      </c>
      <c r="K64">
        <v>15.773999999999999</v>
      </c>
      <c r="M64">
        <v>3.4569999999999999</v>
      </c>
      <c r="N64">
        <v>5.9210000000000003</v>
      </c>
      <c r="O64">
        <v>8.4659999999999993</v>
      </c>
      <c r="P64">
        <v>11.433</v>
      </c>
      <c r="Q64">
        <v>13.984999999999999</v>
      </c>
    </row>
    <row r="65" spans="1:17" x14ac:dyDescent="0.25">
      <c r="A65">
        <v>12.398999999999999</v>
      </c>
      <c r="B65">
        <v>24.315999999999999</v>
      </c>
      <c r="C65">
        <v>37.354999999999997</v>
      </c>
      <c r="D65">
        <v>49.618000000000002</v>
      </c>
      <c r="E65">
        <v>61.813000000000002</v>
      </c>
      <c r="G65">
        <v>3.327</v>
      </c>
      <c r="H65">
        <v>6.5049999999999999</v>
      </c>
      <c r="I65">
        <v>9.6229999999999993</v>
      </c>
      <c r="J65">
        <v>12.853999999999999</v>
      </c>
      <c r="K65">
        <v>15.815</v>
      </c>
      <c r="M65">
        <v>3.0649999999999999</v>
      </c>
      <c r="N65">
        <v>5.9889999999999999</v>
      </c>
      <c r="O65">
        <v>8.4510000000000005</v>
      </c>
      <c r="P65">
        <v>11.435</v>
      </c>
      <c r="Q65">
        <v>14.026</v>
      </c>
    </row>
    <row r="66" spans="1:17" x14ac:dyDescent="0.25">
      <c r="A66">
        <v>12.683</v>
      </c>
      <c r="B66">
        <v>24.12</v>
      </c>
      <c r="C66">
        <v>37.313000000000002</v>
      </c>
      <c r="D66">
        <v>49.615000000000002</v>
      </c>
      <c r="E66">
        <v>61.743000000000002</v>
      </c>
      <c r="G66">
        <v>3.3380000000000001</v>
      </c>
      <c r="H66">
        <v>6.532</v>
      </c>
      <c r="I66">
        <v>9.6189999999999998</v>
      </c>
      <c r="J66">
        <v>12.863</v>
      </c>
      <c r="K66">
        <v>15.763</v>
      </c>
      <c r="M66">
        <v>3.0619999999999998</v>
      </c>
      <c r="N66">
        <v>5.9029999999999996</v>
      </c>
      <c r="O66">
        <v>8.4719999999999995</v>
      </c>
      <c r="P66">
        <v>11.409000000000001</v>
      </c>
      <c r="Q66">
        <v>14.023999999999999</v>
      </c>
    </row>
    <row r="67" spans="1:17" x14ac:dyDescent="0.25">
      <c r="A67">
        <v>12.472</v>
      </c>
      <c r="B67">
        <v>24.108000000000001</v>
      </c>
      <c r="C67">
        <v>37.368000000000002</v>
      </c>
      <c r="D67">
        <v>49.576999999999998</v>
      </c>
      <c r="E67">
        <v>61.720999999999997</v>
      </c>
      <c r="G67">
        <v>3.339</v>
      </c>
      <c r="H67">
        <v>6.5190000000000001</v>
      </c>
      <c r="I67">
        <v>9.6430000000000007</v>
      </c>
      <c r="J67">
        <v>12.878</v>
      </c>
      <c r="K67">
        <v>15.824</v>
      </c>
      <c r="M67">
        <v>3.07</v>
      </c>
      <c r="N67">
        <v>5.8860000000000001</v>
      </c>
      <c r="O67">
        <v>8.5139999999999993</v>
      </c>
      <c r="P67">
        <v>11.385999999999999</v>
      </c>
      <c r="Q67">
        <v>14.05</v>
      </c>
    </row>
    <row r="68" spans="1:17" x14ac:dyDescent="0.25">
      <c r="A68">
        <v>12.246</v>
      </c>
      <c r="B68">
        <v>24.125</v>
      </c>
      <c r="C68">
        <v>37.445</v>
      </c>
      <c r="D68">
        <v>49.664999999999999</v>
      </c>
      <c r="E68">
        <v>61.698</v>
      </c>
      <c r="G68">
        <v>3.3370000000000002</v>
      </c>
      <c r="H68">
        <v>6.5359999999999996</v>
      </c>
      <c r="I68">
        <v>9.6229999999999993</v>
      </c>
      <c r="J68">
        <v>12.881</v>
      </c>
      <c r="K68">
        <v>15.756</v>
      </c>
      <c r="M68">
        <v>3.069</v>
      </c>
      <c r="N68">
        <v>5.9210000000000003</v>
      </c>
      <c r="O68">
        <v>8.4420000000000002</v>
      </c>
      <c r="P68">
        <v>11.445</v>
      </c>
      <c r="Q68">
        <v>14.045999999999999</v>
      </c>
    </row>
    <row r="69" spans="1:17" x14ac:dyDescent="0.25">
      <c r="A69">
        <v>12.215</v>
      </c>
      <c r="B69">
        <v>24.099</v>
      </c>
      <c r="C69">
        <v>37.375</v>
      </c>
      <c r="D69">
        <v>49.639000000000003</v>
      </c>
      <c r="E69">
        <v>61.746000000000002</v>
      </c>
      <c r="G69">
        <v>3.3380000000000001</v>
      </c>
      <c r="H69">
        <v>6.5359999999999996</v>
      </c>
      <c r="I69">
        <v>9.6579999999999995</v>
      </c>
      <c r="J69">
        <v>12.85</v>
      </c>
      <c r="K69">
        <v>15.818</v>
      </c>
      <c r="M69">
        <v>3.06</v>
      </c>
      <c r="N69">
        <v>5.8959999999999999</v>
      </c>
      <c r="O69">
        <v>8.4459999999999997</v>
      </c>
      <c r="P69">
        <v>11.506</v>
      </c>
      <c r="Q69">
        <v>14.023999999999999</v>
      </c>
    </row>
    <row r="70" spans="1:17" x14ac:dyDescent="0.25">
      <c r="A70">
        <v>12.430999999999999</v>
      </c>
      <c r="B70">
        <v>24.100999999999999</v>
      </c>
      <c r="C70">
        <v>37.337000000000003</v>
      </c>
      <c r="D70">
        <v>49.381999999999998</v>
      </c>
      <c r="E70">
        <v>61.726999999999997</v>
      </c>
      <c r="G70">
        <v>3.3290000000000002</v>
      </c>
      <c r="H70">
        <v>6.5220000000000002</v>
      </c>
      <c r="I70">
        <v>9.6379999999999999</v>
      </c>
      <c r="J70">
        <v>12.849</v>
      </c>
      <c r="K70">
        <v>15.833</v>
      </c>
      <c r="M70">
        <v>3.0910000000000002</v>
      </c>
      <c r="N70">
        <v>5.9260000000000002</v>
      </c>
      <c r="O70">
        <v>8.4559999999999995</v>
      </c>
      <c r="P70">
        <v>11.417999999999999</v>
      </c>
      <c r="Q70">
        <v>14.047000000000001</v>
      </c>
    </row>
    <row r="71" spans="1:17" x14ac:dyDescent="0.25">
      <c r="A71">
        <v>12.259</v>
      </c>
      <c r="B71">
        <v>24.114999999999998</v>
      </c>
      <c r="C71">
        <v>37.661000000000001</v>
      </c>
      <c r="D71">
        <v>49.186</v>
      </c>
      <c r="E71">
        <v>61.682000000000002</v>
      </c>
      <c r="G71">
        <v>3.3879999999999999</v>
      </c>
      <c r="H71">
        <v>6.5250000000000004</v>
      </c>
      <c r="I71">
        <v>9.6020000000000003</v>
      </c>
      <c r="J71">
        <v>12.884</v>
      </c>
      <c r="K71">
        <v>15.759</v>
      </c>
      <c r="M71">
        <v>3.0750000000000002</v>
      </c>
      <c r="N71">
        <v>5.99</v>
      </c>
      <c r="O71">
        <v>8.4730000000000008</v>
      </c>
      <c r="P71">
        <v>11.404</v>
      </c>
      <c r="Q71">
        <v>14.06</v>
      </c>
    </row>
    <row r="72" spans="1:17" x14ac:dyDescent="0.25">
      <c r="A72">
        <v>12.454000000000001</v>
      </c>
      <c r="B72">
        <v>24.135999999999999</v>
      </c>
      <c r="C72">
        <v>37.674999999999997</v>
      </c>
      <c r="D72">
        <v>49.094000000000001</v>
      </c>
      <c r="E72">
        <v>61.698</v>
      </c>
      <c r="G72">
        <v>3.3839999999999999</v>
      </c>
      <c r="H72">
        <v>6.532</v>
      </c>
      <c r="I72">
        <v>9.6419999999999995</v>
      </c>
      <c r="J72">
        <v>12.901</v>
      </c>
      <c r="K72">
        <v>15.788</v>
      </c>
      <c r="M72">
        <v>3.1070000000000002</v>
      </c>
      <c r="N72">
        <v>5.9020000000000001</v>
      </c>
      <c r="O72">
        <v>8.4480000000000004</v>
      </c>
      <c r="P72">
        <v>11.401</v>
      </c>
      <c r="Q72">
        <v>14.026</v>
      </c>
    </row>
    <row r="73" spans="1:17" x14ac:dyDescent="0.25">
      <c r="A73">
        <v>12.569000000000001</v>
      </c>
      <c r="B73">
        <v>24.11</v>
      </c>
      <c r="C73">
        <v>37.738999999999997</v>
      </c>
      <c r="D73">
        <v>49.106999999999999</v>
      </c>
      <c r="E73">
        <v>61.773000000000003</v>
      </c>
      <c r="G73">
        <v>3.3759999999999999</v>
      </c>
      <c r="H73">
        <v>6.5259999999999998</v>
      </c>
      <c r="I73">
        <v>9.6189999999999998</v>
      </c>
      <c r="J73">
        <v>12.786</v>
      </c>
      <c r="K73">
        <v>15.814</v>
      </c>
      <c r="M73">
        <v>3.08</v>
      </c>
      <c r="N73">
        <v>5.9160000000000004</v>
      </c>
      <c r="O73">
        <v>8.4920000000000009</v>
      </c>
      <c r="P73">
        <v>11.457000000000001</v>
      </c>
      <c r="Q73">
        <v>14.039</v>
      </c>
    </row>
    <row r="74" spans="1:17" x14ac:dyDescent="0.25">
      <c r="A74">
        <v>12.234999999999999</v>
      </c>
      <c r="B74">
        <v>24.122</v>
      </c>
      <c r="C74">
        <v>37.713000000000001</v>
      </c>
      <c r="D74">
        <v>49.113999999999997</v>
      </c>
      <c r="E74">
        <v>61.762</v>
      </c>
      <c r="G74">
        <v>3.3420000000000001</v>
      </c>
      <c r="H74">
        <v>6.5110000000000001</v>
      </c>
      <c r="I74">
        <v>9.6530000000000005</v>
      </c>
      <c r="J74">
        <v>12.85</v>
      </c>
      <c r="K74">
        <v>15.821</v>
      </c>
      <c r="M74">
        <v>3.0830000000000002</v>
      </c>
      <c r="N74">
        <v>5.9290000000000003</v>
      </c>
      <c r="O74">
        <v>8.4489999999999998</v>
      </c>
      <c r="P74">
        <v>11.449</v>
      </c>
      <c r="Q74">
        <v>14.023999999999999</v>
      </c>
    </row>
    <row r="75" spans="1:17" x14ac:dyDescent="0.25">
      <c r="A75">
        <v>12.189</v>
      </c>
      <c r="B75">
        <v>24.116</v>
      </c>
      <c r="C75">
        <v>37.704999999999998</v>
      </c>
      <c r="D75">
        <v>49.481000000000002</v>
      </c>
      <c r="E75">
        <v>61.689</v>
      </c>
      <c r="G75">
        <v>3.3519999999999999</v>
      </c>
      <c r="H75">
        <v>6.5119999999999996</v>
      </c>
      <c r="I75">
        <v>9.6329999999999991</v>
      </c>
      <c r="J75">
        <v>12.855</v>
      </c>
      <c r="K75">
        <v>15.789</v>
      </c>
      <c r="M75">
        <v>3.093</v>
      </c>
      <c r="N75">
        <v>5.9009999999999998</v>
      </c>
      <c r="O75">
        <v>8.4990000000000006</v>
      </c>
      <c r="P75">
        <v>11.444000000000001</v>
      </c>
      <c r="Q75">
        <v>14.004</v>
      </c>
    </row>
    <row r="76" spans="1:17" x14ac:dyDescent="0.25">
      <c r="A76">
        <v>12.154999999999999</v>
      </c>
      <c r="B76">
        <v>24.094999999999999</v>
      </c>
      <c r="C76">
        <v>37.823</v>
      </c>
      <c r="D76">
        <v>49.561999999999998</v>
      </c>
      <c r="E76">
        <v>61.738</v>
      </c>
      <c r="G76">
        <v>3.3530000000000002</v>
      </c>
      <c r="H76">
        <v>6.4969999999999999</v>
      </c>
      <c r="I76">
        <v>9.6129999999999995</v>
      </c>
      <c r="J76">
        <v>12.849</v>
      </c>
      <c r="K76">
        <v>15.739000000000001</v>
      </c>
      <c r="M76">
        <v>3.0649999999999999</v>
      </c>
      <c r="N76">
        <v>5.88</v>
      </c>
      <c r="O76">
        <v>8.4570000000000007</v>
      </c>
      <c r="P76">
        <v>11.43</v>
      </c>
      <c r="Q76">
        <v>14.061</v>
      </c>
    </row>
    <row r="77" spans="1:17" x14ac:dyDescent="0.25">
      <c r="A77">
        <v>12.217000000000001</v>
      </c>
      <c r="B77">
        <v>24.452000000000002</v>
      </c>
      <c r="C77">
        <v>37.720999999999997</v>
      </c>
      <c r="D77">
        <v>49.613999999999997</v>
      </c>
      <c r="E77">
        <v>61.77</v>
      </c>
      <c r="G77">
        <v>3.383</v>
      </c>
      <c r="H77">
        <v>6.52</v>
      </c>
      <c r="I77">
        <v>9.641</v>
      </c>
      <c r="J77">
        <v>12.846</v>
      </c>
      <c r="K77">
        <v>15.782999999999999</v>
      </c>
      <c r="M77">
        <v>3.09</v>
      </c>
      <c r="N77">
        <v>5.9690000000000003</v>
      </c>
      <c r="O77">
        <v>8.4580000000000002</v>
      </c>
      <c r="P77">
        <v>11.406000000000001</v>
      </c>
      <c r="Q77">
        <v>14.01</v>
      </c>
    </row>
    <row r="78" spans="1:17" x14ac:dyDescent="0.25">
      <c r="A78">
        <v>12.265000000000001</v>
      </c>
      <c r="B78">
        <v>24.478000000000002</v>
      </c>
      <c r="C78">
        <v>37.726999999999997</v>
      </c>
      <c r="D78">
        <v>49.607999999999997</v>
      </c>
      <c r="E78">
        <v>61.753999999999998</v>
      </c>
      <c r="G78">
        <v>3.3639999999999999</v>
      </c>
      <c r="H78">
        <v>6.5309999999999997</v>
      </c>
      <c r="I78">
        <v>9.6329999999999991</v>
      </c>
      <c r="J78">
        <v>12.875</v>
      </c>
      <c r="K78">
        <v>15.759</v>
      </c>
      <c r="M78">
        <v>3.0870000000000002</v>
      </c>
      <c r="N78">
        <v>5.968</v>
      </c>
      <c r="O78">
        <v>8.4710000000000001</v>
      </c>
      <c r="P78">
        <v>11.441000000000001</v>
      </c>
      <c r="Q78">
        <v>14.051</v>
      </c>
    </row>
    <row r="79" spans="1:17" x14ac:dyDescent="0.25">
      <c r="A79">
        <v>12.233000000000001</v>
      </c>
      <c r="B79">
        <v>24.478000000000002</v>
      </c>
      <c r="C79">
        <v>37.726999999999997</v>
      </c>
      <c r="D79">
        <v>49.533999999999999</v>
      </c>
      <c r="E79">
        <v>61.8</v>
      </c>
      <c r="G79">
        <v>3.34</v>
      </c>
      <c r="H79">
        <v>6.5209999999999999</v>
      </c>
      <c r="I79">
        <v>9.6300000000000008</v>
      </c>
      <c r="J79">
        <v>12.862</v>
      </c>
      <c r="K79">
        <v>15.803000000000001</v>
      </c>
      <c r="M79">
        <v>3.133</v>
      </c>
      <c r="N79">
        <v>5.91</v>
      </c>
      <c r="O79">
        <v>8.4649999999999999</v>
      </c>
      <c r="P79">
        <v>11.416</v>
      </c>
      <c r="Q79">
        <v>14.103999999999999</v>
      </c>
    </row>
    <row r="80" spans="1:17" x14ac:dyDescent="0.25">
      <c r="A80">
        <v>12.303000000000001</v>
      </c>
      <c r="B80">
        <v>24.486000000000001</v>
      </c>
      <c r="C80">
        <v>37.68</v>
      </c>
      <c r="D80">
        <v>49.142000000000003</v>
      </c>
      <c r="E80">
        <v>61.765000000000001</v>
      </c>
      <c r="G80">
        <v>3.35</v>
      </c>
      <c r="H80">
        <v>6.4909999999999997</v>
      </c>
      <c r="I80">
        <v>9.6370000000000005</v>
      </c>
      <c r="J80">
        <v>12.843</v>
      </c>
      <c r="K80">
        <v>15.907999999999999</v>
      </c>
      <c r="M80">
        <v>3.0979999999999999</v>
      </c>
      <c r="N80">
        <v>5.952</v>
      </c>
      <c r="O80">
        <v>8.4570000000000007</v>
      </c>
      <c r="P80">
        <v>11.425000000000001</v>
      </c>
      <c r="Q80">
        <v>14.028</v>
      </c>
    </row>
    <row r="81" spans="1:17" x14ac:dyDescent="0.25">
      <c r="A81">
        <v>12.471</v>
      </c>
      <c r="B81">
        <v>24.509</v>
      </c>
      <c r="C81">
        <v>37.597000000000001</v>
      </c>
      <c r="D81">
        <v>49.079000000000001</v>
      </c>
      <c r="E81">
        <v>61.854999999999997</v>
      </c>
      <c r="G81">
        <v>3.34</v>
      </c>
      <c r="H81">
        <v>6.5119999999999996</v>
      </c>
      <c r="I81">
        <v>9.6129999999999995</v>
      </c>
      <c r="J81">
        <v>12.842000000000001</v>
      </c>
      <c r="K81">
        <v>15.769</v>
      </c>
      <c r="M81">
        <v>3.077</v>
      </c>
      <c r="N81">
        <v>5.9930000000000003</v>
      </c>
      <c r="O81">
        <v>8.4960000000000004</v>
      </c>
      <c r="P81">
        <v>11.388</v>
      </c>
      <c r="Q81">
        <v>14.026</v>
      </c>
    </row>
    <row r="82" spans="1:17" x14ac:dyDescent="0.25">
      <c r="A82">
        <v>12.372999999999999</v>
      </c>
      <c r="B82">
        <v>24.454000000000001</v>
      </c>
      <c r="C82">
        <v>37.552999999999997</v>
      </c>
      <c r="D82">
        <v>49.137</v>
      </c>
      <c r="E82">
        <v>61.716000000000001</v>
      </c>
      <c r="G82">
        <v>3.36</v>
      </c>
      <c r="H82">
        <v>6.4960000000000004</v>
      </c>
      <c r="I82">
        <v>9.6780000000000008</v>
      </c>
      <c r="J82">
        <v>12.81</v>
      </c>
      <c r="K82">
        <v>15.77</v>
      </c>
      <c r="M82">
        <v>3.081</v>
      </c>
      <c r="N82">
        <v>5.9089999999999998</v>
      </c>
      <c r="O82">
        <v>8.4600000000000009</v>
      </c>
      <c r="P82">
        <v>11.412000000000001</v>
      </c>
      <c r="Q82">
        <v>14.111000000000001</v>
      </c>
    </row>
    <row r="83" spans="1:17" x14ac:dyDescent="0.25">
      <c r="A83">
        <v>12.523999999999999</v>
      </c>
      <c r="B83">
        <v>24.503</v>
      </c>
      <c r="C83">
        <v>37.338000000000001</v>
      </c>
      <c r="D83">
        <v>49.154000000000003</v>
      </c>
      <c r="E83">
        <v>61.765000000000001</v>
      </c>
      <c r="G83">
        <v>3.343</v>
      </c>
      <c r="H83">
        <v>6.6130000000000004</v>
      </c>
      <c r="I83">
        <v>9.6189999999999998</v>
      </c>
      <c r="J83">
        <v>12.893000000000001</v>
      </c>
      <c r="K83">
        <v>15.803000000000001</v>
      </c>
      <c r="M83">
        <v>3.08</v>
      </c>
      <c r="N83">
        <v>5.9189999999999996</v>
      </c>
      <c r="O83">
        <v>8.4779999999999998</v>
      </c>
      <c r="P83">
        <v>11.414999999999999</v>
      </c>
      <c r="Q83">
        <v>14.003</v>
      </c>
    </row>
    <row r="84" spans="1:17" x14ac:dyDescent="0.25">
      <c r="A84">
        <v>12.263999999999999</v>
      </c>
      <c r="B84">
        <v>24.477</v>
      </c>
      <c r="C84">
        <v>37.395000000000003</v>
      </c>
      <c r="D84">
        <v>49.241</v>
      </c>
      <c r="E84">
        <v>61.750999999999998</v>
      </c>
      <c r="G84">
        <v>3.3620000000000001</v>
      </c>
      <c r="H84">
        <v>6.5369999999999999</v>
      </c>
      <c r="I84">
        <v>9.6820000000000004</v>
      </c>
      <c r="J84">
        <v>12.882</v>
      </c>
      <c r="K84">
        <v>15.818</v>
      </c>
      <c r="M84">
        <v>3.0760000000000001</v>
      </c>
      <c r="N84">
        <v>5.9690000000000003</v>
      </c>
      <c r="O84">
        <v>8.4909999999999997</v>
      </c>
      <c r="P84">
        <v>11.395</v>
      </c>
      <c r="Q84">
        <v>14.045999999999999</v>
      </c>
    </row>
    <row r="85" spans="1:17" x14ac:dyDescent="0.25">
      <c r="A85">
        <v>12.327999999999999</v>
      </c>
      <c r="B85">
        <v>24.451000000000001</v>
      </c>
      <c r="C85">
        <v>37.4</v>
      </c>
      <c r="D85">
        <v>49.344000000000001</v>
      </c>
      <c r="E85">
        <v>61.698999999999998</v>
      </c>
      <c r="G85">
        <v>3.411</v>
      </c>
      <c r="H85">
        <v>6.5529999999999999</v>
      </c>
      <c r="I85">
        <v>9.6389999999999993</v>
      </c>
      <c r="J85">
        <v>12.865</v>
      </c>
      <c r="K85">
        <v>15.77</v>
      </c>
      <c r="M85">
        <v>3.4590000000000001</v>
      </c>
      <c r="N85">
        <v>5.9960000000000004</v>
      </c>
      <c r="O85">
        <v>8.5060000000000002</v>
      </c>
      <c r="P85">
        <v>11.464</v>
      </c>
      <c r="Q85">
        <v>13.971</v>
      </c>
    </row>
    <row r="86" spans="1:17" x14ac:dyDescent="0.25">
      <c r="A86">
        <v>12.292999999999999</v>
      </c>
      <c r="B86">
        <v>24.486000000000001</v>
      </c>
      <c r="C86">
        <v>37.332999999999998</v>
      </c>
      <c r="D86">
        <v>49.104999999999997</v>
      </c>
      <c r="E86">
        <v>61.735999999999997</v>
      </c>
      <c r="G86">
        <v>3.3420000000000001</v>
      </c>
      <c r="H86">
        <v>6.516</v>
      </c>
      <c r="I86">
        <v>9.6489999999999991</v>
      </c>
      <c r="J86">
        <v>12.848000000000001</v>
      </c>
      <c r="K86">
        <v>15.754</v>
      </c>
      <c r="M86">
        <v>3.766</v>
      </c>
      <c r="N86">
        <v>5.9029999999999996</v>
      </c>
      <c r="O86">
        <v>8.5050000000000008</v>
      </c>
      <c r="P86">
        <v>11.42</v>
      </c>
      <c r="Q86">
        <v>14.058999999999999</v>
      </c>
    </row>
    <row r="87" spans="1:17" x14ac:dyDescent="0.25">
      <c r="A87">
        <v>12.273</v>
      </c>
      <c r="B87">
        <v>24.466999999999999</v>
      </c>
      <c r="C87">
        <v>37.378</v>
      </c>
      <c r="D87">
        <v>49.097000000000001</v>
      </c>
      <c r="E87">
        <v>61.715000000000003</v>
      </c>
      <c r="G87">
        <v>3.351</v>
      </c>
      <c r="H87">
        <v>6.5289999999999999</v>
      </c>
      <c r="I87">
        <v>9.6560000000000006</v>
      </c>
      <c r="J87">
        <v>12.811</v>
      </c>
      <c r="K87">
        <v>15.779</v>
      </c>
      <c r="M87">
        <v>3.1059999999999999</v>
      </c>
      <c r="N87">
        <v>5.8650000000000002</v>
      </c>
      <c r="O87">
        <v>8.4710000000000001</v>
      </c>
      <c r="P87">
        <v>11.414</v>
      </c>
      <c r="Q87">
        <v>14.032</v>
      </c>
    </row>
    <row r="88" spans="1:17" x14ac:dyDescent="0.25">
      <c r="A88">
        <v>12.266999999999999</v>
      </c>
      <c r="B88">
        <v>24.49</v>
      </c>
      <c r="C88">
        <v>37.359000000000002</v>
      </c>
      <c r="D88">
        <v>49.098999999999997</v>
      </c>
      <c r="E88">
        <v>61.826999999999998</v>
      </c>
      <c r="G88">
        <v>3.3210000000000002</v>
      </c>
      <c r="H88">
        <v>6.54</v>
      </c>
      <c r="I88">
        <v>9.6300000000000008</v>
      </c>
      <c r="J88">
        <v>12.885</v>
      </c>
      <c r="K88">
        <v>15.807</v>
      </c>
      <c r="M88">
        <v>3.1040000000000001</v>
      </c>
      <c r="N88">
        <v>5.8979999999999997</v>
      </c>
      <c r="O88">
        <v>8.4939999999999998</v>
      </c>
      <c r="P88">
        <v>11.41</v>
      </c>
      <c r="Q88">
        <v>13.935</v>
      </c>
    </row>
    <row r="89" spans="1:17" x14ac:dyDescent="0.25">
      <c r="A89">
        <v>12.218999999999999</v>
      </c>
      <c r="B89">
        <v>24.491</v>
      </c>
      <c r="C89">
        <v>37.68</v>
      </c>
      <c r="D89">
        <v>49.177</v>
      </c>
      <c r="E89">
        <v>61.683</v>
      </c>
      <c r="G89">
        <v>3.3359999999999999</v>
      </c>
      <c r="H89">
        <v>6.53</v>
      </c>
      <c r="I89">
        <v>9.5990000000000002</v>
      </c>
      <c r="J89">
        <v>12.996</v>
      </c>
      <c r="K89">
        <v>15.833</v>
      </c>
      <c r="M89">
        <v>3.0819999999999999</v>
      </c>
      <c r="N89">
        <v>5.8840000000000003</v>
      </c>
      <c r="O89">
        <v>8.4710000000000001</v>
      </c>
      <c r="P89">
        <v>11.417</v>
      </c>
      <c r="Q89">
        <v>13.994</v>
      </c>
    </row>
    <row r="90" spans="1:17" x14ac:dyDescent="0.25">
      <c r="A90">
        <v>12.167999999999999</v>
      </c>
      <c r="B90">
        <v>24.460999999999999</v>
      </c>
      <c r="C90">
        <v>37.686999999999998</v>
      </c>
      <c r="D90">
        <v>49.448</v>
      </c>
      <c r="E90">
        <v>61.746000000000002</v>
      </c>
      <c r="G90">
        <v>3.3540000000000001</v>
      </c>
      <c r="H90">
        <v>6.4850000000000003</v>
      </c>
      <c r="I90">
        <v>9.718</v>
      </c>
      <c r="J90">
        <v>12.821999999999999</v>
      </c>
      <c r="K90">
        <v>15.768000000000001</v>
      </c>
      <c r="M90">
        <v>3.048</v>
      </c>
      <c r="N90">
        <v>5.9939999999999998</v>
      </c>
      <c r="O90">
        <v>8.4499999999999993</v>
      </c>
      <c r="P90">
        <v>11.42</v>
      </c>
      <c r="Q90">
        <v>14.037000000000001</v>
      </c>
    </row>
    <row r="91" spans="1:17" x14ac:dyDescent="0.25">
      <c r="A91">
        <v>12.236000000000001</v>
      </c>
      <c r="B91">
        <v>24.457000000000001</v>
      </c>
      <c r="C91">
        <v>37.673999999999999</v>
      </c>
      <c r="D91">
        <v>49.508000000000003</v>
      </c>
      <c r="E91">
        <v>61.79</v>
      </c>
      <c r="G91">
        <v>3.3420000000000001</v>
      </c>
      <c r="H91">
        <v>6.5250000000000004</v>
      </c>
      <c r="I91">
        <v>9.6959999999999997</v>
      </c>
      <c r="J91">
        <v>12.843999999999999</v>
      </c>
      <c r="K91">
        <v>15.794</v>
      </c>
      <c r="M91">
        <v>3.0630000000000002</v>
      </c>
      <c r="N91">
        <v>5.9</v>
      </c>
      <c r="O91">
        <v>8.48</v>
      </c>
      <c r="P91">
        <v>11.43</v>
      </c>
      <c r="Q91">
        <v>14.061</v>
      </c>
    </row>
    <row r="92" spans="1:17" x14ac:dyDescent="0.25">
      <c r="A92">
        <v>12.236000000000001</v>
      </c>
      <c r="B92">
        <v>24.459</v>
      </c>
      <c r="C92">
        <v>37.677999999999997</v>
      </c>
      <c r="D92">
        <v>49.353000000000002</v>
      </c>
      <c r="E92">
        <v>61.655000000000001</v>
      </c>
      <c r="G92">
        <v>3.3450000000000002</v>
      </c>
      <c r="H92">
        <v>6.4969999999999999</v>
      </c>
      <c r="I92">
        <v>9.64</v>
      </c>
      <c r="J92">
        <v>12.864000000000001</v>
      </c>
      <c r="K92">
        <v>15.805</v>
      </c>
      <c r="M92">
        <v>3.081</v>
      </c>
      <c r="N92">
        <v>5.8929999999999998</v>
      </c>
      <c r="O92">
        <v>8.5920000000000005</v>
      </c>
      <c r="P92">
        <v>11.404</v>
      </c>
      <c r="Q92">
        <v>14.010999999999999</v>
      </c>
    </row>
    <row r="93" spans="1:17" x14ac:dyDescent="0.25">
      <c r="A93">
        <v>12.154999999999999</v>
      </c>
      <c r="B93">
        <v>24.445</v>
      </c>
      <c r="C93">
        <v>37.78</v>
      </c>
      <c r="D93">
        <v>49.125999999999998</v>
      </c>
      <c r="E93">
        <v>61.698999999999998</v>
      </c>
      <c r="G93">
        <v>3.3519999999999999</v>
      </c>
      <c r="H93">
        <v>6.5149999999999997</v>
      </c>
      <c r="I93">
        <v>9.6489999999999991</v>
      </c>
      <c r="J93">
        <v>12.827999999999999</v>
      </c>
      <c r="K93">
        <v>15.741</v>
      </c>
      <c r="M93">
        <v>3.0609999999999999</v>
      </c>
      <c r="N93">
        <v>5.9009999999999998</v>
      </c>
      <c r="O93">
        <v>8.4819999999999993</v>
      </c>
      <c r="P93">
        <v>11.436</v>
      </c>
      <c r="Q93">
        <v>13.981</v>
      </c>
    </row>
    <row r="94" spans="1:17" x14ac:dyDescent="0.25">
      <c r="A94">
        <v>12.217000000000001</v>
      </c>
      <c r="B94">
        <v>24.483000000000001</v>
      </c>
      <c r="C94">
        <v>37.762</v>
      </c>
      <c r="D94">
        <v>49.110999999999997</v>
      </c>
      <c r="E94">
        <v>61.697000000000003</v>
      </c>
      <c r="G94">
        <v>3.343</v>
      </c>
      <c r="H94">
        <v>6.5529999999999999</v>
      </c>
      <c r="I94">
        <v>9.6199999999999992</v>
      </c>
      <c r="J94">
        <v>12.868</v>
      </c>
      <c r="K94">
        <v>15.765000000000001</v>
      </c>
      <c r="M94">
        <v>3.0630000000000002</v>
      </c>
      <c r="N94">
        <v>5.9039999999999999</v>
      </c>
      <c r="O94">
        <v>8.484</v>
      </c>
      <c r="P94">
        <v>11.397</v>
      </c>
      <c r="Q94">
        <v>13.994</v>
      </c>
    </row>
    <row r="95" spans="1:17" x14ac:dyDescent="0.25">
      <c r="A95">
        <v>12.265000000000001</v>
      </c>
      <c r="B95">
        <v>24.460999999999999</v>
      </c>
      <c r="C95">
        <v>37.707999999999998</v>
      </c>
      <c r="D95">
        <v>49.104999999999997</v>
      </c>
      <c r="E95">
        <v>61.764000000000003</v>
      </c>
      <c r="G95">
        <v>3.3450000000000002</v>
      </c>
      <c r="H95">
        <v>6.5119999999999996</v>
      </c>
      <c r="I95">
        <v>9.6210000000000004</v>
      </c>
      <c r="J95">
        <v>12.852</v>
      </c>
      <c r="K95">
        <v>15.747</v>
      </c>
      <c r="M95">
        <v>3.0539999999999998</v>
      </c>
      <c r="N95">
        <v>5.9279999999999999</v>
      </c>
      <c r="O95">
        <v>8.5139999999999993</v>
      </c>
      <c r="P95">
        <v>11.412000000000001</v>
      </c>
      <c r="Q95">
        <v>14.035</v>
      </c>
    </row>
    <row r="96" spans="1:17" x14ac:dyDescent="0.25">
      <c r="A96">
        <v>12.233000000000001</v>
      </c>
      <c r="B96">
        <v>24.536000000000001</v>
      </c>
      <c r="C96">
        <v>37.686999999999998</v>
      </c>
      <c r="D96">
        <v>49.222999999999999</v>
      </c>
      <c r="E96">
        <v>61.701000000000001</v>
      </c>
      <c r="G96">
        <v>3.395</v>
      </c>
      <c r="H96">
        <v>6.5289999999999999</v>
      </c>
      <c r="I96">
        <v>9.6669999999999998</v>
      </c>
      <c r="J96">
        <v>12.823</v>
      </c>
      <c r="K96">
        <v>15.823</v>
      </c>
      <c r="M96">
        <v>3.0670000000000002</v>
      </c>
      <c r="N96">
        <v>5.9429999999999996</v>
      </c>
      <c r="O96">
        <v>8.4830000000000005</v>
      </c>
      <c r="P96">
        <v>11.45</v>
      </c>
      <c r="Q96">
        <v>14.010999999999999</v>
      </c>
    </row>
    <row r="97" spans="1:17" x14ac:dyDescent="0.25">
      <c r="A97">
        <v>12.303000000000001</v>
      </c>
      <c r="B97">
        <v>24.451000000000001</v>
      </c>
      <c r="C97">
        <v>37.722999999999999</v>
      </c>
      <c r="D97">
        <v>49.384</v>
      </c>
      <c r="E97">
        <v>61.692</v>
      </c>
      <c r="G97">
        <v>3.351</v>
      </c>
      <c r="H97">
        <v>6.5389999999999997</v>
      </c>
      <c r="I97">
        <v>9.6300000000000008</v>
      </c>
      <c r="J97">
        <v>12.852</v>
      </c>
      <c r="K97">
        <v>15.765000000000001</v>
      </c>
      <c r="M97">
        <v>3.0680000000000001</v>
      </c>
      <c r="N97">
        <v>5.92</v>
      </c>
      <c r="O97">
        <v>8.4770000000000003</v>
      </c>
      <c r="P97">
        <v>11.430999999999999</v>
      </c>
      <c r="Q97">
        <v>13.988</v>
      </c>
    </row>
    <row r="98" spans="1:17" x14ac:dyDescent="0.25">
      <c r="A98">
        <v>12.471</v>
      </c>
      <c r="B98">
        <v>24.439</v>
      </c>
      <c r="C98">
        <v>37.692</v>
      </c>
      <c r="D98">
        <v>49.601999999999997</v>
      </c>
      <c r="E98">
        <v>61.753999999999998</v>
      </c>
      <c r="G98">
        <v>3.3639999999999999</v>
      </c>
      <c r="H98">
        <v>6.5149999999999997</v>
      </c>
      <c r="I98">
        <v>9.6210000000000004</v>
      </c>
      <c r="J98">
        <v>12.888999999999999</v>
      </c>
      <c r="K98">
        <v>15.795999999999999</v>
      </c>
      <c r="M98">
        <v>3.0470000000000002</v>
      </c>
      <c r="N98">
        <v>5.9</v>
      </c>
      <c r="O98">
        <v>8.484</v>
      </c>
      <c r="P98">
        <v>11.433</v>
      </c>
      <c r="Q98">
        <v>14.023</v>
      </c>
    </row>
    <row r="99" spans="1:17" x14ac:dyDescent="0.25">
      <c r="A99">
        <v>12.266999999999999</v>
      </c>
      <c r="B99">
        <v>24.457000000000001</v>
      </c>
      <c r="C99">
        <v>37.590000000000003</v>
      </c>
      <c r="D99">
        <v>49.579000000000001</v>
      </c>
      <c r="E99">
        <v>61.753</v>
      </c>
      <c r="G99">
        <v>3.3370000000000002</v>
      </c>
      <c r="H99">
        <v>6.4960000000000004</v>
      </c>
      <c r="I99">
        <v>9.6479999999999997</v>
      </c>
      <c r="J99">
        <v>12.846</v>
      </c>
      <c r="K99">
        <v>15.856999999999999</v>
      </c>
      <c r="M99">
        <v>3.0569999999999999</v>
      </c>
      <c r="N99">
        <v>5.9630000000000001</v>
      </c>
      <c r="O99">
        <v>8.4749999999999996</v>
      </c>
      <c r="P99">
        <v>11.420999999999999</v>
      </c>
      <c r="Q99">
        <v>14.055999999999999</v>
      </c>
    </row>
    <row r="100" spans="1:17" x14ac:dyDescent="0.25">
      <c r="A100">
        <v>12.218999999999999</v>
      </c>
      <c r="B100">
        <v>24.497</v>
      </c>
      <c r="C100">
        <v>37.627000000000002</v>
      </c>
      <c r="D100">
        <v>49.527000000000001</v>
      </c>
      <c r="E100">
        <v>61.863</v>
      </c>
      <c r="G100">
        <v>3.35</v>
      </c>
      <c r="H100">
        <v>6.532</v>
      </c>
      <c r="I100">
        <v>9.6310000000000002</v>
      </c>
      <c r="J100">
        <v>12.91</v>
      </c>
      <c r="K100">
        <v>15.829000000000001</v>
      </c>
      <c r="M100">
        <v>3.0569999999999999</v>
      </c>
      <c r="N100">
        <v>5.9160000000000004</v>
      </c>
      <c r="O100">
        <v>8.4670000000000005</v>
      </c>
      <c r="P100">
        <v>11.42</v>
      </c>
      <c r="Q100">
        <v>14.074999999999999</v>
      </c>
    </row>
    <row r="101" spans="1:17" x14ac:dyDescent="0.25">
      <c r="A101">
        <v>12.167999999999999</v>
      </c>
      <c r="B101">
        <v>24.431000000000001</v>
      </c>
      <c r="C101">
        <v>37.667000000000002</v>
      </c>
      <c r="D101">
        <v>49.478999999999999</v>
      </c>
      <c r="E101">
        <v>61.84</v>
      </c>
      <c r="G101">
        <v>3.3119999999999998</v>
      </c>
      <c r="H101">
        <v>6.5060000000000002</v>
      </c>
      <c r="I101">
        <v>9.641</v>
      </c>
      <c r="J101">
        <v>12.866</v>
      </c>
      <c r="K101">
        <v>15.786</v>
      </c>
      <c r="M101">
        <v>3.0710000000000002</v>
      </c>
      <c r="N101">
        <v>5.9210000000000003</v>
      </c>
      <c r="O101">
        <v>8.4949999999999992</v>
      </c>
      <c r="P101">
        <v>11.438000000000001</v>
      </c>
      <c r="Q101">
        <v>13.997</v>
      </c>
    </row>
    <row r="102" spans="1:17" x14ac:dyDescent="0.25">
      <c r="A102">
        <v>12.236000000000001</v>
      </c>
      <c r="B102">
        <v>24.5</v>
      </c>
      <c r="C102">
        <v>37.566000000000003</v>
      </c>
      <c r="D102">
        <v>49.137</v>
      </c>
      <c r="E102">
        <v>61.753</v>
      </c>
      <c r="G102">
        <v>3.339</v>
      </c>
      <c r="H102">
        <v>6.5469999999999997</v>
      </c>
      <c r="I102">
        <v>9.641</v>
      </c>
      <c r="J102">
        <v>12.851000000000001</v>
      </c>
      <c r="K102">
        <v>15.738</v>
      </c>
      <c r="M102">
        <v>3.0470000000000002</v>
      </c>
      <c r="N102">
        <v>5.9039999999999999</v>
      </c>
      <c r="O102">
        <v>8.4990000000000006</v>
      </c>
      <c r="P102">
        <v>11.526</v>
      </c>
      <c r="Q102">
        <v>14.02</v>
      </c>
    </row>
    <row r="103" spans="1:17" x14ac:dyDescent="0.25">
      <c r="A103">
        <v>12.233000000000001</v>
      </c>
      <c r="B103">
        <v>24.506</v>
      </c>
      <c r="C103">
        <v>37.619999999999997</v>
      </c>
      <c r="D103">
        <v>49.116999999999997</v>
      </c>
      <c r="E103">
        <v>61.731000000000002</v>
      </c>
      <c r="G103">
        <v>3.3490000000000002</v>
      </c>
      <c r="H103">
        <v>6.4859999999999998</v>
      </c>
      <c r="I103">
        <v>9.6449999999999996</v>
      </c>
      <c r="J103">
        <v>12.815</v>
      </c>
      <c r="K103">
        <v>15.792999999999999</v>
      </c>
      <c r="M103">
        <v>3.0649999999999999</v>
      </c>
      <c r="N103">
        <v>5.92</v>
      </c>
      <c r="O103">
        <v>8.4779999999999998</v>
      </c>
      <c r="P103">
        <v>11.438000000000001</v>
      </c>
      <c r="Q103">
        <v>14.12</v>
      </c>
    </row>
  </sheetData>
  <mergeCells count="1">
    <mergeCell ref="T27:V27"/>
  </mergeCells>
  <pageMargins left="0.7" right="0.7" top="0.75" bottom="0.75" header="0.3" footer="0.3"/>
  <pageSetup paperSize="9" orientation="portrait" horizont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M3"/>
  <sheetViews>
    <sheetView workbookViewId="0">
      <selection activeCell="A4" sqref="A4"/>
    </sheetView>
  </sheetViews>
  <sheetFormatPr defaultRowHeight="15" x14ac:dyDescent="0.25"/>
  <cols>
    <col min="13" max="13" width="15.28515625" bestFit="1" customWidth="1"/>
  </cols>
  <sheetData>
    <row r="3" spans="3:13" x14ac:dyDescent="0.25">
      <c r="C3" t="s">
        <v>11</v>
      </c>
      <c r="H3" t="s">
        <v>20</v>
      </c>
      <c r="M3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Conner</dc:creator>
  <cp:lastModifiedBy>admin</cp:lastModifiedBy>
  <dcterms:created xsi:type="dcterms:W3CDTF">2017-10-30T18:08:54Z</dcterms:created>
  <dcterms:modified xsi:type="dcterms:W3CDTF">2017-11-02T17:01:29Z</dcterms:modified>
</cp:coreProperties>
</file>