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hs.IMSE2023-LAP\Documents\Teaching\IMSE 991 S20\"/>
    </mc:Choice>
  </mc:AlternateContent>
  <bookViews>
    <workbookView xWindow="0" yWindow="0" windowWidth="15315" windowHeight="9060"/>
  </bookViews>
  <sheets>
    <sheet name="Data" sheetId="1" r:id="rId1"/>
    <sheet name="Calc Concordance &amp; Discordance" sheetId="4" r:id="rId2"/>
    <sheet name="Concordance&amp;Discordance Indices" sheetId="2" r:id="rId3"/>
    <sheet name="Outranking Rela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4" l="1"/>
  <c r="K6" i="4"/>
  <c r="K4" i="4"/>
</calcChain>
</file>

<file path=xl/sharedStrings.xml><?xml version="1.0" encoding="utf-8"?>
<sst xmlns="http://schemas.openxmlformats.org/spreadsheetml/2006/main" count="233" uniqueCount="51">
  <si>
    <t>Criteria</t>
  </si>
  <si>
    <t>Weights</t>
  </si>
  <si>
    <t>Location Alternatives</t>
  </si>
  <si>
    <t>Paris</t>
  </si>
  <si>
    <t>Brussels</t>
  </si>
  <si>
    <t>Amsterdam</t>
  </si>
  <si>
    <t>Berlin</t>
  </si>
  <si>
    <t>Warsaw</t>
  </si>
  <si>
    <t>Milan</t>
  </si>
  <si>
    <t>London</t>
  </si>
  <si>
    <t>Access from US</t>
  </si>
  <si>
    <t>Quality of Life</t>
  </si>
  <si>
    <t>Ease of Set Up &amp; Operations</t>
  </si>
  <si>
    <t>Staff Availability</t>
  </si>
  <si>
    <t>Public Sector Potential</t>
  </si>
  <si>
    <t>Private Sector Potential</t>
  </si>
  <si>
    <t>VL</t>
  </si>
  <si>
    <t>Very Low</t>
  </si>
  <si>
    <t>L</t>
  </si>
  <si>
    <t>Low</t>
  </si>
  <si>
    <t>Av</t>
  </si>
  <si>
    <t>Average</t>
  </si>
  <si>
    <t>H</t>
  </si>
  <si>
    <t>High</t>
  </si>
  <si>
    <t>VH</t>
  </si>
  <si>
    <t>Very High</t>
  </si>
  <si>
    <t>Scale</t>
  </si>
  <si>
    <t>C(a,b), where a is row and b is column</t>
  </si>
  <si>
    <t>C(Paris, Brussels)</t>
  </si>
  <si>
    <t>C(Warsaw, Milan)</t>
  </si>
  <si>
    <t>C(Brussels, Paris)</t>
  </si>
  <si>
    <t>Discordance Threshold, t_i = 3 scale pts for all criteria</t>
  </si>
  <si>
    <t>D(Paris, Brussels)</t>
  </si>
  <si>
    <t>D(Berlin, Amsterdam)</t>
  </si>
  <si>
    <t>D(a,b), where a is row and b is column</t>
  </si>
  <si>
    <t>-</t>
  </si>
  <si>
    <t>Paris &amp; Brussels</t>
  </si>
  <si>
    <t>Paris outranks Brussels</t>
  </si>
  <si>
    <t>C(Paris,Brussels)&gt;0.7</t>
  </si>
  <si>
    <t>D(Paris,Brussels)&lt;0.1</t>
  </si>
  <si>
    <t>Brussels does not outrank Paris</t>
  </si>
  <si>
    <t>C(Brussels,Paris)&lt;0.7</t>
  </si>
  <si>
    <t>Paris &amp; Amsterdam</t>
  </si>
  <si>
    <t>Paris outranks Amsterdam</t>
  </si>
  <si>
    <t>C(Paris,Amsterdam)&gt;0.7</t>
  </si>
  <si>
    <t>D(Paris,Amsterdam)&lt;0.1</t>
  </si>
  <si>
    <t>Amsterdam outranks Paris</t>
  </si>
  <si>
    <t>C(Amsterdam,Paris)&gt;0.7</t>
  </si>
  <si>
    <t>D(Amsterdam,Paris)&lt;0.1</t>
  </si>
  <si>
    <t>Brussels &amp; Milan</t>
  </si>
  <si>
    <t>C*=0.7, D*=0.1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</si>
</sst>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textRotation="90"/>
    </xf>
    <xf numFmtId="0" fontId="1" fillId="0" borderId="3" xfId="0" applyFont="1" applyBorder="1"/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textRotation="90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2" fontId="0" fillId="0" borderId="3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1" xfId="0" applyNumberFormat="1" applyBorder="1"/>
    <xf numFmtId="0" fontId="1" fillId="0" borderId="0" xfId="0" applyFont="1" applyAlignment="1">
      <alignment horizontal="left" vertical="center"/>
    </xf>
    <xf numFmtId="1" fontId="0" fillId="0" borderId="0" xfId="0" applyNumberFormat="1" applyBorder="1"/>
    <xf numFmtId="1" fontId="0" fillId="0" borderId="0" xfId="0" applyNumberFormat="1" applyFill="1" applyBorder="1"/>
    <xf numFmtId="1" fontId="0" fillId="0" borderId="1" xfId="0" applyNumberFormat="1" applyBorder="1"/>
    <xf numFmtId="1" fontId="0" fillId="0" borderId="0" xfId="0" quotePrefix="1" applyNumberFormat="1" applyBorder="1" applyAlignment="1">
      <alignment horizontal="right"/>
    </xf>
    <xf numFmtId="1" fontId="0" fillId="0" borderId="1" xfId="0" quotePrefix="1" applyNumberFormat="1" applyBorder="1" applyAlignment="1">
      <alignment horizontal="right"/>
    </xf>
    <xf numFmtId="2" fontId="0" fillId="2" borderId="3" xfId="0" applyNumberFormat="1" applyFill="1" applyBorder="1"/>
    <xf numFmtId="1" fontId="0" fillId="2" borderId="0" xfId="0" applyNumberFormat="1" applyFill="1" applyBorder="1"/>
    <xf numFmtId="2" fontId="0" fillId="3" borderId="0" xfId="0" applyNumberFormat="1" applyFill="1" applyBorder="1"/>
    <xf numFmtId="1" fontId="0" fillId="3" borderId="0" xfId="0" applyNumberForma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4" borderId="4" xfId="0" applyFill="1" applyBorder="1"/>
    <xf numFmtId="0" fontId="0" fillId="4" borderId="7" xfId="0" applyFont="1" applyFill="1" applyBorder="1" applyAlignment="1">
      <alignment horizontal="left"/>
    </xf>
    <xf numFmtId="0" fontId="0" fillId="4" borderId="6" xfId="0" applyFill="1" applyBorder="1"/>
    <xf numFmtId="2" fontId="0" fillId="4" borderId="3" xfId="0" applyNumberFormat="1" applyFill="1" applyBorder="1"/>
    <xf numFmtId="1" fontId="0" fillId="4" borderId="0" xfId="0" applyNumberFormat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2" fontId="0" fillId="5" borderId="0" xfId="0" applyNumberFormat="1" applyFill="1" applyBorder="1"/>
    <xf numFmtId="1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210" zoomScaleNormal="210" workbookViewId="0">
      <selection activeCell="C4" sqref="C4"/>
    </sheetView>
  </sheetViews>
  <sheetFormatPr defaultRowHeight="15" x14ac:dyDescent="0.25"/>
  <cols>
    <col min="1" max="1" width="3.7109375" bestFit="1" customWidth="1"/>
    <col min="2" max="2" width="11.28515625" bestFit="1" customWidth="1"/>
    <col min="3" max="3" width="11" style="1" bestFit="1" customWidth="1"/>
    <col min="4" max="4" width="8" style="1" bestFit="1" customWidth="1"/>
    <col min="5" max="5" width="9.7109375" style="1" bestFit="1" customWidth="1"/>
    <col min="6" max="7" width="9.140625" style="1" bestFit="1" customWidth="1"/>
    <col min="8" max="8" width="10.85546875" style="1" bestFit="1" customWidth="1"/>
  </cols>
  <sheetData>
    <row r="1" spans="1:8" x14ac:dyDescent="0.25">
      <c r="A1" s="5"/>
      <c r="B1" s="5"/>
      <c r="C1" s="6" t="s">
        <v>0</v>
      </c>
      <c r="D1" s="6"/>
      <c r="E1" s="6"/>
      <c r="F1" s="6"/>
      <c r="G1" s="6"/>
      <c r="H1" s="6"/>
    </row>
    <row r="2" spans="1:8" ht="45" x14ac:dyDescent="0.25">
      <c r="A2" s="7"/>
      <c r="B2" s="7"/>
      <c r="C2" s="8" t="s">
        <v>13</v>
      </c>
      <c r="D2" s="8" t="s">
        <v>10</v>
      </c>
      <c r="E2" s="8" t="s">
        <v>11</v>
      </c>
      <c r="F2" s="8" t="s">
        <v>14</v>
      </c>
      <c r="G2" s="8" t="s">
        <v>15</v>
      </c>
      <c r="H2" s="8" t="s">
        <v>12</v>
      </c>
    </row>
    <row r="3" spans="1:8" x14ac:dyDescent="0.25">
      <c r="A3" s="9"/>
      <c r="B3" s="10" t="s">
        <v>1</v>
      </c>
      <c r="C3" s="11">
        <v>6</v>
      </c>
      <c r="D3" s="11">
        <v>4</v>
      </c>
      <c r="E3" s="11">
        <v>3</v>
      </c>
      <c r="F3" s="11">
        <v>10</v>
      </c>
      <c r="G3" s="11">
        <v>8</v>
      </c>
      <c r="H3" s="11">
        <v>6</v>
      </c>
    </row>
    <row r="4" spans="1:8" x14ac:dyDescent="0.25">
      <c r="A4" s="12" t="s">
        <v>2</v>
      </c>
      <c r="B4" s="13" t="s">
        <v>3</v>
      </c>
      <c r="C4" s="14" t="s">
        <v>20</v>
      </c>
      <c r="D4" s="14" t="s">
        <v>22</v>
      </c>
      <c r="E4" s="14" t="s">
        <v>22</v>
      </c>
      <c r="F4" s="14" t="s">
        <v>22</v>
      </c>
      <c r="G4" s="14" t="s">
        <v>24</v>
      </c>
      <c r="H4" s="14" t="s">
        <v>20</v>
      </c>
    </row>
    <row r="5" spans="1:8" x14ac:dyDescent="0.25">
      <c r="A5" s="15"/>
      <c r="B5" s="16" t="s">
        <v>4</v>
      </c>
      <c r="C5" s="17" t="s">
        <v>18</v>
      </c>
      <c r="D5" s="17" t="s">
        <v>20</v>
      </c>
      <c r="E5" s="17" t="s">
        <v>20</v>
      </c>
      <c r="F5" s="17" t="s">
        <v>24</v>
      </c>
      <c r="G5" s="17" t="s">
        <v>20</v>
      </c>
      <c r="H5" s="17" t="s">
        <v>20</v>
      </c>
    </row>
    <row r="6" spans="1:8" x14ac:dyDescent="0.25">
      <c r="A6" s="15"/>
      <c r="B6" s="16" t="s">
        <v>5</v>
      </c>
      <c r="C6" s="17" t="s">
        <v>18</v>
      </c>
      <c r="D6" s="17" t="s">
        <v>24</v>
      </c>
      <c r="E6" s="17" t="s">
        <v>20</v>
      </c>
      <c r="F6" s="17" t="s">
        <v>22</v>
      </c>
      <c r="G6" s="17" t="s">
        <v>24</v>
      </c>
      <c r="H6" s="17" t="s">
        <v>22</v>
      </c>
    </row>
    <row r="7" spans="1:8" x14ac:dyDescent="0.25">
      <c r="A7" s="15"/>
      <c r="B7" s="16" t="s">
        <v>6</v>
      </c>
      <c r="C7" s="17" t="s">
        <v>22</v>
      </c>
      <c r="D7" s="17" t="s">
        <v>18</v>
      </c>
      <c r="E7" s="17" t="s">
        <v>18</v>
      </c>
      <c r="F7" s="17" t="s">
        <v>20</v>
      </c>
      <c r="G7" s="17" t="s">
        <v>22</v>
      </c>
      <c r="H7" s="17" t="s">
        <v>22</v>
      </c>
    </row>
    <row r="8" spans="1:8" x14ac:dyDescent="0.25">
      <c r="A8" s="15"/>
      <c r="B8" s="16" t="s">
        <v>7</v>
      </c>
      <c r="C8" s="17" t="s">
        <v>22</v>
      </c>
      <c r="D8" s="17" t="s">
        <v>18</v>
      </c>
      <c r="E8" s="17" t="s">
        <v>18</v>
      </c>
      <c r="F8" s="17" t="s">
        <v>20</v>
      </c>
      <c r="G8" s="17" t="s">
        <v>20</v>
      </c>
      <c r="H8" s="17" t="s">
        <v>18</v>
      </c>
    </row>
    <row r="9" spans="1:8" x14ac:dyDescent="0.25">
      <c r="A9" s="15"/>
      <c r="B9" s="16" t="s">
        <v>8</v>
      </c>
      <c r="C9" s="17" t="s">
        <v>22</v>
      </c>
      <c r="D9" s="17" t="s">
        <v>18</v>
      </c>
      <c r="E9" s="17" t="s">
        <v>24</v>
      </c>
      <c r="F9" s="17" t="s">
        <v>20</v>
      </c>
      <c r="G9" s="17" t="s">
        <v>22</v>
      </c>
      <c r="H9" s="17" t="s">
        <v>22</v>
      </c>
    </row>
    <row r="10" spans="1:8" x14ac:dyDescent="0.25">
      <c r="A10" s="18"/>
      <c r="B10" s="19" t="s">
        <v>9</v>
      </c>
      <c r="C10" s="20" t="s">
        <v>20</v>
      </c>
      <c r="D10" s="20" t="s">
        <v>24</v>
      </c>
      <c r="E10" s="20" t="s">
        <v>22</v>
      </c>
      <c r="F10" s="20" t="s">
        <v>20</v>
      </c>
      <c r="G10" s="20" t="s">
        <v>22</v>
      </c>
      <c r="H10" s="20" t="s">
        <v>24</v>
      </c>
    </row>
    <row r="12" spans="1:8" x14ac:dyDescent="0.25">
      <c r="A12" s="3" t="s">
        <v>26</v>
      </c>
      <c r="B12" s="3"/>
    </row>
    <row r="13" spans="1:8" x14ac:dyDescent="0.25">
      <c r="A13" s="2" t="s">
        <v>16</v>
      </c>
      <c r="B13" s="4" t="s">
        <v>17</v>
      </c>
    </row>
    <row r="14" spans="1:8" x14ac:dyDescent="0.25">
      <c r="A14" s="2" t="s">
        <v>18</v>
      </c>
      <c r="B14" s="4" t="s">
        <v>19</v>
      </c>
    </row>
    <row r="15" spans="1:8" x14ac:dyDescent="0.25">
      <c r="A15" s="2" t="s">
        <v>20</v>
      </c>
      <c r="B15" s="4" t="s">
        <v>21</v>
      </c>
    </row>
    <row r="16" spans="1:8" x14ac:dyDescent="0.25">
      <c r="A16" s="2" t="s">
        <v>22</v>
      </c>
      <c r="B16" s="4" t="s">
        <v>23</v>
      </c>
    </row>
    <row r="17" spans="1:2" x14ac:dyDescent="0.25">
      <c r="A17" s="2" t="s">
        <v>24</v>
      </c>
      <c r="B17" s="4" t="s">
        <v>25</v>
      </c>
    </row>
  </sheetData>
  <mergeCells count="3">
    <mergeCell ref="A4:A10"/>
    <mergeCell ref="C1:H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210" zoomScaleNormal="210" workbookViewId="0">
      <selection activeCell="K13" sqref="K13"/>
    </sheetView>
  </sheetViews>
  <sheetFormatPr defaultRowHeight="15" x14ac:dyDescent="0.25"/>
  <cols>
    <col min="1" max="1" width="3.7109375" bestFit="1" customWidth="1"/>
    <col min="2" max="2" width="11.28515625" bestFit="1" customWidth="1"/>
    <col min="3" max="3" width="11" style="1" bestFit="1" customWidth="1"/>
    <col min="4" max="4" width="8" style="1" bestFit="1" customWidth="1"/>
    <col min="5" max="5" width="9.7109375" style="1" bestFit="1" customWidth="1"/>
    <col min="6" max="7" width="9.140625" style="1" bestFit="1" customWidth="1"/>
    <col min="8" max="8" width="10.85546875" style="1" bestFit="1" customWidth="1"/>
    <col min="10" max="10" width="19.42578125" customWidth="1"/>
  </cols>
  <sheetData>
    <row r="1" spans="1:11" x14ac:dyDescent="0.25">
      <c r="A1" s="5"/>
      <c r="B1" s="5"/>
      <c r="C1" s="6" t="s">
        <v>0</v>
      </c>
      <c r="D1" s="6"/>
      <c r="E1" s="6"/>
      <c r="F1" s="6"/>
      <c r="G1" s="6"/>
      <c r="H1" s="6"/>
    </row>
    <row r="2" spans="1:11" ht="45" x14ac:dyDescent="0.25">
      <c r="A2" s="7"/>
      <c r="B2" s="7"/>
      <c r="C2" s="8" t="s">
        <v>13</v>
      </c>
      <c r="D2" s="8" t="s">
        <v>10</v>
      </c>
      <c r="E2" s="8" t="s">
        <v>11</v>
      </c>
      <c r="F2" s="8" t="s">
        <v>14</v>
      </c>
      <c r="G2" s="8" t="s">
        <v>15</v>
      </c>
      <c r="H2" s="8" t="s">
        <v>12</v>
      </c>
    </row>
    <row r="3" spans="1:11" x14ac:dyDescent="0.25">
      <c r="A3" s="9"/>
      <c r="B3" s="10" t="s">
        <v>1</v>
      </c>
      <c r="C3" s="11">
        <v>6</v>
      </c>
      <c r="D3" s="11">
        <v>4</v>
      </c>
      <c r="E3" s="11">
        <v>3</v>
      </c>
      <c r="F3" s="11">
        <v>10</v>
      </c>
      <c r="G3" s="11">
        <v>8</v>
      </c>
      <c r="H3" s="11">
        <v>6</v>
      </c>
      <c r="J3" s="24"/>
    </row>
    <row r="4" spans="1:11" x14ac:dyDescent="0.25">
      <c r="A4" s="12" t="s">
        <v>2</v>
      </c>
      <c r="B4" s="13" t="s">
        <v>3</v>
      </c>
      <c r="C4" s="14" t="s">
        <v>20</v>
      </c>
      <c r="D4" s="14" t="s">
        <v>22</v>
      </c>
      <c r="E4" s="14" t="s">
        <v>22</v>
      </c>
      <c r="F4" s="14" t="s">
        <v>22</v>
      </c>
      <c r="G4" s="14" t="s">
        <v>24</v>
      </c>
      <c r="H4" s="14" t="s">
        <v>20</v>
      </c>
      <c r="J4" s="25" t="s">
        <v>28</v>
      </c>
      <c r="K4">
        <f>(C3+D3+E3+G3+H3)/SUM(C3:H3)</f>
        <v>0.72972972972972971</v>
      </c>
    </row>
    <row r="5" spans="1:11" x14ac:dyDescent="0.25">
      <c r="A5" s="15"/>
      <c r="B5" s="16" t="s">
        <v>4</v>
      </c>
      <c r="C5" s="17" t="s">
        <v>18</v>
      </c>
      <c r="D5" s="17" t="s">
        <v>20</v>
      </c>
      <c r="E5" s="17" t="s">
        <v>20</v>
      </c>
      <c r="F5" s="17" t="s">
        <v>24</v>
      </c>
      <c r="G5" s="17" t="s">
        <v>20</v>
      </c>
      <c r="H5" s="17" t="s">
        <v>20</v>
      </c>
    </row>
    <row r="6" spans="1:11" x14ac:dyDescent="0.25">
      <c r="A6" s="15"/>
      <c r="B6" s="16" t="s">
        <v>5</v>
      </c>
      <c r="C6" s="17" t="s">
        <v>18</v>
      </c>
      <c r="D6" s="17" t="s">
        <v>24</v>
      </c>
      <c r="E6" s="17" t="s">
        <v>20</v>
      </c>
      <c r="F6" s="17" t="s">
        <v>22</v>
      </c>
      <c r="G6" s="17" t="s">
        <v>24</v>
      </c>
      <c r="H6" s="17" t="s">
        <v>22</v>
      </c>
      <c r="J6" s="27" t="s">
        <v>30</v>
      </c>
      <c r="K6">
        <f>(F3+H3)/SUM(C3:H3)</f>
        <v>0.43243243243243246</v>
      </c>
    </row>
    <row r="7" spans="1:11" x14ac:dyDescent="0.25">
      <c r="A7" s="15"/>
      <c r="B7" s="16" t="s">
        <v>6</v>
      </c>
      <c r="C7" s="17" t="s">
        <v>22</v>
      </c>
      <c r="D7" s="17" t="s">
        <v>18</v>
      </c>
      <c r="E7" s="17" t="s">
        <v>18</v>
      </c>
      <c r="F7" s="17" t="s">
        <v>20</v>
      </c>
      <c r="G7" s="17" t="s">
        <v>22</v>
      </c>
      <c r="H7" s="17" t="s">
        <v>22</v>
      </c>
    </row>
    <row r="8" spans="1:11" x14ac:dyDescent="0.25">
      <c r="A8" s="15"/>
      <c r="B8" s="16" t="s">
        <v>7</v>
      </c>
      <c r="C8" s="17" t="s">
        <v>22</v>
      </c>
      <c r="D8" s="17" t="s">
        <v>18</v>
      </c>
      <c r="E8" s="17" t="s">
        <v>18</v>
      </c>
      <c r="F8" s="17" t="s">
        <v>20</v>
      </c>
      <c r="G8" s="17" t="s">
        <v>20</v>
      </c>
      <c r="H8" s="17" t="s">
        <v>18</v>
      </c>
      <c r="J8" s="26" t="s">
        <v>29</v>
      </c>
      <c r="K8">
        <f>(C3+D3+F3)/SUM(C3:H3)</f>
        <v>0.54054054054054057</v>
      </c>
    </row>
    <row r="9" spans="1:11" x14ac:dyDescent="0.25">
      <c r="A9" s="15"/>
      <c r="B9" s="16" t="s">
        <v>8</v>
      </c>
      <c r="C9" s="17" t="s">
        <v>22</v>
      </c>
      <c r="D9" s="17" t="s">
        <v>18</v>
      </c>
      <c r="E9" s="17" t="s">
        <v>24</v>
      </c>
      <c r="F9" s="17" t="s">
        <v>20</v>
      </c>
      <c r="G9" s="17" t="s">
        <v>22</v>
      </c>
      <c r="H9" s="17" t="s">
        <v>22</v>
      </c>
    </row>
    <row r="10" spans="1:11" x14ac:dyDescent="0.25">
      <c r="A10" s="18"/>
      <c r="B10" s="19" t="s">
        <v>9</v>
      </c>
      <c r="C10" s="20" t="s">
        <v>20</v>
      </c>
      <c r="D10" s="20" t="s">
        <v>24</v>
      </c>
      <c r="E10" s="20" t="s">
        <v>22</v>
      </c>
      <c r="F10" s="20" t="s">
        <v>20</v>
      </c>
      <c r="G10" s="20" t="s">
        <v>22</v>
      </c>
      <c r="H10" s="20" t="s">
        <v>24</v>
      </c>
      <c r="J10" s="27" t="s">
        <v>32</v>
      </c>
      <c r="K10">
        <v>0</v>
      </c>
    </row>
    <row r="12" spans="1:11" x14ac:dyDescent="0.25">
      <c r="A12" s="3" t="s">
        <v>26</v>
      </c>
      <c r="B12" s="3"/>
      <c r="D12" s="33" t="s">
        <v>31</v>
      </c>
      <c r="J12" t="s">
        <v>33</v>
      </c>
      <c r="K12">
        <v>1</v>
      </c>
    </row>
    <row r="13" spans="1:11" x14ac:dyDescent="0.25">
      <c r="A13" s="2" t="s">
        <v>16</v>
      </c>
      <c r="B13" s="4" t="s">
        <v>17</v>
      </c>
      <c r="E13" s="25"/>
    </row>
    <row r="14" spans="1:11" x14ac:dyDescent="0.25">
      <c r="A14" s="2" t="s">
        <v>18</v>
      </c>
      <c r="B14" s="4" t="s">
        <v>19</v>
      </c>
    </row>
    <row r="15" spans="1:11" x14ac:dyDescent="0.25">
      <c r="A15" s="2" t="s">
        <v>20</v>
      </c>
      <c r="B15" s="4" t="s">
        <v>21</v>
      </c>
    </row>
    <row r="16" spans="1:11" x14ac:dyDescent="0.25">
      <c r="A16" s="2" t="s">
        <v>22</v>
      </c>
      <c r="B16" s="4" t="s">
        <v>23</v>
      </c>
    </row>
    <row r="17" spans="1:2" x14ac:dyDescent="0.25">
      <c r="A17" s="2" t="s">
        <v>24</v>
      </c>
      <c r="B17" s="4" t="s">
        <v>25</v>
      </c>
    </row>
  </sheetData>
  <mergeCells count="3">
    <mergeCell ref="C1:H1"/>
    <mergeCell ref="A4:A10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210" zoomScaleNormal="210" workbookViewId="0">
      <selection activeCell="E17" sqref="E17"/>
    </sheetView>
  </sheetViews>
  <sheetFormatPr defaultRowHeight="15" x14ac:dyDescent="0.25"/>
  <cols>
    <col min="1" max="1" width="11.28515625" bestFit="1" customWidth="1"/>
    <col min="2" max="8" width="10.85546875" customWidth="1"/>
  </cols>
  <sheetData>
    <row r="1" spans="1:8" x14ac:dyDescent="0.25">
      <c r="A1" s="23" t="s">
        <v>27</v>
      </c>
      <c r="B1" s="23"/>
      <c r="C1" s="23"/>
      <c r="D1" s="23"/>
      <c r="E1" s="23"/>
      <c r="F1" s="23"/>
      <c r="G1" s="23"/>
      <c r="H1" s="23"/>
    </row>
    <row r="2" spans="1:8" x14ac:dyDescent="0.25">
      <c r="A2" s="7"/>
      <c r="B2" s="22" t="s">
        <v>3</v>
      </c>
      <c r="C2" s="22" t="s">
        <v>4</v>
      </c>
      <c r="D2" s="22" t="s">
        <v>5</v>
      </c>
      <c r="E2" s="22" t="s">
        <v>6</v>
      </c>
      <c r="F2" s="22" t="s">
        <v>7</v>
      </c>
      <c r="G2" s="22" t="s">
        <v>8</v>
      </c>
      <c r="H2" s="22" t="s">
        <v>9</v>
      </c>
    </row>
    <row r="3" spans="1:8" x14ac:dyDescent="0.25">
      <c r="A3" s="13" t="s">
        <v>3</v>
      </c>
      <c r="B3" s="29">
        <v>1</v>
      </c>
      <c r="C3" s="29">
        <v>0.73</v>
      </c>
      <c r="D3" s="29">
        <v>0.73</v>
      </c>
      <c r="E3" s="29">
        <v>0.68</v>
      </c>
      <c r="F3" s="29">
        <v>0.84</v>
      </c>
      <c r="G3" s="29">
        <v>0.59</v>
      </c>
      <c r="H3" s="29">
        <v>0.73</v>
      </c>
    </row>
    <row r="4" spans="1:8" x14ac:dyDescent="0.25">
      <c r="A4" s="16" t="s">
        <v>4</v>
      </c>
      <c r="B4" s="30">
        <v>0.43</v>
      </c>
      <c r="C4" s="30">
        <v>1</v>
      </c>
      <c r="D4" s="30">
        <v>0.51</v>
      </c>
      <c r="E4" s="31">
        <v>0.46</v>
      </c>
      <c r="F4" s="31">
        <v>0.84</v>
      </c>
      <c r="G4" s="31">
        <v>0.38</v>
      </c>
      <c r="H4" s="31">
        <v>0.27</v>
      </c>
    </row>
    <row r="5" spans="1:8" x14ac:dyDescent="0.25">
      <c r="A5" s="16" t="s">
        <v>5</v>
      </c>
      <c r="B5" s="30">
        <v>0.76</v>
      </c>
      <c r="C5" s="30">
        <v>0.73</v>
      </c>
      <c r="D5" s="30">
        <v>1</v>
      </c>
      <c r="E5" s="31">
        <v>0.84</v>
      </c>
      <c r="F5" s="31">
        <v>0.84</v>
      </c>
      <c r="G5" s="31">
        <v>0.76</v>
      </c>
      <c r="H5" s="31">
        <v>0.59</v>
      </c>
    </row>
    <row r="6" spans="1:8" x14ac:dyDescent="0.25">
      <c r="A6" s="16" t="s">
        <v>6</v>
      </c>
      <c r="B6" s="31">
        <v>0.32</v>
      </c>
      <c r="C6" s="31">
        <v>0.54</v>
      </c>
      <c r="D6" s="31">
        <v>0.32</v>
      </c>
      <c r="E6" s="31">
        <v>1</v>
      </c>
      <c r="F6" s="31">
        <v>0.84</v>
      </c>
      <c r="G6" s="31">
        <v>0.92</v>
      </c>
      <c r="H6" s="31">
        <v>0.65</v>
      </c>
    </row>
    <row r="7" spans="1:8" x14ac:dyDescent="0.25">
      <c r="A7" s="16" t="s">
        <v>7</v>
      </c>
      <c r="B7" s="31">
        <v>0.16</v>
      </c>
      <c r="C7" s="31">
        <v>0.38</v>
      </c>
      <c r="D7" s="31">
        <v>0.16</v>
      </c>
      <c r="E7" s="31">
        <v>0.62</v>
      </c>
      <c r="F7" s="31">
        <v>1</v>
      </c>
      <c r="G7" s="31">
        <v>0.54</v>
      </c>
      <c r="H7" s="31">
        <v>0.43</v>
      </c>
    </row>
    <row r="8" spans="1:8" x14ac:dyDescent="0.25">
      <c r="A8" s="16" t="s">
        <v>8</v>
      </c>
      <c r="B8" s="31">
        <v>0.41</v>
      </c>
      <c r="C8" s="31">
        <v>0.62</v>
      </c>
      <c r="D8" s="31">
        <v>0.41</v>
      </c>
      <c r="E8" s="31">
        <v>1</v>
      </c>
      <c r="F8" s="31">
        <v>0.84</v>
      </c>
      <c r="G8" s="31">
        <v>1</v>
      </c>
      <c r="H8" s="31">
        <v>0.73</v>
      </c>
    </row>
    <row r="9" spans="1:8" x14ac:dyDescent="0.25">
      <c r="A9" s="19" t="s">
        <v>9</v>
      </c>
      <c r="B9" s="32">
        <v>0.51</v>
      </c>
      <c r="C9" s="32">
        <v>0.73</v>
      </c>
      <c r="D9" s="32">
        <v>0.51</v>
      </c>
      <c r="E9" s="32">
        <v>0.84</v>
      </c>
      <c r="F9" s="32">
        <v>0.84</v>
      </c>
      <c r="G9" s="32">
        <v>0.76</v>
      </c>
      <c r="H9" s="32">
        <v>1</v>
      </c>
    </row>
    <row r="11" spans="1:8" x14ac:dyDescent="0.25">
      <c r="A11" s="23" t="s">
        <v>34</v>
      </c>
      <c r="B11" s="23"/>
      <c r="C11" s="23"/>
      <c r="D11" s="23"/>
      <c r="E11" s="23"/>
      <c r="F11" s="23"/>
      <c r="G11" s="23"/>
      <c r="H11" s="23"/>
    </row>
    <row r="12" spans="1:8" x14ac:dyDescent="0.25">
      <c r="A12" s="9"/>
      <c r="B12" s="21" t="s">
        <v>3</v>
      </c>
      <c r="C12" s="21" t="s">
        <v>4</v>
      </c>
      <c r="D12" s="21" t="s">
        <v>5</v>
      </c>
      <c r="E12" s="21" t="s">
        <v>6</v>
      </c>
      <c r="F12" s="21" t="s">
        <v>7</v>
      </c>
      <c r="G12" s="21" t="s">
        <v>8</v>
      </c>
      <c r="H12" s="21" t="s">
        <v>9</v>
      </c>
    </row>
    <row r="13" spans="1:8" x14ac:dyDescent="0.25">
      <c r="A13" s="16" t="s">
        <v>3</v>
      </c>
      <c r="B13" s="37" t="s">
        <v>35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</row>
    <row r="14" spans="1:8" x14ac:dyDescent="0.25">
      <c r="A14" s="16" t="s">
        <v>4</v>
      </c>
      <c r="B14" s="34">
        <v>0.43</v>
      </c>
      <c r="C14" s="37" t="s">
        <v>35</v>
      </c>
      <c r="D14" s="34">
        <v>0</v>
      </c>
      <c r="E14" s="35">
        <v>0.46</v>
      </c>
      <c r="F14" s="35">
        <v>0</v>
      </c>
      <c r="G14" s="35">
        <v>0</v>
      </c>
      <c r="H14" s="35">
        <v>0.27</v>
      </c>
    </row>
    <row r="15" spans="1:8" x14ac:dyDescent="0.25">
      <c r="A15" s="16" t="s">
        <v>5</v>
      </c>
      <c r="B15" s="34">
        <v>0</v>
      </c>
      <c r="C15" s="34">
        <v>0</v>
      </c>
      <c r="D15" s="37" t="s">
        <v>35</v>
      </c>
      <c r="E15" s="35">
        <v>0</v>
      </c>
      <c r="F15" s="35">
        <v>0</v>
      </c>
      <c r="G15" s="35">
        <v>0</v>
      </c>
      <c r="H15" s="35">
        <v>0</v>
      </c>
    </row>
    <row r="16" spans="1:8" x14ac:dyDescent="0.25">
      <c r="A16" s="16" t="s">
        <v>6</v>
      </c>
      <c r="B16" s="35">
        <v>0.32</v>
      </c>
      <c r="C16" s="35">
        <v>0</v>
      </c>
      <c r="D16" s="35">
        <v>1</v>
      </c>
      <c r="E16" s="37" t="s">
        <v>35</v>
      </c>
      <c r="F16" s="35">
        <v>0</v>
      </c>
      <c r="G16" s="35">
        <v>0.92</v>
      </c>
      <c r="H16" s="35">
        <v>0.65</v>
      </c>
    </row>
    <row r="17" spans="1:8" x14ac:dyDescent="0.25">
      <c r="A17" s="16" t="s">
        <v>7</v>
      </c>
      <c r="B17" s="35">
        <v>0.16</v>
      </c>
      <c r="C17" s="35">
        <v>0.38</v>
      </c>
      <c r="D17" s="35">
        <v>1</v>
      </c>
      <c r="E17" s="35">
        <v>0</v>
      </c>
      <c r="F17" s="37" t="s">
        <v>35</v>
      </c>
      <c r="G17" s="35">
        <v>0.54</v>
      </c>
      <c r="H17" s="35">
        <v>1</v>
      </c>
    </row>
    <row r="18" spans="1:8" x14ac:dyDescent="0.25">
      <c r="A18" s="16" t="s">
        <v>8</v>
      </c>
      <c r="B18" s="35">
        <v>0.41</v>
      </c>
      <c r="C18" s="35">
        <v>0</v>
      </c>
      <c r="D18" s="35">
        <v>1</v>
      </c>
      <c r="E18" s="35">
        <v>0</v>
      </c>
      <c r="F18" s="35">
        <v>0</v>
      </c>
      <c r="G18" s="37" t="s">
        <v>35</v>
      </c>
      <c r="H18" s="35">
        <v>0.73</v>
      </c>
    </row>
    <row r="19" spans="1:8" x14ac:dyDescent="0.25">
      <c r="A19" s="19" t="s">
        <v>9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8" t="s">
        <v>35</v>
      </c>
    </row>
  </sheetData>
  <mergeCells count="2">
    <mergeCell ref="A1:H1"/>
    <mergeCell ref="A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zoomScale="210" zoomScaleNormal="210" workbookViewId="0">
      <selection activeCell="J20" sqref="J20"/>
    </sheetView>
  </sheetViews>
  <sheetFormatPr defaultRowHeight="15" x14ac:dyDescent="0.25"/>
  <cols>
    <col min="1" max="8" width="10.85546875" customWidth="1"/>
    <col min="9" max="9" width="2.140625" customWidth="1"/>
    <col min="10" max="10" width="29" bestFit="1" customWidth="1"/>
  </cols>
  <sheetData>
    <row r="1" spans="1:10" x14ac:dyDescent="0.25">
      <c r="A1" s="23" t="s">
        <v>27</v>
      </c>
      <c r="B1" s="23"/>
      <c r="C1" s="23"/>
      <c r="D1" s="23"/>
      <c r="E1" s="23"/>
      <c r="F1" s="23"/>
      <c r="G1" s="23"/>
      <c r="H1" s="23"/>
      <c r="J1" s="2" t="s">
        <v>50</v>
      </c>
    </row>
    <row r="2" spans="1:10" x14ac:dyDescent="0.25">
      <c r="A2" s="7"/>
      <c r="B2" s="22" t="s">
        <v>3</v>
      </c>
      <c r="C2" s="22" t="s">
        <v>4</v>
      </c>
      <c r="D2" s="22" t="s">
        <v>5</v>
      </c>
      <c r="E2" s="22" t="s">
        <v>6</v>
      </c>
      <c r="F2" s="22" t="s">
        <v>7</v>
      </c>
      <c r="G2" s="22" t="s">
        <v>8</v>
      </c>
      <c r="H2" s="22" t="s">
        <v>9</v>
      </c>
    </row>
    <row r="3" spans="1:10" x14ac:dyDescent="0.25">
      <c r="A3" s="13" t="s">
        <v>3</v>
      </c>
      <c r="B3" s="29">
        <v>1</v>
      </c>
      <c r="C3" s="39">
        <v>0.73</v>
      </c>
      <c r="D3" s="51">
        <v>0.73</v>
      </c>
      <c r="E3" s="29">
        <v>0.68</v>
      </c>
      <c r="F3" s="29">
        <v>0.84</v>
      </c>
      <c r="G3" s="29">
        <v>0.59</v>
      </c>
      <c r="H3" s="29">
        <v>0.73</v>
      </c>
      <c r="J3" s="2" t="s">
        <v>36</v>
      </c>
    </row>
    <row r="4" spans="1:10" x14ac:dyDescent="0.25">
      <c r="A4" s="16" t="s">
        <v>4</v>
      </c>
      <c r="B4" s="41">
        <v>0.43</v>
      </c>
      <c r="C4" s="30">
        <v>1</v>
      </c>
      <c r="D4" s="30">
        <v>0.51</v>
      </c>
      <c r="E4" s="31">
        <v>0.46</v>
      </c>
      <c r="F4" s="31">
        <v>0.84</v>
      </c>
      <c r="G4" s="31">
        <v>0.38</v>
      </c>
      <c r="H4" s="31">
        <v>0.27</v>
      </c>
      <c r="J4" s="43" t="s">
        <v>37</v>
      </c>
    </row>
    <row r="5" spans="1:10" x14ac:dyDescent="0.25">
      <c r="A5" s="16" t="s">
        <v>5</v>
      </c>
      <c r="B5" s="56">
        <v>0.76</v>
      </c>
      <c r="C5" s="30">
        <v>0.73</v>
      </c>
      <c r="D5" s="30">
        <v>1</v>
      </c>
      <c r="E5" s="31">
        <v>0.84</v>
      </c>
      <c r="F5" s="31">
        <v>0.84</v>
      </c>
      <c r="G5" s="31">
        <v>0.76</v>
      </c>
      <c r="H5" s="31">
        <v>0.59</v>
      </c>
      <c r="J5" s="44" t="s">
        <v>38</v>
      </c>
    </row>
    <row r="6" spans="1:10" x14ac:dyDescent="0.25">
      <c r="A6" s="16" t="s">
        <v>6</v>
      </c>
      <c r="B6" s="31">
        <v>0.32</v>
      </c>
      <c r="C6" s="31">
        <v>0.54</v>
      </c>
      <c r="D6" s="31">
        <v>0.32</v>
      </c>
      <c r="E6" s="31">
        <v>1</v>
      </c>
      <c r="F6" s="31">
        <v>0.84</v>
      </c>
      <c r="G6" s="31">
        <v>0.92</v>
      </c>
      <c r="H6" s="31">
        <v>0.65</v>
      </c>
      <c r="J6" s="45" t="s">
        <v>39</v>
      </c>
    </row>
    <row r="7" spans="1:10" x14ac:dyDescent="0.25">
      <c r="A7" s="16" t="s">
        <v>7</v>
      </c>
      <c r="B7" s="31">
        <v>0.16</v>
      </c>
      <c r="C7" s="31">
        <v>0.38</v>
      </c>
      <c r="D7" s="31">
        <v>0.16</v>
      </c>
      <c r="E7" s="31">
        <v>0.62</v>
      </c>
      <c r="F7" s="31">
        <v>1</v>
      </c>
      <c r="G7" s="31">
        <v>0.54</v>
      </c>
      <c r="H7" s="31">
        <v>0.43</v>
      </c>
      <c r="J7" s="46" t="s">
        <v>40</v>
      </c>
    </row>
    <row r="8" spans="1:10" x14ac:dyDescent="0.25">
      <c r="A8" s="16" t="s">
        <v>8</v>
      </c>
      <c r="B8" s="31">
        <v>0.41</v>
      </c>
      <c r="C8" s="31">
        <v>0.62</v>
      </c>
      <c r="D8" s="31">
        <v>0.41</v>
      </c>
      <c r="E8" s="31">
        <v>1</v>
      </c>
      <c r="F8" s="31">
        <v>0.84</v>
      </c>
      <c r="G8" s="31">
        <v>1</v>
      </c>
      <c r="H8" s="31">
        <v>0.73</v>
      </c>
      <c r="J8" s="47" t="s">
        <v>41</v>
      </c>
    </row>
    <row r="9" spans="1:10" x14ac:dyDescent="0.25">
      <c r="A9" s="19" t="s">
        <v>9</v>
      </c>
      <c r="B9" s="32">
        <v>0.51</v>
      </c>
      <c r="C9" s="32">
        <v>0.73</v>
      </c>
      <c r="D9" s="32">
        <v>0.51</v>
      </c>
      <c r="E9" s="32">
        <v>0.84</v>
      </c>
      <c r="F9" s="32">
        <v>0.84</v>
      </c>
      <c r="G9" s="32">
        <v>0.76</v>
      </c>
      <c r="H9" s="32">
        <v>1</v>
      </c>
    </row>
    <row r="10" spans="1:10" x14ac:dyDescent="0.25">
      <c r="J10" s="2" t="s">
        <v>42</v>
      </c>
    </row>
    <row r="11" spans="1:10" x14ac:dyDescent="0.25">
      <c r="A11" s="23" t="s">
        <v>34</v>
      </c>
      <c r="B11" s="23"/>
      <c r="C11" s="23"/>
      <c r="D11" s="23"/>
      <c r="E11" s="23"/>
      <c r="F11" s="23"/>
      <c r="G11" s="23"/>
      <c r="H11" s="23"/>
      <c r="J11" s="48" t="s">
        <v>43</v>
      </c>
    </row>
    <row r="12" spans="1:10" x14ac:dyDescent="0.25">
      <c r="A12" s="9"/>
      <c r="B12" s="21" t="s">
        <v>3</v>
      </c>
      <c r="C12" s="21" t="s">
        <v>4</v>
      </c>
      <c r="D12" s="21" t="s">
        <v>5</v>
      </c>
      <c r="E12" s="21" t="s">
        <v>6</v>
      </c>
      <c r="F12" s="21" t="s">
        <v>7</v>
      </c>
      <c r="G12" s="21" t="s">
        <v>8</v>
      </c>
      <c r="H12" s="21" t="s">
        <v>9</v>
      </c>
      <c r="J12" s="49" t="s">
        <v>44</v>
      </c>
    </row>
    <row r="13" spans="1:10" x14ac:dyDescent="0.25">
      <c r="A13" s="16" t="s">
        <v>3</v>
      </c>
      <c r="B13" s="37" t="s">
        <v>35</v>
      </c>
      <c r="C13" s="40">
        <v>0</v>
      </c>
      <c r="D13" s="52">
        <v>0</v>
      </c>
      <c r="E13" s="34">
        <v>0</v>
      </c>
      <c r="F13" s="34">
        <v>0</v>
      </c>
      <c r="G13" s="34">
        <v>0</v>
      </c>
      <c r="H13" s="34">
        <v>0</v>
      </c>
      <c r="J13" s="50" t="s">
        <v>45</v>
      </c>
    </row>
    <row r="14" spans="1:10" x14ac:dyDescent="0.25">
      <c r="A14" s="16" t="s">
        <v>4</v>
      </c>
      <c r="B14" s="42">
        <v>0.43</v>
      </c>
      <c r="C14" s="37" t="s">
        <v>35</v>
      </c>
      <c r="D14" s="34">
        <v>0</v>
      </c>
      <c r="E14" s="35">
        <v>0.46</v>
      </c>
      <c r="F14" s="35">
        <v>0</v>
      </c>
      <c r="G14" s="35">
        <v>0</v>
      </c>
      <c r="H14" s="35">
        <v>0.27</v>
      </c>
      <c r="J14" s="53" t="s">
        <v>46</v>
      </c>
    </row>
    <row r="15" spans="1:10" x14ac:dyDescent="0.25">
      <c r="A15" s="16" t="s">
        <v>5</v>
      </c>
      <c r="B15" s="57">
        <v>0</v>
      </c>
      <c r="C15" s="34">
        <v>0</v>
      </c>
      <c r="D15" s="37" t="s">
        <v>35</v>
      </c>
      <c r="E15" s="35">
        <v>0</v>
      </c>
      <c r="F15" s="35">
        <v>0</v>
      </c>
      <c r="G15" s="35">
        <v>0</v>
      </c>
      <c r="H15" s="35">
        <v>0</v>
      </c>
      <c r="J15" s="54" t="s">
        <v>47</v>
      </c>
    </row>
    <row r="16" spans="1:10" x14ac:dyDescent="0.25">
      <c r="A16" s="16" t="s">
        <v>6</v>
      </c>
      <c r="B16" s="35">
        <v>0.32</v>
      </c>
      <c r="C16" s="35">
        <v>0</v>
      </c>
      <c r="D16" s="35">
        <v>1</v>
      </c>
      <c r="E16" s="37" t="s">
        <v>35</v>
      </c>
      <c r="F16" s="35">
        <v>0</v>
      </c>
      <c r="G16" s="35">
        <v>0.92</v>
      </c>
      <c r="H16" s="35">
        <v>0.65</v>
      </c>
      <c r="J16" s="55" t="s">
        <v>48</v>
      </c>
    </row>
    <row r="17" spans="1:10" x14ac:dyDescent="0.25">
      <c r="A17" s="16" t="s">
        <v>7</v>
      </c>
      <c r="B17" s="35">
        <v>0.16</v>
      </c>
      <c r="C17" s="35">
        <v>0.38</v>
      </c>
      <c r="D17" s="35">
        <v>1</v>
      </c>
      <c r="E17" s="35">
        <v>0</v>
      </c>
      <c r="F17" s="37" t="s">
        <v>35</v>
      </c>
      <c r="G17" s="35">
        <v>0.54</v>
      </c>
      <c r="H17" s="35">
        <v>1</v>
      </c>
    </row>
    <row r="18" spans="1:10" x14ac:dyDescent="0.25">
      <c r="A18" s="16" t="s">
        <v>8</v>
      </c>
      <c r="B18" s="35">
        <v>0.41</v>
      </c>
      <c r="C18" s="35">
        <v>0</v>
      </c>
      <c r="D18" s="35">
        <v>1</v>
      </c>
      <c r="E18" s="35">
        <v>0</v>
      </c>
      <c r="F18" s="35">
        <v>0</v>
      </c>
      <c r="G18" s="37" t="s">
        <v>35</v>
      </c>
      <c r="H18" s="35">
        <v>0.73</v>
      </c>
      <c r="J18" s="2" t="s">
        <v>49</v>
      </c>
    </row>
    <row r="19" spans="1:10" x14ac:dyDescent="0.25">
      <c r="A19" s="19" t="s">
        <v>9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8" t="s">
        <v>35</v>
      </c>
      <c r="J19" s="28"/>
    </row>
  </sheetData>
  <mergeCells count="2">
    <mergeCell ref="A1:H1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 Concordance &amp; Discordance</vt:lpstr>
      <vt:lpstr>Concordance&amp;Discordance Indices</vt:lpstr>
      <vt:lpstr>Outranking 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jlhs</dc:creator>
  <cp:lastModifiedBy>jlhs</cp:lastModifiedBy>
  <dcterms:created xsi:type="dcterms:W3CDTF">2020-04-02T14:26:41Z</dcterms:created>
  <dcterms:modified xsi:type="dcterms:W3CDTF">2020-04-02T17:04:30Z</dcterms:modified>
</cp:coreProperties>
</file>