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cha\Google Drive\Finance Teaching\CUHK\2020-21 CMSC 5718\assignment 2\"/>
    </mc:Choice>
  </mc:AlternateContent>
  <xr:revisionPtr revIDLastSave="0" documentId="13_ncr:1_{7414FF7E-0807-4DF9-BC54-BF9BDF160954}" xr6:coauthVersionLast="45" xr6:coauthVersionMax="45" xr10:uidLastSave="{00000000-0000-0000-0000-000000000000}"/>
  <bookViews>
    <workbookView xWindow="1425" yWindow="585" windowWidth="21015" windowHeight="14460" activeTab="1" xr2:uid="{00000000-000D-0000-FFFF-FFFF00000000}"/>
  </bookViews>
  <sheets>
    <sheet name="stock prices" sheetId="4" r:id="rId1"/>
    <sheet name="implied volatility" sheetId="8" r:id="rId2"/>
  </sheets>
  <definedNames>
    <definedName name="SpreadsheetBuilder_1" localSheetId="0" hidden="1">'stock prices'!#REF!</definedName>
    <definedName name="SpreadsheetBuilder_1" hidden="1">#REF!</definedName>
    <definedName name="SpreadsheetBuilder_2" localSheetId="0" hidden="1">'stock prices'!#REF!</definedName>
    <definedName name="SpreadsheetBuilder_2" hidden="1">#REF!</definedName>
    <definedName name="SpreadsheetBuilder_3" localSheetId="0" hidden="1">'stock prices'!$C$2:$U$6</definedName>
    <definedName name="SpreadsheetBuilder_3" hidden="1">#REF!</definedName>
    <definedName name="SpreadsheetBuilder_4" localSheetId="0" hidden="1">'stock prices'!#REF!</definedName>
    <definedName name="SpreadsheetBuilder_4" hidden="1">#REF!</definedName>
    <definedName name="SpreadsheetBuilder_5" localSheetId="0" hidden="1">'stock prices'!#REF!</definedName>
    <definedName name="SpreadsheetBuilder_5" hidden="1">#REF!</definedName>
    <definedName name="SpreadsheetBuilder_6" localSheetId="0" hidden="1">'stock prices'!#REF!</definedName>
    <definedName name="SpreadsheetBuilder_6" hidden="1">#REF!</definedName>
    <definedName name="SpreadsheetBuilder_7" localSheetId="0" hidden="1">'stock prices'!#REF!</definedName>
    <definedName name="SpreadsheetBuilder_7" hidden="1">#REF!</definedName>
    <definedName name="SpreadsheetBuilder_8" localSheetId="0" hidden="1">'stock prices'!#REF!</definedName>
    <definedName name="SpreadsheetBuilder_8" hidden="1">#REF!</definedName>
    <definedName name="SpreadsheetBuilder_9" localSheetId="0" hidden="1">'stock prices'!#REF!</definedName>
    <definedName name="SpreadsheetBuilder_9" hidden="1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4" l="1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</calcChain>
</file>

<file path=xl/sharedStrings.xml><?xml version="1.0" encoding="utf-8"?>
<sst xmlns="http://schemas.openxmlformats.org/spreadsheetml/2006/main" count="66" uniqueCount="49">
  <si>
    <t>1299 HK Equity</t>
  </si>
  <si>
    <t>700 HK Equity</t>
  </si>
  <si>
    <t>5 HK Equity</t>
  </si>
  <si>
    <t>939 HK Equity</t>
  </si>
  <si>
    <t>3690 HK Equity</t>
  </si>
  <si>
    <t>2318 HK Equity</t>
  </si>
  <si>
    <t>388 HK Equity</t>
  </si>
  <si>
    <t>9988 HK Equity</t>
  </si>
  <si>
    <t>1810 HK Equity</t>
  </si>
  <si>
    <t>941 HK Equity</t>
  </si>
  <si>
    <t>823 HK Equity</t>
  </si>
  <si>
    <t>2020 HK Equity</t>
  </si>
  <si>
    <t>883 HK Equity</t>
  </si>
  <si>
    <t>2628 HK Equity</t>
  </si>
  <si>
    <t>1109 HK Equity</t>
  </si>
  <si>
    <t>1113 HK Equity</t>
  </si>
  <si>
    <t>2388 HK Equity</t>
  </si>
  <si>
    <t>2018 HK Equity</t>
  </si>
  <si>
    <t>Official Closing Price</t>
  </si>
  <si>
    <t>stock code</t>
  </si>
  <si>
    <t>Group</t>
  </si>
  <si>
    <t>HSBC</t>
  </si>
  <si>
    <t>Hong Kong Exchanges</t>
  </si>
  <si>
    <t>Tencent</t>
  </si>
  <si>
    <t>CNOOC</t>
  </si>
  <si>
    <t>Link REIT</t>
  </si>
  <si>
    <t>China Construction Bank</t>
  </si>
  <si>
    <t>China Mobile</t>
  </si>
  <si>
    <t>China Resources Land</t>
  </si>
  <si>
    <t>CK Asset Holdings</t>
  </si>
  <si>
    <t>AIA Group</t>
  </si>
  <si>
    <t>AAC Technologies</t>
  </si>
  <si>
    <t>Pingan Insurance</t>
  </si>
  <si>
    <t>BOC Hong Kong</t>
  </si>
  <si>
    <t>China Life Insurance</t>
  </si>
  <si>
    <t>Meituan</t>
  </si>
  <si>
    <t>Alibaba</t>
  </si>
  <si>
    <t>Anta Sports Products</t>
  </si>
  <si>
    <t>stock name</t>
  </si>
  <si>
    <t>Xiaomi Corp</t>
  </si>
  <si>
    <t>Group 1</t>
  </si>
  <si>
    <t>Group 2</t>
  </si>
  <si>
    <t>Group 3</t>
  </si>
  <si>
    <t>Knock-in level KI</t>
  </si>
  <si>
    <t>Auto-call level AC</t>
  </si>
  <si>
    <t>Strike % K0</t>
  </si>
  <si>
    <t>implied volatility</t>
  </si>
  <si>
    <t>Coupon per month CP, set 1</t>
  </si>
  <si>
    <t>Coupon per month CP,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</si>
</sst>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4" fontId="0" fillId="0" borderId="0" xfId="0" applyNumberFormat="1"/>
    <xf numFmtId="10" fontId="0" fillId="0" borderId="0" xfId="43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4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3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43" applyNumberFormat="1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9543-34C3-4E99-B63C-2D812E8261AD}">
  <dimension ref="B2:U765"/>
  <sheetViews>
    <sheetView workbookViewId="0">
      <pane ySplit="6" topLeftCell="A7" activePane="bottomLeft" state="frozen"/>
      <selection pane="bottomLeft" activeCell="F26" sqref="F26"/>
    </sheetView>
  </sheetViews>
  <sheetFormatPr defaultRowHeight="15" x14ac:dyDescent="0.25"/>
  <cols>
    <col min="3" max="3" width="10.7109375" bestFit="1" customWidth="1"/>
    <col min="4" max="4" width="11.5703125" customWidth="1"/>
  </cols>
  <sheetData>
    <row r="2" spans="2:21" x14ac:dyDescent="0.25">
      <c r="D2" s="2"/>
    </row>
    <row r="3" spans="2:21" x14ac:dyDescent="0.25">
      <c r="D3" s="2"/>
    </row>
    <row r="4" spans="2:21" x14ac:dyDescent="0.25">
      <c r="D4">
        <v>1</v>
      </c>
      <c r="E4">
        <f>D4+1</f>
        <v>2</v>
      </c>
      <c r="F4">
        <f t="shared" ref="F4" si="0">E4+1</f>
        <v>3</v>
      </c>
      <c r="G4">
        <f t="shared" ref="G4" si="1">F4+1</f>
        <v>4</v>
      </c>
      <c r="H4">
        <f t="shared" ref="H4" si="2">G4+1</f>
        <v>5</v>
      </c>
      <c r="I4">
        <f t="shared" ref="I4" si="3">H4+1</f>
        <v>6</v>
      </c>
      <c r="J4">
        <f t="shared" ref="J4" si="4">I4+1</f>
        <v>7</v>
      </c>
      <c r="K4">
        <f t="shared" ref="K4" si="5">J4+1</f>
        <v>8</v>
      </c>
      <c r="L4">
        <f t="shared" ref="L4" si="6">K4+1</f>
        <v>9</v>
      </c>
      <c r="M4">
        <f t="shared" ref="M4" si="7">L4+1</f>
        <v>10</v>
      </c>
      <c r="N4">
        <f t="shared" ref="N4" si="8">M4+1</f>
        <v>11</v>
      </c>
      <c r="O4">
        <f t="shared" ref="O4" si="9">N4+1</f>
        <v>12</v>
      </c>
      <c r="P4">
        <f t="shared" ref="P4" si="10">O4+1</f>
        <v>13</v>
      </c>
      <c r="Q4">
        <f t="shared" ref="Q4" si="11">P4+1</f>
        <v>14</v>
      </c>
      <c r="R4">
        <f t="shared" ref="R4" si="12">Q4+1</f>
        <v>15</v>
      </c>
      <c r="S4">
        <f t="shared" ref="S4" si="13">R4+1</f>
        <v>16</v>
      </c>
      <c r="T4">
        <f t="shared" ref="T4" si="14">S4+1</f>
        <v>17</v>
      </c>
      <c r="U4">
        <f t="shared" ref="U4" si="15">T4+1</f>
        <v>18</v>
      </c>
    </row>
    <row r="5" spans="2:21" x14ac:dyDescent="0.25">
      <c r="D5" t="s">
        <v>2</v>
      </c>
      <c r="E5" t="s">
        <v>6</v>
      </c>
      <c r="F5" t="s">
        <v>1</v>
      </c>
      <c r="G5" t="s">
        <v>10</v>
      </c>
      <c r="H5" t="s">
        <v>12</v>
      </c>
      <c r="I5" t="s">
        <v>3</v>
      </c>
      <c r="J5" t="s">
        <v>9</v>
      </c>
      <c r="K5" t="s">
        <v>14</v>
      </c>
      <c r="L5" t="s">
        <v>15</v>
      </c>
      <c r="M5" t="s">
        <v>0</v>
      </c>
      <c r="N5" t="s">
        <v>8</v>
      </c>
      <c r="O5" t="s">
        <v>17</v>
      </c>
      <c r="P5" t="s">
        <v>11</v>
      </c>
      <c r="Q5" t="s">
        <v>5</v>
      </c>
      <c r="R5" t="s">
        <v>16</v>
      </c>
      <c r="S5" t="s">
        <v>13</v>
      </c>
      <c r="T5" t="s">
        <v>4</v>
      </c>
      <c r="U5" t="s">
        <v>7</v>
      </c>
    </row>
    <row r="6" spans="2:21" x14ac:dyDescent="0.25"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</row>
    <row r="7" spans="2:21" x14ac:dyDescent="0.25">
      <c r="B7">
        <v>1</v>
      </c>
      <c r="C7" s="2">
        <v>44012</v>
      </c>
      <c r="D7" s="1">
        <v>36.200000000000003</v>
      </c>
      <c r="E7" s="1">
        <v>330</v>
      </c>
      <c r="F7" s="1">
        <v>498.6</v>
      </c>
      <c r="G7" s="1">
        <v>63.35</v>
      </c>
      <c r="H7" s="1">
        <v>8.6199999999999992</v>
      </c>
      <c r="I7" s="1">
        <v>6.27</v>
      </c>
      <c r="J7" s="1">
        <v>52.3</v>
      </c>
      <c r="K7" s="1">
        <v>29.35</v>
      </c>
      <c r="L7" s="1">
        <v>46.2</v>
      </c>
      <c r="M7" s="1">
        <v>72.3</v>
      </c>
      <c r="N7" s="1">
        <v>12.84</v>
      </c>
      <c r="O7" s="1">
        <v>47.55</v>
      </c>
      <c r="P7" s="1">
        <v>68.400000000000006</v>
      </c>
      <c r="Q7" s="1">
        <v>77.5</v>
      </c>
      <c r="R7" s="1">
        <v>24.65</v>
      </c>
      <c r="S7" s="1">
        <v>15.6</v>
      </c>
      <c r="T7" s="1">
        <v>171.9</v>
      </c>
      <c r="U7" s="1">
        <v>209.6</v>
      </c>
    </row>
    <row r="8" spans="2:21" x14ac:dyDescent="0.25">
      <c r="B8">
        <f>B7+1</f>
        <v>2</v>
      </c>
      <c r="C8" s="2">
        <v>44014</v>
      </c>
      <c r="D8" s="1">
        <v>37.299999999999997</v>
      </c>
      <c r="E8" s="1">
        <v>350</v>
      </c>
      <c r="F8" s="1">
        <v>518.5</v>
      </c>
      <c r="G8" s="1">
        <v>64.650000000000006</v>
      </c>
      <c r="H8" s="1">
        <v>8.99</v>
      </c>
      <c r="I8" s="1">
        <v>6.09</v>
      </c>
      <c r="J8" s="1">
        <v>54.5</v>
      </c>
      <c r="K8" s="1">
        <v>31.65</v>
      </c>
      <c r="L8" s="1">
        <v>47.05</v>
      </c>
      <c r="M8" s="1">
        <v>74.7</v>
      </c>
      <c r="N8" s="1">
        <v>13.6</v>
      </c>
      <c r="O8" s="1">
        <v>49.1</v>
      </c>
      <c r="P8" s="1">
        <v>69.5</v>
      </c>
      <c r="Q8" s="1">
        <v>79.95</v>
      </c>
      <c r="R8" s="1">
        <v>24</v>
      </c>
      <c r="S8" s="1">
        <v>17.12</v>
      </c>
      <c r="T8" s="1">
        <v>179.4</v>
      </c>
      <c r="U8" s="1">
        <v>214.4</v>
      </c>
    </row>
    <row r="9" spans="2:21" x14ac:dyDescent="0.25">
      <c r="B9">
        <f t="shared" ref="B9:B72" si="16">B8+1</f>
        <v>3</v>
      </c>
      <c r="C9" s="2">
        <v>44015</v>
      </c>
      <c r="D9" s="1">
        <v>37.450000000000003</v>
      </c>
      <c r="E9" s="1">
        <v>345.4</v>
      </c>
      <c r="F9" s="1">
        <v>524.5</v>
      </c>
      <c r="G9" s="1">
        <v>64.8</v>
      </c>
      <c r="H9" s="1">
        <v>9</v>
      </c>
      <c r="I9" s="1">
        <v>6.14</v>
      </c>
      <c r="J9" s="1">
        <v>54.65</v>
      </c>
      <c r="K9" s="1">
        <v>32.450000000000003</v>
      </c>
      <c r="L9" s="1">
        <v>47.75</v>
      </c>
      <c r="M9" s="1">
        <v>74.95</v>
      </c>
      <c r="N9" s="1">
        <v>14.26</v>
      </c>
      <c r="O9" s="1">
        <v>52.35</v>
      </c>
      <c r="P9" s="1">
        <v>69.849999999999994</v>
      </c>
      <c r="Q9" s="1">
        <v>81.099999999999994</v>
      </c>
      <c r="R9" s="1">
        <v>23.95</v>
      </c>
      <c r="S9" s="1">
        <v>17.62</v>
      </c>
      <c r="T9" s="1">
        <v>191.7</v>
      </c>
      <c r="U9" s="1">
        <v>220.8</v>
      </c>
    </row>
    <row r="10" spans="2:21" x14ac:dyDescent="0.25">
      <c r="B10">
        <f t="shared" si="16"/>
        <v>4</v>
      </c>
      <c r="C10" s="2">
        <v>44018</v>
      </c>
      <c r="D10" s="1">
        <v>39.299999999999997</v>
      </c>
      <c r="E10" s="1">
        <v>353.4</v>
      </c>
      <c r="F10" s="1">
        <v>520</v>
      </c>
      <c r="G10" s="1">
        <v>66.5</v>
      </c>
      <c r="H10" s="1">
        <v>9.19</v>
      </c>
      <c r="I10" s="1">
        <v>6.52</v>
      </c>
      <c r="J10" s="1">
        <v>57.95</v>
      </c>
      <c r="K10" s="1">
        <v>34.35</v>
      </c>
      <c r="L10" s="1">
        <v>49.2</v>
      </c>
      <c r="M10" s="1">
        <v>77.400000000000006</v>
      </c>
      <c r="N10" s="1">
        <v>14.98</v>
      </c>
      <c r="O10" s="1">
        <v>57.5</v>
      </c>
      <c r="P10" s="1">
        <v>72.150000000000006</v>
      </c>
      <c r="Q10" s="1">
        <v>86.15</v>
      </c>
      <c r="R10" s="1">
        <v>25</v>
      </c>
      <c r="S10" s="1">
        <v>20.149999999999999</v>
      </c>
      <c r="T10" s="1">
        <v>191</v>
      </c>
      <c r="U10" s="1">
        <v>225.4</v>
      </c>
    </row>
    <row r="11" spans="2:21" x14ac:dyDescent="0.25">
      <c r="B11">
        <f t="shared" si="16"/>
        <v>5</v>
      </c>
      <c r="C11" s="2">
        <v>44019</v>
      </c>
      <c r="D11" s="1">
        <v>38.65</v>
      </c>
      <c r="E11" s="1">
        <v>347.8</v>
      </c>
      <c r="F11" s="1">
        <v>516</v>
      </c>
      <c r="G11" s="1">
        <v>65.7</v>
      </c>
      <c r="H11" s="1">
        <v>8.9</v>
      </c>
      <c r="I11" s="1">
        <v>6.5600000000000005</v>
      </c>
      <c r="J11" s="1">
        <v>56.4</v>
      </c>
      <c r="K11" s="1">
        <v>34.299999999999997</v>
      </c>
      <c r="L11" s="1">
        <v>47.9</v>
      </c>
      <c r="M11" s="1">
        <v>76.599999999999994</v>
      </c>
      <c r="N11" s="1">
        <v>14.78</v>
      </c>
      <c r="O11" s="1">
        <v>56.85</v>
      </c>
      <c r="P11" s="1">
        <v>74.849999999999994</v>
      </c>
      <c r="Q11" s="1">
        <v>87.25</v>
      </c>
      <c r="R11" s="1">
        <v>24.55</v>
      </c>
      <c r="S11" s="1">
        <v>19.3</v>
      </c>
      <c r="T11" s="1">
        <v>185</v>
      </c>
      <c r="U11" s="1">
        <v>232.4</v>
      </c>
    </row>
    <row r="12" spans="2:21" x14ac:dyDescent="0.25">
      <c r="B12">
        <f t="shared" si="16"/>
        <v>6</v>
      </c>
      <c r="C12" s="2">
        <v>44020</v>
      </c>
      <c r="D12" s="1">
        <v>37</v>
      </c>
      <c r="E12" s="1">
        <v>358</v>
      </c>
      <c r="F12" s="1">
        <v>543</v>
      </c>
      <c r="G12" s="1">
        <v>65.150000000000006</v>
      </c>
      <c r="H12" s="1">
        <v>8.86</v>
      </c>
      <c r="I12" s="1">
        <v>6.57</v>
      </c>
      <c r="J12" s="1">
        <v>56.1</v>
      </c>
      <c r="K12" s="1">
        <v>34.85</v>
      </c>
      <c r="L12" s="1">
        <v>47.75</v>
      </c>
      <c r="M12" s="1">
        <v>76.8</v>
      </c>
      <c r="N12" s="1">
        <v>16.100000000000001</v>
      </c>
      <c r="O12" s="1">
        <v>59.3</v>
      </c>
      <c r="P12" s="1">
        <v>78.400000000000006</v>
      </c>
      <c r="Q12" s="1">
        <v>89.25</v>
      </c>
      <c r="R12" s="1">
        <v>24.2</v>
      </c>
      <c r="S12" s="1">
        <v>20.65</v>
      </c>
      <c r="T12" s="1">
        <v>199.8</v>
      </c>
      <c r="U12" s="1">
        <v>237.8</v>
      </c>
    </row>
    <row r="13" spans="2:21" x14ac:dyDescent="0.25">
      <c r="B13">
        <f t="shared" si="16"/>
        <v>7</v>
      </c>
      <c r="C13" s="2">
        <v>44021</v>
      </c>
      <c r="D13" s="1">
        <v>37.1</v>
      </c>
      <c r="E13" s="1">
        <v>370.6</v>
      </c>
      <c r="F13" s="1">
        <v>563</v>
      </c>
      <c r="G13" s="1">
        <v>63.45</v>
      </c>
      <c r="H13" s="1">
        <v>8.8000000000000007</v>
      </c>
      <c r="I13" s="1">
        <v>6.51</v>
      </c>
      <c r="J13" s="1">
        <v>56.4</v>
      </c>
      <c r="K13" s="1">
        <v>35.5</v>
      </c>
      <c r="L13" s="1">
        <v>46.9</v>
      </c>
      <c r="M13" s="1">
        <v>76.5</v>
      </c>
      <c r="N13" s="1">
        <v>16.84</v>
      </c>
      <c r="O13" s="1">
        <v>61.35</v>
      </c>
      <c r="P13" s="1">
        <v>78.849999999999994</v>
      </c>
      <c r="Q13" s="1">
        <v>89.65</v>
      </c>
      <c r="R13" s="1">
        <v>23.45</v>
      </c>
      <c r="S13" s="1">
        <v>20.9</v>
      </c>
      <c r="T13" s="1">
        <v>209.8</v>
      </c>
      <c r="U13" s="1">
        <v>261.60000000000002</v>
      </c>
    </row>
    <row r="14" spans="2:21" x14ac:dyDescent="0.25">
      <c r="B14">
        <f t="shared" si="16"/>
        <v>8</v>
      </c>
      <c r="C14" s="2">
        <v>44022</v>
      </c>
      <c r="D14" s="1">
        <v>36.4</v>
      </c>
      <c r="E14" s="1">
        <v>363.8</v>
      </c>
      <c r="F14" s="1">
        <v>546.5</v>
      </c>
      <c r="G14" s="1">
        <v>63.25</v>
      </c>
      <c r="H14" s="1">
        <v>8.67</v>
      </c>
      <c r="I14" s="1">
        <v>6.39</v>
      </c>
      <c r="J14" s="1">
        <v>54.9</v>
      </c>
      <c r="K14" s="1">
        <v>35.049999999999997</v>
      </c>
      <c r="L14" s="1">
        <v>46.1</v>
      </c>
      <c r="M14" s="1">
        <v>75.099999999999994</v>
      </c>
      <c r="N14" s="1">
        <v>16.88</v>
      </c>
      <c r="O14" s="1">
        <v>59.8</v>
      </c>
      <c r="P14" s="1">
        <v>74.3</v>
      </c>
      <c r="Q14" s="1">
        <v>87.9</v>
      </c>
      <c r="R14" s="1">
        <v>22.95</v>
      </c>
      <c r="S14" s="1">
        <v>19.5</v>
      </c>
      <c r="T14" s="1">
        <v>208.2</v>
      </c>
      <c r="U14" s="1">
        <v>255.4</v>
      </c>
    </row>
    <row r="15" spans="2:21" x14ac:dyDescent="0.25">
      <c r="B15">
        <f t="shared" si="16"/>
        <v>9</v>
      </c>
      <c r="C15" s="2">
        <v>44025</v>
      </c>
      <c r="D15" s="1">
        <v>37.25</v>
      </c>
      <c r="E15" s="1">
        <v>361.2</v>
      </c>
      <c r="F15" s="1">
        <v>541</v>
      </c>
      <c r="G15" s="1">
        <v>62.85</v>
      </c>
      <c r="H15" s="1">
        <v>8.8800000000000008</v>
      </c>
      <c r="I15" s="1">
        <v>6.31</v>
      </c>
      <c r="J15" s="1">
        <v>55.1</v>
      </c>
      <c r="K15" s="1">
        <v>34.5</v>
      </c>
      <c r="L15" s="1">
        <v>46.1</v>
      </c>
      <c r="M15" s="1">
        <v>75</v>
      </c>
      <c r="N15" s="1">
        <v>17.04</v>
      </c>
      <c r="O15" s="1">
        <v>60.85</v>
      </c>
      <c r="P15" s="1">
        <v>71.599999999999994</v>
      </c>
      <c r="Q15" s="1">
        <v>88.15</v>
      </c>
      <c r="R15" s="1">
        <v>22.75</v>
      </c>
      <c r="S15" s="1">
        <v>19.78</v>
      </c>
      <c r="T15" s="1">
        <v>206</v>
      </c>
      <c r="U15" s="1">
        <v>254.4</v>
      </c>
    </row>
    <row r="16" spans="2:21" x14ac:dyDescent="0.25">
      <c r="B16">
        <f t="shared" si="16"/>
        <v>10</v>
      </c>
      <c r="C16" s="2">
        <v>44026</v>
      </c>
      <c r="D16" s="1">
        <v>36.85</v>
      </c>
      <c r="E16" s="1">
        <v>355.8</v>
      </c>
      <c r="F16" s="1">
        <v>525</v>
      </c>
      <c r="G16" s="1">
        <v>62.75</v>
      </c>
      <c r="H16" s="1">
        <v>8.7200000000000006</v>
      </c>
      <c r="I16" s="1">
        <v>6.25</v>
      </c>
      <c r="J16" s="1">
        <v>54.4</v>
      </c>
      <c r="K16" s="1">
        <v>34.25</v>
      </c>
      <c r="L16" s="1">
        <v>45.95</v>
      </c>
      <c r="M16" s="1">
        <v>73.75</v>
      </c>
      <c r="N16" s="1">
        <v>16.420000000000002</v>
      </c>
      <c r="O16" s="1">
        <v>58.85</v>
      </c>
      <c r="P16" s="1">
        <v>70.55</v>
      </c>
      <c r="Q16" s="1">
        <v>87.25</v>
      </c>
      <c r="R16" s="1">
        <v>22.7</v>
      </c>
      <c r="S16" s="1">
        <v>19.100000000000001</v>
      </c>
      <c r="T16" s="1">
        <v>197.1</v>
      </c>
      <c r="U16" s="1">
        <v>240.4</v>
      </c>
    </row>
    <row r="17" spans="2:21" x14ac:dyDescent="0.25">
      <c r="B17">
        <f t="shared" si="16"/>
        <v>11</v>
      </c>
      <c r="C17" s="2">
        <v>44027</v>
      </c>
      <c r="D17" s="1">
        <v>37.200000000000003</v>
      </c>
      <c r="E17" s="1">
        <v>356.6</v>
      </c>
      <c r="F17" s="1">
        <v>543</v>
      </c>
      <c r="G17" s="1">
        <v>62.15</v>
      </c>
      <c r="H17" s="1">
        <v>8.81</v>
      </c>
      <c r="I17" s="1">
        <v>6.17</v>
      </c>
      <c r="J17" s="1">
        <v>54.05</v>
      </c>
      <c r="K17" s="1">
        <v>33.450000000000003</v>
      </c>
      <c r="L17" s="1">
        <v>45.85</v>
      </c>
      <c r="M17" s="1">
        <v>73.25</v>
      </c>
      <c r="N17" s="1">
        <v>16.36</v>
      </c>
      <c r="O17" s="1">
        <v>55.4</v>
      </c>
      <c r="P17" s="1">
        <v>73.349999999999994</v>
      </c>
      <c r="Q17" s="1">
        <v>86.55</v>
      </c>
      <c r="R17" s="1">
        <v>22.55</v>
      </c>
      <c r="S17" s="1">
        <v>19.059999999999999</v>
      </c>
      <c r="T17" s="1">
        <v>200.6</v>
      </c>
      <c r="U17" s="1">
        <v>243.4</v>
      </c>
    </row>
    <row r="18" spans="2:21" x14ac:dyDescent="0.25">
      <c r="B18">
        <f t="shared" si="16"/>
        <v>12</v>
      </c>
      <c r="C18" s="2">
        <v>44028</v>
      </c>
      <c r="D18" s="1">
        <v>37.200000000000003</v>
      </c>
      <c r="E18" s="1">
        <v>336.2</v>
      </c>
      <c r="F18" s="1">
        <v>513</v>
      </c>
      <c r="G18" s="1">
        <v>61.2</v>
      </c>
      <c r="H18" s="1">
        <v>8.66</v>
      </c>
      <c r="I18" s="1">
        <v>6.12</v>
      </c>
      <c r="J18" s="1">
        <v>53.95</v>
      </c>
      <c r="K18" s="1">
        <v>32.950000000000003</v>
      </c>
      <c r="L18" s="1">
        <v>45.4</v>
      </c>
      <c r="M18" s="1">
        <v>72.599999999999994</v>
      </c>
      <c r="N18" s="1">
        <v>15.08</v>
      </c>
      <c r="O18" s="1">
        <v>52.9</v>
      </c>
      <c r="P18" s="1">
        <v>68.5</v>
      </c>
      <c r="Q18" s="1">
        <v>85.2</v>
      </c>
      <c r="R18" s="1">
        <v>22.75</v>
      </c>
      <c r="S18" s="1">
        <v>17.899999999999999</v>
      </c>
      <c r="T18" s="1">
        <v>185.1</v>
      </c>
      <c r="U18" s="1">
        <v>233.2</v>
      </c>
    </row>
    <row r="19" spans="2:21" x14ac:dyDescent="0.25">
      <c r="B19">
        <f t="shared" si="16"/>
        <v>13</v>
      </c>
      <c r="C19" s="2">
        <v>44029</v>
      </c>
      <c r="D19" s="1">
        <v>36.950000000000003</v>
      </c>
      <c r="E19" s="1">
        <v>346.8</v>
      </c>
      <c r="F19" s="1">
        <v>521</v>
      </c>
      <c r="G19" s="1">
        <v>61</v>
      </c>
      <c r="H19" s="1">
        <v>8.61</v>
      </c>
      <c r="I19" s="1">
        <v>6.12</v>
      </c>
      <c r="J19" s="1">
        <v>54.15</v>
      </c>
      <c r="K19" s="1">
        <v>33.25</v>
      </c>
      <c r="L19" s="1">
        <v>44.95</v>
      </c>
      <c r="M19" s="1">
        <v>72.150000000000006</v>
      </c>
      <c r="N19" s="1">
        <v>15.5</v>
      </c>
      <c r="O19" s="1">
        <v>52.7</v>
      </c>
      <c r="P19" s="1">
        <v>70.599999999999994</v>
      </c>
      <c r="Q19" s="1">
        <v>84.6</v>
      </c>
      <c r="R19" s="1">
        <v>22.7</v>
      </c>
      <c r="S19" s="1">
        <v>18.02</v>
      </c>
      <c r="T19" s="1">
        <v>191.1</v>
      </c>
      <c r="U19" s="1">
        <v>238.8</v>
      </c>
    </row>
    <row r="20" spans="2:21" x14ac:dyDescent="0.25">
      <c r="B20">
        <f t="shared" si="16"/>
        <v>14</v>
      </c>
      <c r="C20" s="2">
        <v>44032</v>
      </c>
      <c r="D20" s="1">
        <v>36.6</v>
      </c>
      <c r="E20" s="1">
        <v>346</v>
      </c>
      <c r="F20" s="1">
        <v>522.5</v>
      </c>
      <c r="G20" s="1">
        <v>60.35</v>
      </c>
      <c r="H20" s="1">
        <v>8.5500000000000007</v>
      </c>
      <c r="I20" s="1">
        <v>6.09</v>
      </c>
      <c r="J20" s="1">
        <v>53.75</v>
      </c>
      <c r="K20" s="1">
        <v>33.85</v>
      </c>
      <c r="L20" s="1">
        <v>44.35</v>
      </c>
      <c r="M20" s="1">
        <v>71.95</v>
      </c>
      <c r="N20" s="1">
        <v>15.82</v>
      </c>
      <c r="O20" s="1">
        <v>53.7</v>
      </c>
      <c r="P20" s="1">
        <v>70.5</v>
      </c>
      <c r="Q20" s="1">
        <v>86.05</v>
      </c>
      <c r="R20" s="1">
        <v>22.45</v>
      </c>
      <c r="S20" s="1">
        <v>19.52</v>
      </c>
      <c r="T20" s="1">
        <v>188.4</v>
      </c>
      <c r="U20" s="1">
        <v>239.6</v>
      </c>
    </row>
    <row r="21" spans="2:21" x14ac:dyDescent="0.25">
      <c r="B21">
        <f t="shared" si="16"/>
        <v>15</v>
      </c>
      <c r="C21" s="2">
        <v>44033</v>
      </c>
      <c r="D21" s="1">
        <v>37.5</v>
      </c>
      <c r="E21" s="1">
        <v>380</v>
      </c>
      <c r="F21" s="1">
        <v>564</v>
      </c>
      <c r="G21" s="1">
        <v>61</v>
      </c>
      <c r="H21" s="1">
        <v>8.6</v>
      </c>
      <c r="I21" s="1">
        <v>6.06</v>
      </c>
      <c r="J21" s="1">
        <v>54.4</v>
      </c>
      <c r="K21" s="1">
        <v>34.85</v>
      </c>
      <c r="L21" s="1">
        <v>44.4</v>
      </c>
      <c r="M21" s="1">
        <v>73.25</v>
      </c>
      <c r="N21" s="1">
        <v>16.600000000000001</v>
      </c>
      <c r="O21" s="1">
        <v>57</v>
      </c>
      <c r="P21" s="1">
        <v>72.349999999999994</v>
      </c>
      <c r="Q21" s="1">
        <v>86.35</v>
      </c>
      <c r="R21" s="1">
        <v>22.6</v>
      </c>
      <c r="S21" s="1">
        <v>19.54</v>
      </c>
      <c r="T21" s="1">
        <v>205</v>
      </c>
      <c r="U21" s="1">
        <v>257</v>
      </c>
    </row>
    <row r="22" spans="2:21" x14ac:dyDescent="0.25">
      <c r="B22">
        <f t="shared" si="16"/>
        <v>16</v>
      </c>
      <c r="C22" s="2">
        <v>44034</v>
      </c>
      <c r="D22" s="1">
        <v>36.6</v>
      </c>
      <c r="E22" s="1">
        <v>361.2</v>
      </c>
      <c r="F22" s="1">
        <v>539</v>
      </c>
      <c r="G22" s="1">
        <v>59.55</v>
      </c>
      <c r="H22" s="1">
        <v>8.75</v>
      </c>
      <c r="I22" s="1">
        <v>6</v>
      </c>
      <c r="J22" s="1">
        <v>53.35</v>
      </c>
      <c r="K22" s="1">
        <v>33.450000000000003</v>
      </c>
      <c r="L22" s="1">
        <v>43.15</v>
      </c>
      <c r="M22" s="1">
        <v>71.95</v>
      </c>
      <c r="N22" s="1">
        <v>15.64</v>
      </c>
      <c r="O22" s="1">
        <v>53</v>
      </c>
      <c r="P22" s="1">
        <v>71.599999999999994</v>
      </c>
      <c r="Q22" s="1">
        <v>85</v>
      </c>
      <c r="R22" s="1">
        <v>22.45</v>
      </c>
      <c r="S22" s="1">
        <v>18.62</v>
      </c>
      <c r="T22" s="1">
        <v>192.2</v>
      </c>
      <c r="U22" s="1">
        <v>248</v>
      </c>
    </row>
    <row r="23" spans="2:21" x14ac:dyDescent="0.25">
      <c r="B23">
        <f t="shared" si="16"/>
        <v>17</v>
      </c>
      <c r="C23" s="2">
        <v>44035</v>
      </c>
      <c r="D23" s="1">
        <v>36.549999999999997</v>
      </c>
      <c r="E23" s="1">
        <v>375.8</v>
      </c>
      <c r="F23" s="1">
        <v>557</v>
      </c>
      <c r="G23" s="1">
        <v>59.05</v>
      </c>
      <c r="H23" s="1">
        <v>8.65</v>
      </c>
      <c r="I23" s="1">
        <v>5.96</v>
      </c>
      <c r="J23" s="1">
        <v>52.95</v>
      </c>
      <c r="K23" s="1">
        <v>33.950000000000003</v>
      </c>
      <c r="L23" s="1">
        <v>43.25</v>
      </c>
      <c r="M23" s="1">
        <v>72.849999999999994</v>
      </c>
      <c r="N23" s="1">
        <v>15.94</v>
      </c>
      <c r="O23" s="1">
        <v>59.85</v>
      </c>
      <c r="P23" s="1">
        <v>73</v>
      </c>
      <c r="Q23" s="1">
        <v>84.75</v>
      </c>
      <c r="R23" s="1">
        <v>22.35</v>
      </c>
      <c r="S23" s="1">
        <v>18.8</v>
      </c>
      <c r="T23" s="1">
        <v>199</v>
      </c>
      <c r="U23" s="1">
        <v>246.6</v>
      </c>
    </row>
    <row r="24" spans="2:21" x14ac:dyDescent="0.25">
      <c r="B24">
        <f t="shared" si="16"/>
        <v>18</v>
      </c>
      <c r="C24" s="2">
        <v>44036</v>
      </c>
      <c r="D24" s="1">
        <v>36</v>
      </c>
      <c r="E24" s="1">
        <v>360.4</v>
      </c>
      <c r="F24" s="1">
        <v>528</v>
      </c>
      <c r="G24" s="1">
        <v>58.9</v>
      </c>
      <c r="H24" s="1">
        <v>8.52</v>
      </c>
      <c r="I24" s="1">
        <v>5.86</v>
      </c>
      <c r="J24" s="1">
        <v>53.5</v>
      </c>
      <c r="K24" s="1">
        <v>33.15</v>
      </c>
      <c r="L24" s="1">
        <v>43.3</v>
      </c>
      <c r="M24" s="1">
        <v>71.900000000000006</v>
      </c>
      <c r="N24" s="1">
        <v>15.1</v>
      </c>
      <c r="O24" s="1">
        <v>57.45</v>
      </c>
      <c r="P24" s="1">
        <v>70.75</v>
      </c>
      <c r="Q24" s="1">
        <v>83.4</v>
      </c>
      <c r="R24" s="1">
        <v>21.9</v>
      </c>
      <c r="S24" s="1">
        <v>18</v>
      </c>
      <c r="T24" s="1">
        <v>190.7</v>
      </c>
      <c r="U24" s="1">
        <v>239</v>
      </c>
    </row>
    <row r="25" spans="2:21" x14ac:dyDescent="0.25">
      <c r="B25">
        <f t="shared" si="16"/>
        <v>19</v>
      </c>
      <c r="C25" s="2">
        <v>44039</v>
      </c>
      <c r="D25" s="1">
        <v>35.35</v>
      </c>
      <c r="E25" s="1">
        <v>353.8</v>
      </c>
      <c r="F25" s="1">
        <v>520</v>
      </c>
      <c r="G25" s="1">
        <v>58.55</v>
      </c>
      <c r="H25" s="1">
        <v>8.59</v>
      </c>
      <c r="I25" s="1">
        <v>5.92</v>
      </c>
      <c r="J25" s="1">
        <v>53</v>
      </c>
      <c r="K25" s="1">
        <v>32.950000000000003</v>
      </c>
      <c r="L25" s="1">
        <v>42.6</v>
      </c>
      <c r="M25" s="1">
        <v>72.400000000000006</v>
      </c>
      <c r="N25" s="1">
        <v>14.64</v>
      </c>
      <c r="O25" s="1">
        <v>56.75</v>
      </c>
      <c r="P25" s="1">
        <v>71.7</v>
      </c>
      <c r="Q25" s="1">
        <v>83.15</v>
      </c>
      <c r="R25" s="1">
        <v>22</v>
      </c>
      <c r="S25" s="1">
        <v>18.059999999999999</v>
      </c>
      <c r="T25" s="1">
        <v>185</v>
      </c>
      <c r="U25" s="1">
        <v>239</v>
      </c>
    </row>
    <row r="26" spans="2:21" x14ac:dyDescent="0.25">
      <c r="B26">
        <f t="shared" si="16"/>
        <v>20</v>
      </c>
      <c r="C26" s="2">
        <v>44040</v>
      </c>
      <c r="D26" s="1">
        <v>34.799999999999997</v>
      </c>
      <c r="E26" s="1">
        <v>363.2</v>
      </c>
      <c r="F26" s="1">
        <v>543.5</v>
      </c>
      <c r="G26" s="1">
        <v>58.2</v>
      </c>
      <c r="H26" s="1">
        <v>8.61</v>
      </c>
      <c r="I26" s="1">
        <v>5.88</v>
      </c>
      <c r="J26" s="1">
        <v>53</v>
      </c>
      <c r="K26" s="1">
        <v>32.700000000000003</v>
      </c>
      <c r="L26" s="1">
        <v>41.7</v>
      </c>
      <c r="M26" s="1">
        <v>72.8</v>
      </c>
      <c r="N26" s="1">
        <v>14.86</v>
      </c>
      <c r="O26" s="1">
        <v>58.05</v>
      </c>
      <c r="P26" s="1">
        <v>73.7</v>
      </c>
      <c r="Q26" s="1">
        <v>83</v>
      </c>
      <c r="R26" s="1">
        <v>21.85</v>
      </c>
      <c r="S26" s="1">
        <v>18.100000000000001</v>
      </c>
      <c r="T26" s="1">
        <v>191</v>
      </c>
      <c r="U26" s="1">
        <v>244.6</v>
      </c>
    </row>
    <row r="27" spans="2:21" x14ac:dyDescent="0.25">
      <c r="B27">
        <f t="shared" si="16"/>
        <v>21</v>
      </c>
      <c r="C27" s="2">
        <v>44041</v>
      </c>
      <c r="D27" s="1">
        <v>35.75</v>
      </c>
      <c r="E27" s="1">
        <v>367.4</v>
      </c>
      <c r="F27" s="1">
        <v>541.5</v>
      </c>
      <c r="G27" s="1">
        <v>59.25</v>
      </c>
      <c r="H27" s="1">
        <v>8.52</v>
      </c>
      <c r="I27" s="1">
        <v>5.86</v>
      </c>
      <c r="J27" s="1">
        <v>53.45</v>
      </c>
      <c r="K27" s="1">
        <v>32.6</v>
      </c>
      <c r="L27" s="1">
        <v>42.7</v>
      </c>
      <c r="M27" s="1">
        <v>72.599999999999994</v>
      </c>
      <c r="N27" s="1">
        <v>14.9</v>
      </c>
      <c r="O27" s="1">
        <v>58.7</v>
      </c>
      <c r="P27" s="1">
        <v>73.099999999999994</v>
      </c>
      <c r="Q27" s="1">
        <v>83.3</v>
      </c>
      <c r="R27" s="1">
        <v>21.85</v>
      </c>
      <c r="S27" s="1">
        <v>18.38</v>
      </c>
      <c r="T27" s="1">
        <v>193</v>
      </c>
      <c r="U27" s="1">
        <v>243</v>
      </c>
    </row>
    <row r="28" spans="2:21" x14ac:dyDescent="0.25">
      <c r="B28">
        <f t="shared" si="16"/>
        <v>22</v>
      </c>
      <c r="C28" s="2">
        <v>44042</v>
      </c>
      <c r="D28" s="1">
        <v>35.65</v>
      </c>
      <c r="E28" s="1">
        <v>362.6</v>
      </c>
      <c r="F28" s="1">
        <v>535</v>
      </c>
      <c r="G28" s="1">
        <v>60.3</v>
      </c>
      <c r="H28" s="1">
        <v>8.44</v>
      </c>
      <c r="I28" s="1">
        <v>5.77</v>
      </c>
      <c r="J28" s="1">
        <v>53.1</v>
      </c>
      <c r="K28" s="1">
        <v>32.299999999999997</v>
      </c>
      <c r="L28" s="1">
        <v>42.7</v>
      </c>
      <c r="M28" s="1">
        <v>70.849999999999994</v>
      </c>
      <c r="N28" s="1">
        <v>14.76</v>
      </c>
      <c r="O28" s="1">
        <v>59.55</v>
      </c>
      <c r="P28" s="1">
        <v>74</v>
      </c>
      <c r="Q28" s="1">
        <v>82.65</v>
      </c>
      <c r="R28" s="1">
        <v>21.8</v>
      </c>
      <c r="S28" s="1">
        <v>17.899999999999999</v>
      </c>
      <c r="T28" s="1">
        <v>195</v>
      </c>
      <c r="U28" s="1">
        <v>244.8</v>
      </c>
    </row>
    <row r="29" spans="2:21" x14ac:dyDescent="0.25">
      <c r="B29">
        <f t="shared" si="16"/>
        <v>23</v>
      </c>
      <c r="C29" s="2">
        <v>44043</v>
      </c>
      <c r="D29" s="1">
        <v>34.950000000000003</v>
      </c>
      <c r="E29" s="1">
        <v>370.2</v>
      </c>
      <c r="F29" s="1">
        <v>534</v>
      </c>
      <c r="G29" s="1">
        <v>60.15</v>
      </c>
      <c r="H29" s="1">
        <v>8.1999999999999993</v>
      </c>
      <c r="I29" s="1">
        <v>5.68</v>
      </c>
      <c r="J29" s="1">
        <v>53.1</v>
      </c>
      <c r="K29" s="1">
        <v>32.299999999999997</v>
      </c>
      <c r="L29" s="1">
        <v>43.05</v>
      </c>
      <c r="M29" s="1">
        <v>70.05</v>
      </c>
      <c r="N29" s="1">
        <v>14.82</v>
      </c>
      <c r="O29" s="1">
        <v>61.7</v>
      </c>
      <c r="P29" s="1">
        <v>73.5</v>
      </c>
      <c r="Q29" s="1">
        <v>82.1</v>
      </c>
      <c r="R29" s="1">
        <v>21.6</v>
      </c>
      <c r="S29" s="1">
        <v>17.86</v>
      </c>
      <c r="T29" s="1">
        <v>191.9</v>
      </c>
      <c r="U29" s="1">
        <v>246</v>
      </c>
    </row>
    <row r="30" spans="2:21" x14ac:dyDescent="0.25">
      <c r="B30">
        <f t="shared" si="16"/>
        <v>24</v>
      </c>
      <c r="C30" s="2">
        <v>44046</v>
      </c>
      <c r="D30" s="1">
        <v>33.4</v>
      </c>
      <c r="E30" s="1">
        <v>371.2</v>
      </c>
      <c r="F30" s="1">
        <v>539</v>
      </c>
      <c r="G30" s="1">
        <v>60.65</v>
      </c>
      <c r="H30" s="1">
        <v>8.15</v>
      </c>
      <c r="I30" s="1">
        <v>5.68</v>
      </c>
      <c r="J30" s="1">
        <v>53.9</v>
      </c>
      <c r="K30" s="1">
        <v>32.25</v>
      </c>
      <c r="L30" s="1">
        <v>42.75</v>
      </c>
      <c r="M30" s="1">
        <v>69.349999999999994</v>
      </c>
      <c r="N30" s="1">
        <v>15.02</v>
      </c>
      <c r="O30" s="1">
        <v>62</v>
      </c>
      <c r="P30" s="1">
        <v>72.400000000000006</v>
      </c>
      <c r="Q30" s="1">
        <v>81.3</v>
      </c>
      <c r="R30" s="1">
        <v>21.15</v>
      </c>
      <c r="S30" s="1">
        <v>17.899999999999999</v>
      </c>
      <c r="T30" s="1">
        <v>200.6</v>
      </c>
      <c r="U30" s="1">
        <v>245.6</v>
      </c>
    </row>
    <row r="31" spans="2:21" x14ac:dyDescent="0.25">
      <c r="B31">
        <f t="shared" si="16"/>
        <v>25</v>
      </c>
      <c r="C31" s="2">
        <v>44047</v>
      </c>
      <c r="D31" s="1">
        <v>33.65</v>
      </c>
      <c r="E31" s="1">
        <v>376.8</v>
      </c>
      <c r="F31" s="1">
        <v>550</v>
      </c>
      <c r="G31" s="1">
        <v>61.45</v>
      </c>
      <c r="H31" s="1">
        <v>8.39</v>
      </c>
      <c r="I31" s="1">
        <v>5.83</v>
      </c>
      <c r="J31" s="1">
        <v>54.2</v>
      </c>
      <c r="K31" s="1">
        <v>32.950000000000003</v>
      </c>
      <c r="L31" s="1">
        <v>43.75</v>
      </c>
      <c r="M31" s="1">
        <v>72.2</v>
      </c>
      <c r="N31" s="1">
        <v>15.5</v>
      </c>
      <c r="O31" s="1">
        <v>62</v>
      </c>
      <c r="P31" s="1">
        <v>73.099999999999994</v>
      </c>
      <c r="Q31" s="1">
        <v>82.95</v>
      </c>
      <c r="R31" s="1">
        <v>22</v>
      </c>
      <c r="S31" s="1">
        <v>18.7</v>
      </c>
      <c r="T31" s="1">
        <v>218</v>
      </c>
      <c r="U31" s="1">
        <v>253.8</v>
      </c>
    </row>
    <row r="32" spans="2:21" x14ac:dyDescent="0.25">
      <c r="B32">
        <f t="shared" si="16"/>
        <v>26</v>
      </c>
      <c r="C32" s="2">
        <v>44048</v>
      </c>
      <c r="D32" s="1">
        <v>33.950000000000003</v>
      </c>
      <c r="E32" s="1">
        <v>386</v>
      </c>
      <c r="F32" s="1">
        <v>561</v>
      </c>
      <c r="G32" s="1">
        <v>61.35</v>
      </c>
      <c r="H32" s="1">
        <v>8.52</v>
      </c>
      <c r="I32" s="1">
        <v>5.79</v>
      </c>
      <c r="J32" s="1">
        <v>55.5</v>
      </c>
      <c r="K32" s="1">
        <v>32.9</v>
      </c>
      <c r="L32" s="1">
        <v>45.05</v>
      </c>
      <c r="M32" s="1">
        <v>71.95</v>
      </c>
      <c r="N32" s="1">
        <v>15.58</v>
      </c>
      <c r="O32" s="1">
        <v>62.95</v>
      </c>
      <c r="P32" s="1">
        <v>75.5</v>
      </c>
      <c r="Q32" s="1">
        <v>82.75</v>
      </c>
      <c r="R32" s="1">
        <v>21.9</v>
      </c>
      <c r="S32" s="1">
        <v>18.46</v>
      </c>
      <c r="T32" s="1">
        <v>218.4</v>
      </c>
      <c r="U32" s="1">
        <v>255.8</v>
      </c>
    </row>
    <row r="33" spans="2:21" x14ac:dyDescent="0.25">
      <c r="B33">
        <f t="shared" si="16"/>
        <v>27</v>
      </c>
      <c r="C33" s="2">
        <v>44049</v>
      </c>
      <c r="D33" s="1">
        <v>33.5</v>
      </c>
      <c r="E33" s="1">
        <v>385</v>
      </c>
      <c r="F33" s="1">
        <v>555.5</v>
      </c>
      <c r="G33" s="1">
        <v>60.95</v>
      </c>
      <c r="H33" s="1">
        <v>8.64</v>
      </c>
      <c r="I33" s="1">
        <v>5.76</v>
      </c>
      <c r="J33" s="1">
        <v>54.05</v>
      </c>
      <c r="K33" s="1">
        <v>33</v>
      </c>
      <c r="L33" s="1">
        <v>44.55</v>
      </c>
      <c r="M33" s="1">
        <v>71.599999999999994</v>
      </c>
      <c r="N33" s="1">
        <v>15.92</v>
      </c>
      <c r="O33" s="1">
        <v>62.5</v>
      </c>
      <c r="P33" s="1">
        <v>73.900000000000006</v>
      </c>
      <c r="Q33" s="1">
        <v>82.55</v>
      </c>
      <c r="R33" s="1">
        <v>21.5</v>
      </c>
      <c r="S33" s="1">
        <v>18.5</v>
      </c>
      <c r="T33" s="1">
        <v>221.2</v>
      </c>
      <c r="U33" s="1">
        <v>257</v>
      </c>
    </row>
    <row r="34" spans="2:21" x14ac:dyDescent="0.25">
      <c r="B34">
        <f t="shared" si="16"/>
        <v>28</v>
      </c>
      <c r="C34" s="2">
        <v>44050</v>
      </c>
      <c r="D34" s="1">
        <v>32.799999999999997</v>
      </c>
      <c r="E34" s="1">
        <v>381.4</v>
      </c>
      <c r="F34" s="1">
        <v>527.5</v>
      </c>
      <c r="G34" s="1">
        <v>61.4</v>
      </c>
      <c r="H34" s="1">
        <v>8.49</v>
      </c>
      <c r="I34" s="1">
        <v>5.6899999999999995</v>
      </c>
      <c r="J34" s="1">
        <v>53.85</v>
      </c>
      <c r="K34" s="1">
        <v>32.65</v>
      </c>
      <c r="L34" s="1">
        <v>41.45</v>
      </c>
      <c r="M34" s="1">
        <v>71.150000000000006</v>
      </c>
      <c r="N34" s="1">
        <v>15.44</v>
      </c>
      <c r="O34" s="1">
        <v>61.25</v>
      </c>
      <c r="P34" s="1">
        <v>74.349999999999994</v>
      </c>
      <c r="Q34" s="1">
        <v>81.95</v>
      </c>
      <c r="R34" s="1">
        <v>21.35</v>
      </c>
      <c r="S34" s="1">
        <v>18.18</v>
      </c>
      <c r="T34" s="1">
        <v>222.4</v>
      </c>
      <c r="U34" s="1">
        <v>249.2</v>
      </c>
    </row>
    <row r="35" spans="2:21" x14ac:dyDescent="0.25">
      <c r="B35">
        <f t="shared" si="16"/>
        <v>29</v>
      </c>
      <c r="C35" s="2">
        <v>44053</v>
      </c>
      <c r="D35" s="1">
        <v>33.1</v>
      </c>
      <c r="E35" s="1">
        <v>374</v>
      </c>
      <c r="F35" s="1">
        <v>502</v>
      </c>
      <c r="G35" s="1">
        <v>60.9</v>
      </c>
      <c r="H35" s="1">
        <v>8.51</v>
      </c>
      <c r="I35" s="1">
        <v>5.68</v>
      </c>
      <c r="J35" s="1">
        <v>54.8</v>
      </c>
      <c r="K35" s="1">
        <v>32.65</v>
      </c>
      <c r="L35" s="1">
        <v>41.15</v>
      </c>
      <c r="M35" s="1">
        <v>70.849999999999994</v>
      </c>
      <c r="N35" s="1">
        <v>15.14</v>
      </c>
      <c r="O35" s="1">
        <v>57.8</v>
      </c>
      <c r="P35" s="1">
        <v>73.2</v>
      </c>
      <c r="Q35" s="1">
        <v>82</v>
      </c>
      <c r="R35" s="1">
        <v>21.35</v>
      </c>
      <c r="S35" s="1">
        <v>18.399999999999999</v>
      </c>
      <c r="T35" s="1">
        <v>223</v>
      </c>
      <c r="U35" s="1">
        <v>242.4</v>
      </c>
    </row>
    <row r="36" spans="2:21" x14ac:dyDescent="0.25">
      <c r="B36">
        <f t="shared" si="16"/>
        <v>30</v>
      </c>
      <c r="C36" s="2">
        <v>44054</v>
      </c>
      <c r="D36" s="1">
        <v>34.1</v>
      </c>
      <c r="E36" s="1">
        <v>374</v>
      </c>
      <c r="F36" s="1">
        <v>513.5</v>
      </c>
      <c r="G36" s="1">
        <v>61.85</v>
      </c>
      <c r="H36" s="1">
        <v>8.77</v>
      </c>
      <c r="I36" s="1">
        <v>5.8</v>
      </c>
      <c r="J36" s="1">
        <v>56.75</v>
      </c>
      <c r="K36" s="1">
        <v>33.5</v>
      </c>
      <c r="L36" s="1">
        <v>41.45</v>
      </c>
      <c r="M36" s="1">
        <v>72.650000000000006</v>
      </c>
      <c r="N36" s="1">
        <v>15.02</v>
      </c>
      <c r="O36" s="1">
        <v>58.4</v>
      </c>
      <c r="P36" s="1">
        <v>77.3</v>
      </c>
      <c r="Q36" s="1">
        <v>82.4</v>
      </c>
      <c r="R36" s="1">
        <v>21.8</v>
      </c>
      <c r="S36" s="1">
        <v>18.7</v>
      </c>
      <c r="T36" s="1">
        <v>218.4</v>
      </c>
      <c r="U36" s="1">
        <v>244</v>
      </c>
    </row>
    <row r="37" spans="2:21" x14ac:dyDescent="0.25">
      <c r="B37">
        <f t="shared" si="16"/>
        <v>31</v>
      </c>
      <c r="C37" s="2">
        <v>44055</v>
      </c>
      <c r="D37" s="1">
        <v>35.75</v>
      </c>
      <c r="E37" s="1">
        <v>369.8</v>
      </c>
      <c r="F37" s="1">
        <v>520.5</v>
      </c>
      <c r="G37" s="1">
        <v>63.05</v>
      </c>
      <c r="H37" s="1">
        <v>8.89</v>
      </c>
      <c r="I37" s="1">
        <v>5.85</v>
      </c>
      <c r="J37" s="1">
        <v>56.95</v>
      </c>
      <c r="K37" s="1">
        <v>33.9</v>
      </c>
      <c r="L37" s="1">
        <v>43.25</v>
      </c>
      <c r="M37" s="1">
        <v>74.849999999999994</v>
      </c>
      <c r="N37" s="1">
        <v>15.06</v>
      </c>
      <c r="O37" s="1">
        <v>57.1</v>
      </c>
      <c r="P37" s="1">
        <v>77.599999999999994</v>
      </c>
      <c r="Q37" s="1">
        <v>83.2</v>
      </c>
      <c r="R37" s="1">
        <v>22.6</v>
      </c>
      <c r="S37" s="1">
        <v>19</v>
      </c>
      <c r="T37" s="1">
        <v>213.8</v>
      </c>
      <c r="U37" s="1">
        <v>243.4</v>
      </c>
    </row>
    <row r="38" spans="2:21" x14ac:dyDescent="0.25">
      <c r="B38">
        <f t="shared" si="16"/>
        <v>32</v>
      </c>
      <c r="C38" s="2">
        <v>44056</v>
      </c>
      <c r="D38" s="1">
        <v>35.4</v>
      </c>
      <c r="E38" s="1">
        <v>372</v>
      </c>
      <c r="F38" s="1">
        <v>510</v>
      </c>
      <c r="G38" s="1">
        <v>63.05</v>
      </c>
      <c r="H38" s="1">
        <v>8.99</v>
      </c>
      <c r="I38" s="1">
        <v>5.8</v>
      </c>
      <c r="J38" s="1">
        <v>59</v>
      </c>
      <c r="K38" s="1">
        <v>34.4</v>
      </c>
      <c r="L38" s="1">
        <v>42.95</v>
      </c>
      <c r="M38" s="1">
        <v>74.349999999999994</v>
      </c>
      <c r="N38" s="1">
        <v>15.2</v>
      </c>
      <c r="O38" s="1">
        <v>56.85</v>
      </c>
      <c r="P38" s="1">
        <v>80.05</v>
      </c>
      <c r="Q38" s="1">
        <v>82.9</v>
      </c>
      <c r="R38" s="1">
        <v>22.5</v>
      </c>
      <c r="S38" s="1">
        <v>18.78</v>
      </c>
      <c r="T38" s="1">
        <v>211.4</v>
      </c>
      <c r="U38" s="1">
        <v>248.2</v>
      </c>
    </row>
    <row r="39" spans="2:21" x14ac:dyDescent="0.25">
      <c r="B39">
        <f t="shared" si="16"/>
        <v>33</v>
      </c>
      <c r="C39" s="2">
        <v>44057</v>
      </c>
      <c r="D39" s="1">
        <v>34.700000000000003</v>
      </c>
      <c r="E39" s="1">
        <v>368.4</v>
      </c>
      <c r="F39" s="1">
        <v>506.5</v>
      </c>
      <c r="G39" s="1">
        <v>62.65</v>
      </c>
      <c r="H39" s="1">
        <v>8.98</v>
      </c>
      <c r="I39" s="1">
        <v>5.8</v>
      </c>
      <c r="J39" s="1">
        <v>58.65</v>
      </c>
      <c r="K39" s="1">
        <v>34.4</v>
      </c>
      <c r="L39" s="1">
        <v>43</v>
      </c>
      <c r="M39" s="1">
        <v>75.099999999999994</v>
      </c>
      <c r="N39" s="1">
        <v>15.34</v>
      </c>
      <c r="O39" s="1">
        <v>56.5</v>
      </c>
      <c r="P39" s="1">
        <v>83</v>
      </c>
      <c r="Q39" s="1">
        <v>83.1</v>
      </c>
      <c r="R39" s="1">
        <v>22.5</v>
      </c>
      <c r="S39" s="1">
        <v>19.16</v>
      </c>
      <c r="T39" s="1">
        <v>219.8</v>
      </c>
      <c r="U39" s="1">
        <v>246.8</v>
      </c>
    </row>
    <row r="40" spans="2:21" x14ac:dyDescent="0.25">
      <c r="B40">
        <f t="shared" si="16"/>
        <v>34</v>
      </c>
      <c r="C40" s="2">
        <v>44060</v>
      </c>
      <c r="D40" s="1">
        <v>34.6</v>
      </c>
      <c r="E40" s="1">
        <v>376.6</v>
      </c>
      <c r="F40" s="1">
        <v>504.5</v>
      </c>
      <c r="G40" s="1">
        <v>63.35</v>
      </c>
      <c r="H40" s="1">
        <v>8.9700000000000006</v>
      </c>
      <c r="I40" s="1">
        <v>5.86</v>
      </c>
      <c r="J40" s="1">
        <v>58.6</v>
      </c>
      <c r="K40" s="1">
        <v>34.6</v>
      </c>
      <c r="L40" s="1">
        <v>42.6</v>
      </c>
      <c r="M40" s="1">
        <v>75.25</v>
      </c>
      <c r="N40" s="1">
        <v>16.2</v>
      </c>
      <c r="O40" s="1">
        <v>56.8</v>
      </c>
      <c r="P40" s="1">
        <v>83.55</v>
      </c>
      <c r="Q40" s="1">
        <v>85.45</v>
      </c>
      <c r="R40" s="1">
        <v>22.7</v>
      </c>
      <c r="S40" s="1">
        <v>20.149999999999999</v>
      </c>
      <c r="T40" s="1">
        <v>218.2</v>
      </c>
      <c r="U40" s="1">
        <v>242.8</v>
      </c>
    </row>
    <row r="41" spans="2:21" x14ac:dyDescent="0.25">
      <c r="B41">
        <f t="shared" si="16"/>
        <v>35</v>
      </c>
      <c r="C41" s="2">
        <v>44061</v>
      </c>
      <c r="D41" s="1">
        <v>34.25</v>
      </c>
      <c r="E41" s="1">
        <v>379</v>
      </c>
      <c r="F41" s="1">
        <v>512</v>
      </c>
      <c r="G41" s="1">
        <v>62.4</v>
      </c>
      <c r="H41" s="1">
        <v>9.0399999999999991</v>
      </c>
      <c r="I41" s="1">
        <v>5.88</v>
      </c>
      <c r="J41" s="1">
        <v>59.85</v>
      </c>
      <c r="K41" s="1">
        <v>34.85</v>
      </c>
      <c r="L41" s="1">
        <v>42.95</v>
      </c>
      <c r="M41" s="1">
        <v>74.900000000000006</v>
      </c>
      <c r="N41" s="1">
        <v>17.239999999999998</v>
      </c>
      <c r="O41" s="1">
        <v>55.4</v>
      </c>
      <c r="P41" s="1">
        <v>84.35</v>
      </c>
      <c r="Q41" s="1">
        <v>85.3</v>
      </c>
      <c r="R41" s="1">
        <v>22.3</v>
      </c>
      <c r="S41" s="1">
        <v>20.100000000000001</v>
      </c>
      <c r="T41" s="1">
        <v>235</v>
      </c>
      <c r="U41" s="1">
        <v>252</v>
      </c>
    </row>
    <row r="42" spans="2:21" x14ac:dyDescent="0.25">
      <c r="B42">
        <f t="shared" si="16"/>
        <v>36</v>
      </c>
      <c r="C42" s="2">
        <v>44062</v>
      </c>
      <c r="D42" s="1">
        <v>34.15</v>
      </c>
      <c r="E42" s="1">
        <v>373.6</v>
      </c>
      <c r="F42" s="1">
        <v>506</v>
      </c>
      <c r="G42" s="1">
        <v>61.6</v>
      </c>
      <c r="H42" s="1">
        <v>8.99</v>
      </c>
      <c r="I42" s="1">
        <v>5.9399999999999995</v>
      </c>
      <c r="J42" s="1">
        <v>58.85</v>
      </c>
      <c r="K42" s="1">
        <v>34.85</v>
      </c>
      <c r="L42" s="1">
        <v>42.7</v>
      </c>
      <c r="M42" s="1">
        <v>74.599999999999994</v>
      </c>
      <c r="N42" s="1">
        <v>17.82</v>
      </c>
      <c r="O42" s="1">
        <v>54.25</v>
      </c>
      <c r="P42" s="1">
        <v>82.85</v>
      </c>
      <c r="Q42" s="1">
        <v>84.6</v>
      </c>
      <c r="R42" s="1">
        <v>22.4</v>
      </c>
      <c r="S42" s="1">
        <v>19.2</v>
      </c>
      <c r="T42" s="1">
        <v>231</v>
      </c>
      <c r="U42" s="1">
        <v>255.4</v>
      </c>
    </row>
    <row r="43" spans="2:21" x14ac:dyDescent="0.25">
      <c r="B43">
        <f t="shared" si="16"/>
        <v>37</v>
      </c>
      <c r="C43" s="2">
        <v>44063</v>
      </c>
      <c r="D43" s="1">
        <v>33.65</v>
      </c>
      <c r="E43" s="1">
        <v>371</v>
      </c>
      <c r="F43" s="1">
        <v>508</v>
      </c>
      <c r="G43" s="1">
        <v>60.3</v>
      </c>
      <c r="H43" s="1">
        <v>9</v>
      </c>
      <c r="I43" s="1">
        <v>5.75</v>
      </c>
      <c r="J43" s="1">
        <v>57.6</v>
      </c>
      <c r="K43" s="1">
        <v>34</v>
      </c>
      <c r="L43" s="1">
        <v>42.05</v>
      </c>
      <c r="M43" s="1">
        <v>72.150000000000006</v>
      </c>
      <c r="N43" s="1">
        <v>18.18</v>
      </c>
      <c r="O43" s="1">
        <v>55.05</v>
      </c>
      <c r="P43" s="1">
        <v>82.8</v>
      </c>
      <c r="Q43" s="1">
        <v>83.65</v>
      </c>
      <c r="R43" s="1">
        <v>22.1</v>
      </c>
      <c r="S43" s="1">
        <v>18.8</v>
      </c>
      <c r="T43" s="1">
        <v>234.6</v>
      </c>
      <c r="U43" s="1">
        <v>255</v>
      </c>
    </row>
    <row r="44" spans="2:21" x14ac:dyDescent="0.25">
      <c r="B44">
        <f t="shared" si="16"/>
        <v>38</v>
      </c>
      <c r="C44" s="2">
        <v>44064</v>
      </c>
      <c r="D44" s="1">
        <v>33.65</v>
      </c>
      <c r="E44" s="1">
        <v>376.4</v>
      </c>
      <c r="F44" s="1">
        <v>518</v>
      </c>
      <c r="G44" s="1">
        <v>61.45</v>
      </c>
      <c r="H44" s="1">
        <v>9.01</v>
      </c>
      <c r="I44" s="1">
        <v>5.79</v>
      </c>
      <c r="J44" s="1">
        <v>58.4</v>
      </c>
      <c r="K44" s="1">
        <v>34.75</v>
      </c>
      <c r="L44" s="1">
        <v>42.15</v>
      </c>
      <c r="M44" s="1">
        <v>75.05</v>
      </c>
      <c r="N44" s="1">
        <v>18.16</v>
      </c>
      <c r="O44" s="1">
        <v>53.95</v>
      </c>
      <c r="P44" s="1">
        <v>84.3</v>
      </c>
      <c r="Q44" s="1">
        <v>84</v>
      </c>
      <c r="R44" s="1">
        <v>22.15</v>
      </c>
      <c r="S44" s="1">
        <v>18.84</v>
      </c>
      <c r="T44" s="1">
        <v>245.2</v>
      </c>
      <c r="U44" s="1">
        <v>252.8</v>
      </c>
    </row>
    <row r="45" spans="2:21" x14ac:dyDescent="0.25">
      <c r="B45">
        <f t="shared" si="16"/>
        <v>39</v>
      </c>
      <c r="C45" s="2">
        <v>44067</v>
      </c>
      <c r="D45" s="1">
        <v>33.9</v>
      </c>
      <c r="E45" s="1">
        <v>381</v>
      </c>
      <c r="F45" s="1">
        <v>548</v>
      </c>
      <c r="G45" s="1">
        <v>62.85</v>
      </c>
      <c r="H45" s="1">
        <v>8.99</v>
      </c>
      <c r="I45" s="1">
        <v>5.79</v>
      </c>
      <c r="J45" s="1">
        <v>59.05</v>
      </c>
      <c r="K45" s="1">
        <v>35.4</v>
      </c>
      <c r="L45" s="1">
        <v>42.8</v>
      </c>
      <c r="M45" s="1">
        <v>78.55</v>
      </c>
      <c r="N45" s="1">
        <v>18.440000000000001</v>
      </c>
      <c r="O45" s="1">
        <v>53</v>
      </c>
      <c r="P45" s="1">
        <v>86.75</v>
      </c>
      <c r="Q45" s="1">
        <v>84.5</v>
      </c>
      <c r="R45" s="1">
        <v>22.4</v>
      </c>
      <c r="S45" s="1">
        <v>19.04</v>
      </c>
      <c r="T45" s="1">
        <v>265.8</v>
      </c>
      <c r="U45" s="1">
        <v>264.39999999999998</v>
      </c>
    </row>
    <row r="46" spans="2:21" x14ac:dyDescent="0.25">
      <c r="B46">
        <f t="shared" si="16"/>
        <v>40</v>
      </c>
      <c r="C46" s="2">
        <v>44068</v>
      </c>
      <c r="D46" s="1">
        <v>34.35</v>
      </c>
      <c r="E46" s="1">
        <v>375</v>
      </c>
      <c r="F46" s="1">
        <v>544.5</v>
      </c>
      <c r="G46" s="1">
        <v>62.55</v>
      </c>
      <c r="H46" s="1">
        <v>9.1300000000000008</v>
      </c>
      <c r="I46" s="1">
        <v>5.77</v>
      </c>
      <c r="J46" s="1">
        <v>58.35</v>
      </c>
      <c r="K46" s="1">
        <v>34.4</v>
      </c>
      <c r="L46" s="1">
        <v>42.6</v>
      </c>
      <c r="M46" s="1">
        <v>77.900000000000006</v>
      </c>
      <c r="N46" s="1">
        <v>18.12</v>
      </c>
      <c r="O46" s="1">
        <v>49.1</v>
      </c>
      <c r="P46" s="1">
        <v>86.95</v>
      </c>
      <c r="Q46" s="1">
        <v>84.65</v>
      </c>
      <c r="R46" s="1">
        <v>22.45</v>
      </c>
      <c r="S46" s="1">
        <v>19.100000000000001</v>
      </c>
      <c r="T46" s="1">
        <v>257.60000000000002</v>
      </c>
      <c r="U46" s="1">
        <v>269.2</v>
      </c>
    </row>
    <row r="47" spans="2:21" x14ac:dyDescent="0.25">
      <c r="B47">
        <f t="shared" si="16"/>
        <v>41</v>
      </c>
      <c r="C47" s="2">
        <v>44069</v>
      </c>
      <c r="D47" s="1">
        <v>33.950000000000003</v>
      </c>
      <c r="E47" s="1">
        <v>382</v>
      </c>
      <c r="F47" s="1">
        <v>551.5</v>
      </c>
      <c r="G47" s="1">
        <v>62</v>
      </c>
      <c r="H47" s="1">
        <v>9.15</v>
      </c>
      <c r="I47" s="1">
        <v>5.73</v>
      </c>
      <c r="J47" s="1">
        <v>58.95</v>
      </c>
      <c r="K47" s="1">
        <v>36.450000000000003</v>
      </c>
      <c r="L47" s="1">
        <v>42.6</v>
      </c>
      <c r="M47" s="1">
        <v>77.8</v>
      </c>
      <c r="N47" s="1">
        <v>19.16</v>
      </c>
      <c r="O47" s="1">
        <v>48</v>
      </c>
      <c r="P47" s="1">
        <v>83</v>
      </c>
      <c r="Q47" s="1">
        <v>84.15</v>
      </c>
      <c r="R47" s="1">
        <v>22.4</v>
      </c>
      <c r="S47" s="1">
        <v>18.84</v>
      </c>
      <c r="T47" s="1">
        <v>258.8</v>
      </c>
      <c r="U47" s="1">
        <v>280.39999999999998</v>
      </c>
    </row>
    <row r="48" spans="2:21" x14ac:dyDescent="0.25">
      <c r="B48">
        <f t="shared" si="16"/>
        <v>42</v>
      </c>
      <c r="C48" s="2">
        <v>44070</v>
      </c>
      <c r="D48" s="1">
        <v>33.299999999999997</v>
      </c>
      <c r="E48" s="1">
        <v>379.4</v>
      </c>
      <c r="F48" s="1">
        <v>558</v>
      </c>
      <c r="G48" s="1">
        <v>60.8</v>
      </c>
      <c r="H48" s="1">
        <v>8.83</v>
      </c>
      <c r="I48" s="1">
        <v>5.68</v>
      </c>
      <c r="J48" s="1">
        <v>55.95</v>
      </c>
      <c r="K48" s="1">
        <v>36.4</v>
      </c>
      <c r="L48" s="1">
        <v>41.9</v>
      </c>
      <c r="M48" s="1">
        <v>77.5</v>
      </c>
      <c r="N48" s="1">
        <v>21.35</v>
      </c>
      <c r="O48" s="1">
        <v>49.8</v>
      </c>
      <c r="P48" s="1">
        <v>81.849999999999994</v>
      </c>
      <c r="Q48" s="1">
        <v>83.4</v>
      </c>
      <c r="R48" s="1">
        <v>22.15</v>
      </c>
      <c r="S48" s="1">
        <v>18.78</v>
      </c>
      <c r="T48" s="1">
        <v>271</v>
      </c>
      <c r="U48" s="1">
        <v>280.60000000000002</v>
      </c>
    </row>
    <row r="49" spans="2:21" x14ac:dyDescent="0.25">
      <c r="B49">
        <f t="shared" si="16"/>
        <v>43</v>
      </c>
      <c r="C49" s="2">
        <v>44071</v>
      </c>
      <c r="D49" s="1">
        <v>34</v>
      </c>
      <c r="E49" s="1">
        <v>380.6</v>
      </c>
      <c r="F49" s="1">
        <v>540.5</v>
      </c>
      <c r="G49" s="1">
        <v>61.45</v>
      </c>
      <c r="H49" s="1">
        <v>8.75</v>
      </c>
      <c r="I49" s="1">
        <v>5.65</v>
      </c>
      <c r="J49" s="1">
        <v>55.8</v>
      </c>
      <c r="K49" s="1">
        <v>36.75</v>
      </c>
      <c r="L49" s="1">
        <v>41.9</v>
      </c>
      <c r="M49" s="1">
        <v>80.650000000000006</v>
      </c>
      <c r="N49" s="1">
        <v>22.5</v>
      </c>
      <c r="O49" s="1">
        <v>48.95</v>
      </c>
      <c r="P49" s="1">
        <v>82.05</v>
      </c>
      <c r="Q49" s="1">
        <v>83.3</v>
      </c>
      <c r="R49" s="1">
        <v>22.3</v>
      </c>
      <c r="S49" s="1">
        <v>18.920000000000002</v>
      </c>
      <c r="T49" s="1">
        <v>265.2</v>
      </c>
      <c r="U49" s="1">
        <v>277</v>
      </c>
    </row>
    <row r="50" spans="2:21" x14ac:dyDescent="0.25">
      <c r="B50">
        <f t="shared" si="16"/>
        <v>44</v>
      </c>
      <c r="C50" s="2">
        <v>44074</v>
      </c>
      <c r="D50" s="1">
        <v>33.799999999999997</v>
      </c>
      <c r="E50" s="1">
        <v>391.2</v>
      </c>
      <c r="F50" s="1">
        <v>530.5</v>
      </c>
      <c r="G50" s="1">
        <v>61.7</v>
      </c>
      <c r="H50" s="1">
        <v>8.82</v>
      </c>
      <c r="I50" s="1">
        <v>5.49</v>
      </c>
      <c r="J50" s="1">
        <v>54.15</v>
      </c>
      <c r="K50" s="1">
        <v>35.85</v>
      </c>
      <c r="L50" s="1">
        <v>42.1</v>
      </c>
      <c r="M50" s="1">
        <v>79.8</v>
      </c>
      <c r="N50" s="1">
        <v>23.5</v>
      </c>
      <c r="O50" s="1">
        <v>48.9</v>
      </c>
      <c r="P50" s="1">
        <v>76.55</v>
      </c>
      <c r="Q50" s="1">
        <v>82.55</v>
      </c>
      <c r="R50" s="1">
        <v>22</v>
      </c>
      <c r="S50" s="1">
        <v>18.88</v>
      </c>
      <c r="T50" s="1">
        <v>255.6</v>
      </c>
      <c r="U50" s="1">
        <v>282.8</v>
      </c>
    </row>
    <row r="51" spans="2:21" x14ac:dyDescent="0.25">
      <c r="B51">
        <f t="shared" si="16"/>
        <v>45</v>
      </c>
      <c r="C51" s="2">
        <v>44075</v>
      </c>
      <c r="D51" s="1">
        <v>33.5</v>
      </c>
      <c r="E51" s="1">
        <v>394.2</v>
      </c>
      <c r="F51" s="1">
        <v>539</v>
      </c>
      <c r="G51" s="1">
        <v>61.1</v>
      </c>
      <c r="H51" s="1">
        <v>8.7200000000000006</v>
      </c>
      <c r="I51" s="1">
        <v>5.49</v>
      </c>
      <c r="J51" s="1">
        <v>53.8</v>
      </c>
      <c r="K51" s="1">
        <v>35.9</v>
      </c>
      <c r="L51" s="1">
        <v>42</v>
      </c>
      <c r="M51" s="1">
        <v>80.400000000000006</v>
      </c>
      <c r="N51" s="1">
        <v>25.6</v>
      </c>
      <c r="O51" s="1">
        <v>49.3</v>
      </c>
      <c r="P51" s="1">
        <v>77.8</v>
      </c>
      <c r="Q51" s="1">
        <v>81.95</v>
      </c>
      <c r="R51" s="1">
        <v>21.95</v>
      </c>
      <c r="S51" s="1">
        <v>18.78</v>
      </c>
      <c r="T51" s="1">
        <v>264.60000000000002</v>
      </c>
      <c r="U51" s="1">
        <v>282.8</v>
      </c>
    </row>
    <row r="52" spans="2:21" x14ac:dyDescent="0.25">
      <c r="B52">
        <f t="shared" si="16"/>
        <v>46</v>
      </c>
      <c r="C52" s="2">
        <v>44076</v>
      </c>
      <c r="D52" s="1">
        <v>33.15</v>
      </c>
      <c r="E52" s="1">
        <v>394</v>
      </c>
      <c r="F52" s="1">
        <v>545</v>
      </c>
      <c r="G52" s="1">
        <v>64.05</v>
      </c>
      <c r="H52" s="1">
        <v>8.6300000000000008</v>
      </c>
      <c r="I52" s="1">
        <v>5.38</v>
      </c>
      <c r="J52" s="1">
        <v>53.05</v>
      </c>
      <c r="K52" s="1">
        <v>38</v>
      </c>
      <c r="L52" s="1">
        <v>41.7</v>
      </c>
      <c r="M52" s="1">
        <v>80</v>
      </c>
      <c r="N52" s="1">
        <v>25.7</v>
      </c>
      <c r="O52" s="1">
        <v>49.8</v>
      </c>
      <c r="P52" s="1">
        <v>79.849999999999994</v>
      </c>
      <c r="Q52" s="1">
        <v>81.25</v>
      </c>
      <c r="R52" s="1">
        <v>21.9</v>
      </c>
      <c r="S52" s="1">
        <v>18.5</v>
      </c>
      <c r="T52" s="1">
        <v>272.8</v>
      </c>
      <c r="U52" s="1">
        <v>291.2</v>
      </c>
    </row>
    <row r="53" spans="2:21" x14ac:dyDescent="0.25">
      <c r="B53">
        <f t="shared" si="16"/>
        <v>47</v>
      </c>
      <c r="C53" s="2">
        <v>44077</v>
      </c>
      <c r="D53" s="1">
        <v>33.450000000000003</v>
      </c>
      <c r="E53" s="1">
        <v>386.6</v>
      </c>
      <c r="F53" s="1">
        <v>534</v>
      </c>
      <c r="G53" s="1">
        <v>64.3</v>
      </c>
      <c r="H53" s="1">
        <v>8.42</v>
      </c>
      <c r="I53" s="1">
        <v>5.38</v>
      </c>
      <c r="J53" s="1">
        <v>53</v>
      </c>
      <c r="K53" s="1">
        <v>37.950000000000003</v>
      </c>
      <c r="L53" s="1">
        <v>41.8</v>
      </c>
      <c r="M53" s="1">
        <v>80.45</v>
      </c>
      <c r="N53" s="1">
        <v>23.9</v>
      </c>
      <c r="O53" s="1">
        <v>49</v>
      </c>
      <c r="P53" s="1">
        <v>78.150000000000006</v>
      </c>
      <c r="Q53" s="1">
        <v>80.849999999999994</v>
      </c>
      <c r="R53" s="1">
        <v>22</v>
      </c>
      <c r="S53" s="1">
        <v>18.36</v>
      </c>
      <c r="T53" s="1">
        <v>262.60000000000002</v>
      </c>
      <c r="U53" s="1">
        <v>284.2</v>
      </c>
    </row>
    <row r="54" spans="2:21" x14ac:dyDescent="0.25">
      <c r="B54">
        <f t="shared" si="16"/>
        <v>48</v>
      </c>
      <c r="C54" s="2">
        <v>44078</v>
      </c>
      <c r="D54" s="1">
        <v>33.1</v>
      </c>
      <c r="E54" s="1">
        <v>380.6</v>
      </c>
      <c r="F54" s="1">
        <v>518</v>
      </c>
      <c r="G54" s="1">
        <v>63</v>
      </c>
      <c r="H54" s="1">
        <v>8.36</v>
      </c>
      <c r="I54" s="1">
        <v>5.44</v>
      </c>
      <c r="J54" s="1">
        <v>53.15</v>
      </c>
      <c r="K54" s="1">
        <v>36.9</v>
      </c>
      <c r="L54" s="1">
        <v>41.1</v>
      </c>
      <c r="M54" s="1">
        <v>78</v>
      </c>
      <c r="N54" s="1">
        <v>24.5</v>
      </c>
      <c r="O54" s="1">
        <v>47.95</v>
      </c>
      <c r="P54" s="1">
        <v>76.55</v>
      </c>
      <c r="Q54" s="1">
        <v>80.5</v>
      </c>
      <c r="R54" s="1">
        <v>21.7</v>
      </c>
      <c r="S54" s="1">
        <v>18.399999999999999</v>
      </c>
      <c r="T54" s="1">
        <v>261.8</v>
      </c>
      <c r="U54" s="1">
        <v>274</v>
      </c>
    </row>
    <row r="55" spans="2:21" x14ac:dyDescent="0.25">
      <c r="B55">
        <f t="shared" si="16"/>
        <v>49</v>
      </c>
      <c r="C55" s="2">
        <v>44081</v>
      </c>
      <c r="D55" s="1">
        <v>32.85</v>
      </c>
      <c r="E55" s="1">
        <v>370</v>
      </c>
      <c r="F55" s="1">
        <v>511</v>
      </c>
      <c r="G55" s="1">
        <v>62.9</v>
      </c>
      <c r="H55" s="1">
        <v>8.26</v>
      </c>
      <c r="I55" s="1">
        <v>5.42</v>
      </c>
      <c r="J55" s="1">
        <v>52.6</v>
      </c>
      <c r="K55" s="1">
        <v>36.200000000000003</v>
      </c>
      <c r="L55" s="1">
        <v>41.35</v>
      </c>
      <c r="M55" s="1">
        <v>82.3</v>
      </c>
      <c r="N55" s="1">
        <v>24.15</v>
      </c>
      <c r="O55" s="1">
        <v>46.7</v>
      </c>
      <c r="P55" s="1">
        <v>75.349999999999994</v>
      </c>
      <c r="Q55" s="1">
        <v>80.349999999999994</v>
      </c>
      <c r="R55" s="1">
        <v>22.15</v>
      </c>
      <c r="S55" s="1">
        <v>18.28</v>
      </c>
      <c r="T55" s="1">
        <v>248.2</v>
      </c>
      <c r="U55" s="1">
        <v>265.60000000000002</v>
      </c>
    </row>
    <row r="56" spans="2:21" x14ac:dyDescent="0.25">
      <c r="B56">
        <f t="shared" si="16"/>
        <v>50</v>
      </c>
      <c r="C56" s="2">
        <v>44082</v>
      </c>
      <c r="D56" s="1">
        <v>33</v>
      </c>
      <c r="E56" s="1">
        <v>368</v>
      </c>
      <c r="F56" s="1">
        <v>508.5</v>
      </c>
      <c r="G56" s="1">
        <v>62.7</v>
      </c>
      <c r="H56" s="1">
        <v>8.3000000000000007</v>
      </c>
      <c r="I56" s="1">
        <v>5.59</v>
      </c>
      <c r="J56" s="1">
        <v>53.55</v>
      </c>
      <c r="K56" s="1">
        <v>35.950000000000003</v>
      </c>
      <c r="L56" s="1">
        <v>41.15</v>
      </c>
      <c r="M56" s="1">
        <v>81.2</v>
      </c>
      <c r="N56" s="1">
        <v>22.4</v>
      </c>
      <c r="O56" s="1">
        <v>47</v>
      </c>
      <c r="P56" s="1">
        <v>75.099999999999994</v>
      </c>
      <c r="Q56" s="1">
        <v>81.349999999999994</v>
      </c>
      <c r="R56" s="1">
        <v>22.35</v>
      </c>
      <c r="S56" s="1">
        <v>18.760000000000002</v>
      </c>
      <c r="T56" s="1">
        <v>238</v>
      </c>
      <c r="U56" s="1">
        <v>269.60000000000002</v>
      </c>
    </row>
    <row r="57" spans="2:21" x14ac:dyDescent="0.25">
      <c r="B57">
        <f t="shared" si="16"/>
        <v>51</v>
      </c>
      <c r="C57" s="2">
        <v>44083</v>
      </c>
      <c r="D57" s="1">
        <v>32.700000000000003</v>
      </c>
      <c r="E57" s="1">
        <v>367.6</v>
      </c>
      <c r="F57" s="1">
        <v>504</v>
      </c>
      <c r="G57" s="1">
        <v>63</v>
      </c>
      <c r="H57" s="1">
        <v>8.15</v>
      </c>
      <c r="I57" s="1">
        <v>5.5</v>
      </c>
      <c r="J57" s="1">
        <v>53.85</v>
      </c>
      <c r="K57" s="1">
        <v>35.35</v>
      </c>
      <c r="L57" s="1">
        <v>41.2</v>
      </c>
      <c r="M57" s="1">
        <v>81.05</v>
      </c>
      <c r="N57" s="1">
        <v>22.1</v>
      </c>
      <c r="O57" s="1">
        <v>47.3</v>
      </c>
      <c r="P57" s="1">
        <v>74</v>
      </c>
      <c r="Q57" s="1">
        <v>81</v>
      </c>
      <c r="R57" s="1">
        <v>22.35</v>
      </c>
      <c r="S57" s="1">
        <v>18.36</v>
      </c>
      <c r="T57" s="1">
        <v>232</v>
      </c>
      <c r="U57" s="1">
        <v>263.2</v>
      </c>
    </row>
    <row r="58" spans="2:21" x14ac:dyDescent="0.25">
      <c r="B58">
        <f t="shared" si="16"/>
        <v>52</v>
      </c>
      <c r="C58" s="2">
        <v>44084</v>
      </c>
      <c r="D58" s="1">
        <v>32.4</v>
      </c>
      <c r="E58" s="1">
        <v>363.4</v>
      </c>
      <c r="F58" s="1">
        <v>506</v>
      </c>
      <c r="G58" s="1">
        <v>62.9</v>
      </c>
      <c r="H58" s="1">
        <v>8.09</v>
      </c>
      <c r="I58" s="1">
        <v>5.42</v>
      </c>
      <c r="J58" s="1">
        <v>53.15</v>
      </c>
      <c r="K58" s="1">
        <v>34.75</v>
      </c>
      <c r="L58" s="1">
        <v>41.15</v>
      </c>
      <c r="M58" s="1">
        <v>79.849999999999994</v>
      </c>
      <c r="N58" s="1">
        <v>22.45</v>
      </c>
      <c r="O58" s="1">
        <v>45.7</v>
      </c>
      <c r="P58" s="1">
        <v>74.349999999999994</v>
      </c>
      <c r="Q58" s="1">
        <v>80.900000000000006</v>
      </c>
      <c r="R58" s="1">
        <v>22.3</v>
      </c>
      <c r="S58" s="1">
        <v>18.2</v>
      </c>
      <c r="T58" s="1">
        <v>233</v>
      </c>
      <c r="U58" s="1">
        <v>262.60000000000002</v>
      </c>
    </row>
    <row r="59" spans="2:21" x14ac:dyDescent="0.25">
      <c r="B59">
        <f t="shared" si="16"/>
        <v>53</v>
      </c>
      <c r="C59" s="2">
        <v>44085</v>
      </c>
      <c r="D59" s="1">
        <v>32.25</v>
      </c>
      <c r="E59" s="1">
        <v>369</v>
      </c>
      <c r="F59" s="1">
        <v>516</v>
      </c>
      <c r="G59" s="1">
        <v>62.85</v>
      </c>
      <c r="H59" s="1">
        <v>8.11</v>
      </c>
      <c r="I59" s="1">
        <v>5.39</v>
      </c>
      <c r="J59" s="1">
        <v>53.15</v>
      </c>
      <c r="K59" s="1">
        <v>34.700000000000003</v>
      </c>
      <c r="L59" s="1">
        <v>40.9</v>
      </c>
      <c r="M59" s="1">
        <v>80.349999999999994</v>
      </c>
      <c r="N59" s="1">
        <v>23.25</v>
      </c>
      <c r="O59" s="1">
        <v>45.7</v>
      </c>
      <c r="P59" s="1">
        <v>75.5</v>
      </c>
      <c r="Q59" s="1">
        <v>81.2</v>
      </c>
      <c r="R59" s="1">
        <v>22.45</v>
      </c>
      <c r="S59" s="1">
        <v>18.22</v>
      </c>
      <c r="T59" s="1">
        <v>242.8</v>
      </c>
      <c r="U59" s="1">
        <v>266</v>
      </c>
    </row>
    <row r="60" spans="2:21" x14ac:dyDescent="0.25">
      <c r="B60">
        <f t="shared" si="16"/>
        <v>54</v>
      </c>
      <c r="C60" s="2">
        <v>44088</v>
      </c>
      <c r="D60" s="1">
        <v>32.200000000000003</v>
      </c>
      <c r="E60" s="1">
        <v>371.8</v>
      </c>
      <c r="F60" s="1">
        <v>529.5</v>
      </c>
      <c r="G60" s="1">
        <v>63.6</v>
      </c>
      <c r="H60" s="1">
        <v>8.09</v>
      </c>
      <c r="I60" s="1">
        <v>5.35</v>
      </c>
      <c r="J60" s="1">
        <v>53.8</v>
      </c>
      <c r="K60" s="1">
        <v>34.85</v>
      </c>
      <c r="L60" s="1">
        <v>41</v>
      </c>
      <c r="M60" s="1">
        <v>80.5</v>
      </c>
      <c r="N60" s="1">
        <v>23.55</v>
      </c>
      <c r="O60" s="1">
        <v>46.85</v>
      </c>
      <c r="P60" s="1">
        <v>76.55</v>
      </c>
      <c r="Q60" s="1">
        <v>81.650000000000006</v>
      </c>
      <c r="R60" s="1">
        <v>22.4</v>
      </c>
      <c r="S60" s="1">
        <v>18.22</v>
      </c>
      <c r="T60" s="1">
        <v>244.6</v>
      </c>
      <c r="U60" s="1">
        <v>268.2</v>
      </c>
    </row>
    <row r="61" spans="2:21" x14ac:dyDescent="0.25">
      <c r="B61">
        <f t="shared" si="16"/>
        <v>55</v>
      </c>
      <c r="C61" s="2">
        <v>44089</v>
      </c>
      <c r="D61" s="1">
        <v>32.049999999999997</v>
      </c>
      <c r="E61" s="1">
        <v>371</v>
      </c>
      <c r="F61" s="1">
        <v>529.5</v>
      </c>
      <c r="G61" s="1">
        <v>64.3</v>
      </c>
      <c r="H61" s="1">
        <v>8.09</v>
      </c>
      <c r="I61" s="1">
        <v>5.36</v>
      </c>
      <c r="J61" s="1">
        <v>53.55</v>
      </c>
      <c r="K61" s="1">
        <v>35.6</v>
      </c>
      <c r="L61" s="1">
        <v>41.5</v>
      </c>
      <c r="M61" s="1">
        <v>81.8</v>
      </c>
      <c r="N61" s="1">
        <v>22.35</v>
      </c>
      <c r="O61" s="1">
        <v>46.8</v>
      </c>
      <c r="P61" s="1">
        <v>78.2</v>
      </c>
      <c r="Q61" s="1">
        <v>82.75</v>
      </c>
      <c r="R61" s="1">
        <v>21.9</v>
      </c>
      <c r="S61" s="1">
        <v>18.22</v>
      </c>
      <c r="T61" s="1">
        <v>243.6</v>
      </c>
      <c r="U61" s="1">
        <v>267.39999999999998</v>
      </c>
    </row>
    <row r="62" spans="2:21" x14ac:dyDescent="0.25">
      <c r="B62">
        <f t="shared" si="16"/>
        <v>56</v>
      </c>
      <c r="C62" s="2">
        <v>44090</v>
      </c>
      <c r="D62" s="1">
        <v>31.75</v>
      </c>
      <c r="E62" s="1">
        <v>374.4</v>
      </c>
      <c r="F62" s="1">
        <v>534.5</v>
      </c>
      <c r="G62" s="1">
        <v>65.150000000000006</v>
      </c>
      <c r="H62" s="1">
        <v>8.18</v>
      </c>
      <c r="I62" s="1">
        <v>5.35</v>
      </c>
      <c r="J62" s="1">
        <v>53.1</v>
      </c>
      <c r="K62" s="1">
        <v>36.700000000000003</v>
      </c>
      <c r="L62" s="1">
        <v>41.15</v>
      </c>
      <c r="M62" s="1">
        <v>81</v>
      </c>
      <c r="N62" s="1">
        <v>22.75</v>
      </c>
      <c r="O62" s="1">
        <v>46.55</v>
      </c>
      <c r="P62" s="1">
        <v>79</v>
      </c>
      <c r="Q62" s="1">
        <v>82.25</v>
      </c>
      <c r="R62" s="1">
        <v>21.75</v>
      </c>
      <c r="S62" s="1">
        <v>18.100000000000001</v>
      </c>
      <c r="T62" s="1">
        <v>248.2</v>
      </c>
      <c r="U62" s="1">
        <v>273</v>
      </c>
    </row>
    <row r="63" spans="2:21" x14ac:dyDescent="0.25">
      <c r="B63">
        <f t="shared" si="16"/>
        <v>57</v>
      </c>
      <c r="C63" s="2">
        <v>44091</v>
      </c>
      <c r="D63" s="1">
        <v>30.9</v>
      </c>
      <c r="E63" s="1">
        <v>370</v>
      </c>
      <c r="F63" s="1">
        <v>527</v>
      </c>
      <c r="G63" s="1">
        <v>64.8</v>
      </c>
      <c r="H63" s="1">
        <v>8.36</v>
      </c>
      <c r="I63" s="1">
        <v>5.3</v>
      </c>
      <c r="J63" s="1">
        <v>52.4</v>
      </c>
      <c r="K63" s="1">
        <v>35.75</v>
      </c>
      <c r="L63" s="1">
        <v>40.700000000000003</v>
      </c>
      <c r="M63" s="1">
        <v>79.05</v>
      </c>
      <c r="N63" s="1">
        <v>21.3</v>
      </c>
      <c r="O63" s="1">
        <v>45.75</v>
      </c>
      <c r="P63" s="1">
        <v>77.7</v>
      </c>
      <c r="Q63" s="1">
        <v>81.75</v>
      </c>
      <c r="R63" s="1">
        <v>21.6</v>
      </c>
      <c r="S63" s="1">
        <v>17.760000000000002</v>
      </c>
      <c r="T63" s="1">
        <v>240.8</v>
      </c>
      <c r="U63" s="1">
        <v>267.8</v>
      </c>
    </row>
    <row r="64" spans="2:21" x14ac:dyDescent="0.25">
      <c r="B64">
        <f t="shared" si="16"/>
        <v>58</v>
      </c>
      <c r="C64" s="2">
        <v>44092</v>
      </c>
      <c r="D64" s="1">
        <v>30.95</v>
      </c>
      <c r="E64" s="1">
        <v>372.6</v>
      </c>
      <c r="F64" s="1">
        <v>525</v>
      </c>
      <c r="G64" s="1">
        <v>65.150000000000006</v>
      </c>
      <c r="H64" s="1">
        <v>8.2899999999999991</v>
      </c>
      <c r="I64" s="1">
        <v>5.32</v>
      </c>
      <c r="J64" s="1">
        <v>52.45</v>
      </c>
      <c r="K64" s="1">
        <v>36.049999999999997</v>
      </c>
      <c r="L64" s="1">
        <v>39.9</v>
      </c>
      <c r="M64" s="1">
        <v>80</v>
      </c>
      <c r="N64" s="1">
        <v>22.05</v>
      </c>
      <c r="O64" s="1">
        <v>45.15</v>
      </c>
      <c r="P64" s="1">
        <v>80.650000000000006</v>
      </c>
      <c r="Q64" s="1">
        <v>83.7</v>
      </c>
      <c r="R64" s="1">
        <v>21.6</v>
      </c>
      <c r="S64" s="1">
        <v>18.559999999999999</v>
      </c>
      <c r="T64" s="1">
        <v>241.6</v>
      </c>
      <c r="U64" s="1">
        <v>269.60000000000002</v>
      </c>
    </row>
    <row r="65" spans="2:21" x14ac:dyDescent="0.25">
      <c r="B65">
        <f t="shared" si="16"/>
        <v>59</v>
      </c>
      <c r="C65" s="2">
        <v>44095</v>
      </c>
      <c r="D65" s="1">
        <v>29.3</v>
      </c>
      <c r="E65" s="1">
        <v>367</v>
      </c>
      <c r="F65" s="1">
        <v>516.5</v>
      </c>
      <c r="G65" s="1">
        <v>63.95</v>
      </c>
      <c r="H65" s="1">
        <v>8.1</v>
      </c>
      <c r="I65" s="1">
        <v>5.28</v>
      </c>
      <c r="J65" s="1">
        <v>51.9</v>
      </c>
      <c r="K65" s="1">
        <v>35.549999999999997</v>
      </c>
      <c r="L65" s="1">
        <v>38.9</v>
      </c>
      <c r="M65" s="1">
        <v>78.3</v>
      </c>
      <c r="N65" s="1">
        <v>20.6</v>
      </c>
      <c r="O65" s="1">
        <v>43.65</v>
      </c>
      <c r="P65" s="1">
        <v>78.95</v>
      </c>
      <c r="Q65" s="1">
        <v>82.5</v>
      </c>
      <c r="R65" s="1">
        <v>21.3</v>
      </c>
      <c r="S65" s="1">
        <v>18.04</v>
      </c>
      <c r="T65" s="1">
        <v>241.6</v>
      </c>
      <c r="U65" s="1">
        <v>262</v>
      </c>
    </row>
    <row r="66" spans="2:21" x14ac:dyDescent="0.25">
      <c r="B66">
        <f t="shared" si="16"/>
        <v>60</v>
      </c>
      <c r="C66" s="2">
        <v>44096</v>
      </c>
      <c r="D66" s="1">
        <v>28.7</v>
      </c>
      <c r="E66" s="1">
        <v>364.2</v>
      </c>
      <c r="F66" s="1">
        <v>511.5</v>
      </c>
      <c r="G66" s="1">
        <v>63.3</v>
      </c>
      <c r="H66" s="1">
        <v>7.91</v>
      </c>
      <c r="I66" s="1">
        <v>5.26</v>
      </c>
      <c r="J66" s="1">
        <v>51.5</v>
      </c>
      <c r="K66" s="1">
        <v>35.450000000000003</v>
      </c>
      <c r="L66" s="1">
        <v>38.6</v>
      </c>
      <c r="M66" s="1">
        <v>77.45</v>
      </c>
      <c r="N66" s="1">
        <v>20.45</v>
      </c>
      <c r="O66" s="1">
        <v>43.5</v>
      </c>
      <c r="P66" s="1">
        <v>76.849999999999994</v>
      </c>
      <c r="Q66" s="1">
        <v>82</v>
      </c>
      <c r="R66" s="1">
        <v>21.1</v>
      </c>
      <c r="S66" s="1">
        <v>17.96</v>
      </c>
      <c r="T66" s="1">
        <v>242.6</v>
      </c>
      <c r="U66" s="1">
        <v>264.8</v>
      </c>
    </row>
    <row r="67" spans="2:21" x14ac:dyDescent="0.25">
      <c r="B67">
        <f t="shared" si="16"/>
        <v>61</v>
      </c>
      <c r="C67" s="2">
        <v>44097</v>
      </c>
      <c r="D67" s="1">
        <v>28.75</v>
      </c>
      <c r="E67" s="1">
        <v>368.2</v>
      </c>
      <c r="F67" s="1">
        <v>514</v>
      </c>
      <c r="G67" s="1">
        <v>63.15</v>
      </c>
      <c r="H67" s="1">
        <v>7.79</v>
      </c>
      <c r="I67" s="1">
        <v>5.18</v>
      </c>
      <c r="J67" s="1">
        <v>50.9</v>
      </c>
      <c r="K67" s="1">
        <v>34.85</v>
      </c>
      <c r="L67" s="1">
        <v>38.5</v>
      </c>
      <c r="M67" s="1">
        <v>77.95</v>
      </c>
      <c r="N67" s="1">
        <v>20.85</v>
      </c>
      <c r="O67" s="1">
        <v>43.55</v>
      </c>
      <c r="P67" s="1">
        <v>80.150000000000006</v>
      </c>
      <c r="Q67" s="1">
        <v>81.5</v>
      </c>
      <c r="R67" s="1">
        <v>20.95</v>
      </c>
      <c r="S67" s="1">
        <v>17.760000000000002</v>
      </c>
      <c r="T67" s="1">
        <v>250</v>
      </c>
      <c r="U67" s="1">
        <v>267</v>
      </c>
    </row>
    <row r="68" spans="2:21" x14ac:dyDescent="0.25">
      <c r="B68">
        <f t="shared" si="16"/>
        <v>62</v>
      </c>
      <c r="C68" s="2">
        <v>44098</v>
      </c>
      <c r="D68" s="1">
        <v>28.6</v>
      </c>
      <c r="E68" s="1">
        <v>357.6</v>
      </c>
      <c r="F68" s="1">
        <v>505</v>
      </c>
      <c r="G68" s="1">
        <v>62.8</v>
      </c>
      <c r="H68" s="1">
        <v>7.51</v>
      </c>
      <c r="I68" s="1">
        <v>5.0599999999999996</v>
      </c>
      <c r="J68" s="1">
        <v>49.95</v>
      </c>
      <c r="K68" s="1">
        <v>34.799999999999997</v>
      </c>
      <c r="L68" s="1">
        <v>38.4</v>
      </c>
      <c r="M68" s="1">
        <v>76.650000000000006</v>
      </c>
      <c r="N68" s="1">
        <v>19.84</v>
      </c>
      <c r="O68" s="1">
        <v>42.05</v>
      </c>
      <c r="P68" s="1">
        <v>78.400000000000006</v>
      </c>
      <c r="Q68" s="1">
        <v>80.45</v>
      </c>
      <c r="R68" s="1">
        <v>20.45</v>
      </c>
      <c r="S68" s="1">
        <v>17.2</v>
      </c>
      <c r="T68" s="1">
        <v>238.6</v>
      </c>
      <c r="U68" s="1">
        <v>261</v>
      </c>
    </row>
    <row r="69" spans="2:21" x14ac:dyDescent="0.25">
      <c r="B69">
        <f t="shared" si="16"/>
        <v>63</v>
      </c>
      <c r="C69" s="2">
        <v>44099</v>
      </c>
      <c r="D69" s="1">
        <v>28.2</v>
      </c>
      <c r="E69" s="1">
        <v>355.8</v>
      </c>
      <c r="F69" s="1">
        <v>503.5</v>
      </c>
      <c r="G69" s="1">
        <v>62.95</v>
      </c>
      <c r="H69" s="1">
        <v>7.44</v>
      </c>
      <c r="I69" s="1">
        <v>5.0199999999999996</v>
      </c>
      <c r="J69" s="1">
        <v>50.35</v>
      </c>
      <c r="K69" s="1">
        <v>33.9</v>
      </c>
      <c r="L69" s="1">
        <v>38.200000000000003</v>
      </c>
      <c r="M69" s="1">
        <v>77.650000000000006</v>
      </c>
      <c r="N69" s="1">
        <v>19.72</v>
      </c>
      <c r="O69" s="1">
        <v>41.55</v>
      </c>
      <c r="P69" s="1">
        <v>76.95</v>
      </c>
      <c r="Q69" s="1">
        <v>80.349999999999994</v>
      </c>
      <c r="R69" s="1">
        <v>20.45</v>
      </c>
      <c r="S69" s="1">
        <v>17.100000000000001</v>
      </c>
      <c r="T69" s="1">
        <v>232</v>
      </c>
      <c r="U69" s="1">
        <v>258</v>
      </c>
    </row>
    <row r="70" spans="2:21" x14ac:dyDescent="0.25">
      <c r="B70">
        <f t="shared" si="16"/>
        <v>64</v>
      </c>
      <c r="C70" s="2">
        <v>44102</v>
      </c>
      <c r="D70" s="1">
        <v>30.8</v>
      </c>
      <c r="E70" s="1">
        <v>360.6</v>
      </c>
      <c r="F70" s="1">
        <v>506</v>
      </c>
      <c r="G70" s="1">
        <v>62.55</v>
      </c>
      <c r="H70" s="1">
        <v>7.45</v>
      </c>
      <c r="I70" s="1">
        <v>5.07</v>
      </c>
      <c r="J70" s="1">
        <v>50.05</v>
      </c>
      <c r="K70" s="1">
        <v>33.799999999999997</v>
      </c>
      <c r="L70" s="1">
        <v>38.15</v>
      </c>
      <c r="M70" s="1">
        <v>77</v>
      </c>
      <c r="N70" s="1">
        <v>20.2</v>
      </c>
      <c r="O70" s="1">
        <v>41.05</v>
      </c>
      <c r="P70" s="1">
        <v>77.45</v>
      </c>
      <c r="Q70" s="1">
        <v>80.099999999999994</v>
      </c>
      <c r="R70" s="1">
        <v>20.6</v>
      </c>
      <c r="S70" s="1">
        <v>17.239999999999998</v>
      </c>
      <c r="T70" s="1">
        <v>237</v>
      </c>
      <c r="U70" s="1">
        <v>263.39999999999998</v>
      </c>
    </row>
    <row r="71" spans="2:21" x14ac:dyDescent="0.25">
      <c r="B71">
        <f t="shared" si="16"/>
        <v>65</v>
      </c>
      <c r="C71" s="2">
        <v>44103</v>
      </c>
      <c r="D71" s="1">
        <v>30</v>
      </c>
      <c r="E71" s="1">
        <v>359</v>
      </c>
      <c r="F71" s="1">
        <v>505.5</v>
      </c>
      <c r="G71" s="1">
        <v>62.25</v>
      </c>
      <c r="H71" s="1">
        <v>7.49</v>
      </c>
      <c r="I71" s="1">
        <v>5.01</v>
      </c>
      <c r="J71" s="1">
        <v>48.95</v>
      </c>
      <c r="K71" s="1">
        <v>32.950000000000003</v>
      </c>
      <c r="L71" s="1">
        <v>37.65</v>
      </c>
      <c r="M71" s="1">
        <v>76.150000000000006</v>
      </c>
      <c r="N71" s="1">
        <v>20.05</v>
      </c>
      <c r="O71" s="1">
        <v>41.25</v>
      </c>
      <c r="P71" s="1">
        <v>78.599999999999994</v>
      </c>
      <c r="Q71" s="1">
        <v>79.45</v>
      </c>
      <c r="R71" s="1">
        <v>20.3</v>
      </c>
      <c r="S71" s="1">
        <v>17.3</v>
      </c>
      <c r="T71" s="1">
        <v>234.6</v>
      </c>
      <c r="U71" s="1">
        <v>265.39999999999998</v>
      </c>
    </row>
    <row r="72" spans="2:21" x14ac:dyDescent="0.25">
      <c r="B72">
        <f t="shared" si="16"/>
        <v>66</v>
      </c>
      <c r="C72" s="2">
        <v>44104</v>
      </c>
      <c r="D72" s="1">
        <v>29.8</v>
      </c>
      <c r="E72" s="1">
        <v>361.8</v>
      </c>
      <c r="F72" s="1">
        <v>511.5</v>
      </c>
      <c r="G72" s="1">
        <v>63</v>
      </c>
      <c r="H72" s="1">
        <v>7.45</v>
      </c>
      <c r="I72" s="1">
        <v>5.0199999999999996</v>
      </c>
      <c r="J72" s="1">
        <v>49.45</v>
      </c>
      <c r="K72" s="1">
        <v>34.9</v>
      </c>
      <c r="L72" s="1">
        <v>37.75</v>
      </c>
      <c r="M72" s="1">
        <v>75.900000000000006</v>
      </c>
      <c r="N72" s="1">
        <v>20.45</v>
      </c>
      <c r="O72" s="1">
        <v>41.75</v>
      </c>
      <c r="P72" s="1">
        <v>80.099999999999994</v>
      </c>
      <c r="Q72" s="1">
        <v>79.5</v>
      </c>
      <c r="R72" s="1">
        <v>20.399999999999999</v>
      </c>
      <c r="S72" s="1">
        <v>17.34</v>
      </c>
      <c r="T72" s="1">
        <v>241.8</v>
      </c>
      <c r="U72" s="1">
        <v>275.60000000000002</v>
      </c>
    </row>
    <row r="73" spans="2:21" x14ac:dyDescent="0.25">
      <c r="B73">
        <f t="shared" ref="B73:B134" si="17">B72+1</f>
        <v>67</v>
      </c>
      <c r="C73" s="2">
        <v>44109</v>
      </c>
      <c r="D73" s="1">
        <v>31</v>
      </c>
      <c r="E73" s="1">
        <v>366</v>
      </c>
      <c r="F73" s="1">
        <v>525</v>
      </c>
      <c r="G73" s="1">
        <v>63.25</v>
      </c>
      <c r="H73" s="1">
        <v>7.36</v>
      </c>
      <c r="I73" s="1">
        <v>4.9800000000000004</v>
      </c>
      <c r="J73" s="1">
        <v>49.5</v>
      </c>
      <c r="K73" s="1">
        <v>34.700000000000003</v>
      </c>
      <c r="L73" s="1">
        <v>38.049999999999997</v>
      </c>
      <c r="M73" s="1">
        <v>78.7</v>
      </c>
      <c r="N73" s="1">
        <v>20.8</v>
      </c>
      <c r="O73" s="1">
        <v>41.6</v>
      </c>
      <c r="P73" s="1">
        <v>84.35</v>
      </c>
      <c r="Q73" s="1">
        <v>80.099999999999994</v>
      </c>
      <c r="R73" s="1">
        <v>20.6</v>
      </c>
      <c r="S73" s="1">
        <v>18.16</v>
      </c>
      <c r="T73" s="1">
        <v>245.8</v>
      </c>
      <c r="U73" s="1">
        <v>282</v>
      </c>
    </row>
    <row r="74" spans="2:21" x14ac:dyDescent="0.25">
      <c r="B74">
        <f t="shared" si="17"/>
        <v>68</v>
      </c>
      <c r="C74" s="2">
        <v>44110</v>
      </c>
      <c r="D74" s="1">
        <v>31.05</v>
      </c>
      <c r="E74" s="1">
        <v>375</v>
      </c>
      <c r="F74" s="1">
        <v>527.5</v>
      </c>
      <c r="G74" s="1">
        <v>62.5</v>
      </c>
      <c r="H74" s="1">
        <v>7.6</v>
      </c>
      <c r="I74" s="1">
        <v>4.9800000000000004</v>
      </c>
      <c r="J74" s="1">
        <v>49.65</v>
      </c>
      <c r="K74" s="1">
        <v>35.85</v>
      </c>
      <c r="L74" s="1">
        <v>38.299999999999997</v>
      </c>
      <c r="M74" s="1">
        <v>78.849999999999994</v>
      </c>
      <c r="N74" s="1">
        <v>21.4</v>
      </c>
      <c r="O74" s="1">
        <v>43.5</v>
      </c>
      <c r="P74" s="1">
        <v>82.95</v>
      </c>
      <c r="Q74" s="1">
        <v>80.2</v>
      </c>
      <c r="R74" s="1">
        <v>20.9</v>
      </c>
      <c r="S74" s="1">
        <v>18</v>
      </c>
      <c r="T74" s="1">
        <v>258</v>
      </c>
      <c r="U74" s="1">
        <v>280</v>
      </c>
    </row>
    <row r="75" spans="2:21" x14ac:dyDescent="0.25">
      <c r="B75">
        <f t="shared" si="17"/>
        <v>69</v>
      </c>
      <c r="C75" s="2">
        <v>44111</v>
      </c>
      <c r="D75" s="1">
        <v>31.55</v>
      </c>
      <c r="E75" s="1">
        <v>377</v>
      </c>
      <c r="F75" s="1">
        <v>535</v>
      </c>
      <c r="G75" s="1">
        <v>63.2</v>
      </c>
      <c r="H75" s="1">
        <v>7.73</v>
      </c>
      <c r="I75" s="1">
        <v>5.01</v>
      </c>
      <c r="J75" s="1">
        <v>50.4</v>
      </c>
      <c r="K75" s="1">
        <v>36.200000000000003</v>
      </c>
      <c r="L75" s="1">
        <v>38.85</v>
      </c>
      <c r="M75" s="1">
        <v>79.95</v>
      </c>
      <c r="N75" s="1">
        <v>21.7</v>
      </c>
      <c r="O75" s="1">
        <v>44.95</v>
      </c>
      <c r="P75" s="1">
        <v>83.55</v>
      </c>
      <c r="Q75" s="1">
        <v>80</v>
      </c>
      <c r="R75" s="1">
        <v>21.15</v>
      </c>
      <c r="S75" s="1">
        <v>17.940000000000001</v>
      </c>
      <c r="T75" s="1">
        <v>267.8</v>
      </c>
      <c r="U75" s="1">
        <v>288.2</v>
      </c>
    </row>
    <row r="76" spans="2:21" x14ac:dyDescent="0.25">
      <c r="B76">
        <f t="shared" si="17"/>
        <v>70</v>
      </c>
      <c r="C76" s="2">
        <v>44112</v>
      </c>
      <c r="D76" s="1">
        <v>31.4</v>
      </c>
      <c r="E76" s="1">
        <v>377.8</v>
      </c>
      <c r="F76" s="1">
        <v>535</v>
      </c>
      <c r="G76" s="1">
        <v>62.5</v>
      </c>
      <c r="H76" s="1">
        <v>7.65</v>
      </c>
      <c r="I76" s="1">
        <v>5.0199999999999996</v>
      </c>
      <c r="J76" s="1">
        <v>50.35</v>
      </c>
      <c r="K76" s="1">
        <v>36.049999999999997</v>
      </c>
      <c r="L76" s="1">
        <v>38.65</v>
      </c>
      <c r="M76" s="1">
        <v>80</v>
      </c>
      <c r="N76" s="1">
        <v>20.85</v>
      </c>
      <c r="O76" s="1">
        <v>45.9</v>
      </c>
      <c r="P76" s="1">
        <v>85.25</v>
      </c>
      <c r="Q76" s="1">
        <v>80.3</v>
      </c>
      <c r="R76" s="1">
        <v>21.25</v>
      </c>
      <c r="S76" s="1">
        <v>18.059999999999999</v>
      </c>
      <c r="T76" s="1">
        <v>266.8</v>
      </c>
      <c r="U76" s="1">
        <v>289.60000000000002</v>
      </c>
    </row>
    <row r="77" spans="2:21" x14ac:dyDescent="0.25">
      <c r="B77">
        <f t="shared" si="17"/>
        <v>71</v>
      </c>
      <c r="C77" s="2">
        <v>44113</v>
      </c>
      <c r="D77" s="1">
        <v>31.45</v>
      </c>
      <c r="E77" s="1">
        <v>372</v>
      </c>
      <c r="F77" s="1">
        <v>539.5</v>
      </c>
      <c r="G77" s="1">
        <v>61.5</v>
      </c>
      <c r="H77" s="1">
        <v>7.65</v>
      </c>
      <c r="I77" s="1">
        <v>5.0199999999999996</v>
      </c>
      <c r="J77" s="1">
        <v>49.95</v>
      </c>
      <c r="K77" s="1">
        <v>36.1</v>
      </c>
      <c r="L77" s="1">
        <v>38.4</v>
      </c>
      <c r="M77" s="1">
        <v>79.650000000000006</v>
      </c>
      <c r="N77" s="1">
        <v>20.95</v>
      </c>
      <c r="O77" s="1">
        <v>44.65</v>
      </c>
      <c r="P77" s="1">
        <v>85.95</v>
      </c>
      <c r="Q77" s="1">
        <v>80.8</v>
      </c>
      <c r="R77" s="1">
        <v>21.25</v>
      </c>
      <c r="S77" s="1">
        <v>17.96</v>
      </c>
      <c r="T77" s="1">
        <v>270</v>
      </c>
      <c r="U77" s="1">
        <v>286.2</v>
      </c>
    </row>
    <row r="78" spans="2:21" x14ac:dyDescent="0.25">
      <c r="B78">
        <f t="shared" si="17"/>
        <v>72</v>
      </c>
      <c r="C78" s="2">
        <v>44116</v>
      </c>
      <c r="D78" s="1">
        <v>31.45</v>
      </c>
      <c r="E78" s="1">
        <v>376.8</v>
      </c>
      <c r="F78" s="1">
        <v>557</v>
      </c>
      <c r="G78" s="1">
        <v>61.75</v>
      </c>
      <c r="H78" s="1">
        <v>7.64</v>
      </c>
      <c r="I78" s="1">
        <v>5.3</v>
      </c>
      <c r="J78" s="1">
        <v>50.8</v>
      </c>
      <c r="K78" s="1">
        <v>37.15</v>
      </c>
      <c r="L78" s="1">
        <v>38.5</v>
      </c>
      <c r="M78" s="1">
        <v>80.349999999999994</v>
      </c>
      <c r="N78" s="1">
        <v>22.7</v>
      </c>
      <c r="O78" s="1">
        <v>44.45</v>
      </c>
      <c r="P78" s="1">
        <v>87.5</v>
      </c>
      <c r="Q78" s="1">
        <v>82.25</v>
      </c>
      <c r="R78" s="1">
        <v>21.65</v>
      </c>
      <c r="S78" s="1">
        <v>18.22</v>
      </c>
      <c r="T78" s="1">
        <v>275.2</v>
      </c>
      <c r="U78" s="1">
        <v>292</v>
      </c>
    </row>
    <row r="79" spans="2:21" x14ac:dyDescent="0.25">
      <c r="B79">
        <f t="shared" si="17"/>
        <v>73</v>
      </c>
      <c r="C79" s="2">
        <v>44118</v>
      </c>
      <c r="D79" s="1">
        <v>30.5</v>
      </c>
      <c r="E79" s="1">
        <v>373</v>
      </c>
      <c r="F79" s="1">
        <v>573.5</v>
      </c>
      <c r="G79" s="1">
        <v>61.35</v>
      </c>
      <c r="H79" s="1">
        <v>7.4</v>
      </c>
      <c r="I79" s="1">
        <v>5.3</v>
      </c>
      <c r="J79" s="1">
        <v>51.3</v>
      </c>
      <c r="K79" s="1">
        <v>36.049999999999997</v>
      </c>
      <c r="L79" s="1">
        <v>38.450000000000003</v>
      </c>
      <c r="M79" s="1">
        <v>81.349999999999994</v>
      </c>
      <c r="N79" s="1">
        <v>23.25</v>
      </c>
      <c r="O79" s="1">
        <v>43.95</v>
      </c>
      <c r="P79" s="1">
        <v>85.85</v>
      </c>
      <c r="Q79" s="1">
        <v>82.7</v>
      </c>
      <c r="R79" s="1">
        <v>21.55</v>
      </c>
      <c r="S79" s="1">
        <v>17.96</v>
      </c>
      <c r="T79" s="1">
        <v>278.39999999999998</v>
      </c>
      <c r="U79" s="1">
        <v>297.60000000000002</v>
      </c>
    </row>
    <row r="80" spans="2:21" x14ac:dyDescent="0.25">
      <c r="B80">
        <f t="shared" si="17"/>
        <v>74</v>
      </c>
      <c r="C80" s="2">
        <v>44119</v>
      </c>
      <c r="D80" s="1">
        <v>29.9</v>
      </c>
      <c r="E80" s="1">
        <v>362</v>
      </c>
      <c r="F80" s="1">
        <v>552</v>
      </c>
      <c r="G80" s="1">
        <v>61.2</v>
      </c>
      <c r="H80" s="1">
        <v>7.29</v>
      </c>
      <c r="I80" s="1">
        <v>5.26</v>
      </c>
      <c r="J80" s="1">
        <v>50.25</v>
      </c>
      <c r="K80" s="1">
        <v>35.9</v>
      </c>
      <c r="L80" s="1">
        <v>37.549999999999997</v>
      </c>
      <c r="M80" s="1">
        <v>78.349999999999994</v>
      </c>
      <c r="N80" s="1">
        <v>22.45</v>
      </c>
      <c r="O80" s="1">
        <v>43.5</v>
      </c>
      <c r="P80" s="1">
        <v>85.3</v>
      </c>
      <c r="Q80" s="1">
        <v>82.7</v>
      </c>
      <c r="R80" s="1">
        <v>21.15</v>
      </c>
      <c r="S80" s="1">
        <v>17.82</v>
      </c>
      <c r="T80" s="1">
        <v>265</v>
      </c>
      <c r="U80" s="1">
        <v>284.8</v>
      </c>
    </row>
    <row r="81" spans="2:21" x14ac:dyDescent="0.25">
      <c r="B81">
        <f t="shared" si="17"/>
        <v>75</v>
      </c>
      <c r="C81" s="2">
        <v>44120</v>
      </c>
      <c r="D81" s="1">
        <v>30.15</v>
      </c>
      <c r="E81" s="1">
        <v>361.2</v>
      </c>
      <c r="F81" s="1">
        <v>557</v>
      </c>
      <c r="G81" s="1">
        <v>60.55</v>
      </c>
      <c r="H81" s="1">
        <v>7.28</v>
      </c>
      <c r="I81" s="1">
        <v>5.5600000000000005</v>
      </c>
      <c r="J81" s="1">
        <v>50</v>
      </c>
      <c r="K81" s="1">
        <v>35.799999999999997</v>
      </c>
      <c r="L81" s="1">
        <v>37.4</v>
      </c>
      <c r="M81" s="1">
        <v>77.8</v>
      </c>
      <c r="N81" s="1">
        <v>23.15</v>
      </c>
      <c r="O81" s="1">
        <v>43.7</v>
      </c>
      <c r="P81" s="1">
        <v>85.4</v>
      </c>
      <c r="Q81" s="1">
        <v>83.45</v>
      </c>
      <c r="R81" s="1">
        <v>21.3</v>
      </c>
      <c r="S81" s="1">
        <v>18.5</v>
      </c>
      <c r="T81" s="1">
        <v>265.8</v>
      </c>
      <c r="U81" s="1">
        <v>294</v>
      </c>
    </row>
    <row r="82" spans="2:21" x14ac:dyDescent="0.25">
      <c r="B82">
        <f t="shared" si="17"/>
        <v>76</v>
      </c>
      <c r="C82" s="2">
        <v>44123</v>
      </c>
      <c r="D82" s="1">
        <v>30.9</v>
      </c>
      <c r="E82" s="1">
        <v>367.2</v>
      </c>
      <c r="F82" s="1">
        <v>561.5</v>
      </c>
      <c r="G82" s="1">
        <v>61.35</v>
      </c>
      <c r="H82" s="1">
        <v>7.41</v>
      </c>
      <c r="I82" s="1">
        <v>5.66</v>
      </c>
      <c r="J82" s="1">
        <v>49.95</v>
      </c>
      <c r="K82" s="1">
        <v>35.75</v>
      </c>
      <c r="L82" s="1">
        <v>37.450000000000003</v>
      </c>
      <c r="M82" s="1">
        <v>77.599999999999994</v>
      </c>
      <c r="N82" s="1">
        <v>22.2</v>
      </c>
      <c r="O82" s="1">
        <v>44.8</v>
      </c>
      <c r="P82" s="1">
        <v>85.4</v>
      </c>
      <c r="Q82" s="1">
        <v>84.2</v>
      </c>
      <c r="R82" s="1">
        <v>21.4</v>
      </c>
      <c r="S82" s="1">
        <v>18.7</v>
      </c>
      <c r="T82" s="1">
        <v>259</v>
      </c>
      <c r="U82" s="1">
        <v>297.2</v>
      </c>
    </row>
    <row r="83" spans="2:21" x14ac:dyDescent="0.25">
      <c r="B83">
        <f t="shared" si="17"/>
        <v>77</v>
      </c>
      <c r="C83" s="2">
        <v>44124</v>
      </c>
      <c r="D83" s="1">
        <v>30.8</v>
      </c>
      <c r="E83" s="1">
        <v>367</v>
      </c>
      <c r="F83" s="1">
        <v>564.5</v>
      </c>
      <c r="G83" s="1">
        <v>61.1</v>
      </c>
      <c r="H83" s="1">
        <v>7.26</v>
      </c>
      <c r="I83" s="1">
        <v>5.6</v>
      </c>
      <c r="J83" s="1">
        <v>49.95</v>
      </c>
      <c r="K83" s="1">
        <v>35.5</v>
      </c>
      <c r="L83" s="1">
        <v>37.200000000000003</v>
      </c>
      <c r="M83" s="1">
        <v>77.95</v>
      </c>
      <c r="N83" s="1">
        <v>22.2</v>
      </c>
      <c r="O83" s="1">
        <v>44.7</v>
      </c>
      <c r="P83" s="1">
        <v>89.2</v>
      </c>
      <c r="Q83" s="1">
        <v>84.5</v>
      </c>
      <c r="R83" s="1">
        <v>21.3</v>
      </c>
      <c r="S83" s="1">
        <v>18.760000000000002</v>
      </c>
      <c r="T83" s="1">
        <v>260.8</v>
      </c>
      <c r="U83" s="1">
        <v>299.39999999999998</v>
      </c>
    </row>
    <row r="84" spans="2:21" x14ac:dyDescent="0.25">
      <c r="B84">
        <f t="shared" si="17"/>
        <v>78</v>
      </c>
      <c r="C84" s="2">
        <v>44125</v>
      </c>
      <c r="D84" s="1">
        <v>31.05</v>
      </c>
      <c r="E84" s="1">
        <v>371.4</v>
      </c>
      <c r="F84" s="1">
        <v>566.5</v>
      </c>
      <c r="G84" s="1">
        <v>61.15</v>
      </c>
      <c r="H84" s="1">
        <v>7.35</v>
      </c>
      <c r="I84" s="1">
        <v>5.66</v>
      </c>
      <c r="J84" s="1">
        <v>51.9</v>
      </c>
      <c r="K84" s="1">
        <v>35.049999999999997</v>
      </c>
      <c r="L84" s="1">
        <v>37.200000000000003</v>
      </c>
      <c r="M84" s="1">
        <v>77.7</v>
      </c>
      <c r="N84" s="1">
        <v>22.4</v>
      </c>
      <c r="O84" s="1">
        <v>43.75</v>
      </c>
      <c r="P84" s="1">
        <v>88.9</v>
      </c>
      <c r="Q84" s="1">
        <v>84.6</v>
      </c>
      <c r="R84" s="1">
        <v>21.4</v>
      </c>
      <c r="S84" s="1">
        <v>18.48</v>
      </c>
      <c r="T84" s="1">
        <v>269</v>
      </c>
      <c r="U84" s="1">
        <v>300.2</v>
      </c>
    </row>
    <row r="85" spans="2:21" x14ac:dyDescent="0.25">
      <c r="B85">
        <f t="shared" si="17"/>
        <v>79</v>
      </c>
      <c r="C85" s="2">
        <v>44126</v>
      </c>
      <c r="D85" s="1">
        <v>31.25</v>
      </c>
      <c r="E85" s="1">
        <v>370</v>
      </c>
      <c r="F85" s="1">
        <v>563.5</v>
      </c>
      <c r="G85" s="1">
        <v>61.2</v>
      </c>
      <c r="H85" s="1">
        <v>7.15</v>
      </c>
      <c r="I85" s="1">
        <v>5.79</v>
      </c>
      <c r="J85" s="1">
        <v>50.5</v>
      </c>
      <c r="K85" s="1">
        <v>34.35</v>
      </c>
      <c r="L85" s="1">
        <v>37.200000000000003</v>
      </c>
      <c r="M85" s="1">
        <v>78.25</v>
      </c>
      <c r="N85" s="1">
        <v>22.35</v>
      </c>
      <c r="O85" s="1">
        <v>43.35</v>
      </c>
      <c r="P85" s="1">
        <v>89.95</v>
      </c>
      <c r="Q85" s="1">
        <v>84.4</v>
      </c>
      <c r="R85" s="1">
        <v>21.5</v>
      </c>
      <c r="S85" s="1">
        <v>18.64</v>
      </c>
      <c r="T85" s="1">
        <v>269</v>
      </c>
      <c r="U85" s="1">
        <v>300</v>
      </c>
    </row>
    <row r="86" spans="2:21" x14ac:dyDescent="0.25">
      <c r="B86">
        <f t="shared" si="17"/>
        <v>80</v>
      </c>
      <c r="C86" s="2">
        <v>44127</v>
      </c>
      <c r="D86" s="1">
        <v>32.25</v>
      </c>
      <c r="E86" s="1">
        <v>368</v>
      </c>
      <c r="F86" s="1">
        <v>561.5</v>
      </c>
      <c r="G86" s="1">
        <v>61.95</v>
      </c>
      <c r="H86" s="1">
        <v>7.67</v>
      </c>
      <c r="I86" s="1">
        <v>5.8</v>
      </c>
      <c r="J86" s="1">
        <v>50.9</v>
      </c>
      <c r="K86" s="1">
        <v>33.950000000000003</v>
      </c>
      <c r="L86" s="1">
        <v>37.549999999999997</v>
      </c>
      <c r="M86" s="1">
        <v>78.150000000000006</v>
      </c>
      <c r="N86" s="1">
        <v>21.85</v>
      </c>
      <c r="O86" s="1">
        <v>43</v>
      </c>
      <c r="P86" s="1">
        <v>86.6</v>
      </c>
      <c r="Q86" s="1">
        <v>86.35</v>
      </c>
      <c r="R86" s="1">
        <v>22.05</v>
      </c>
      <c r="S86" s="1">
        <v>19.079999999999998</v>
      </c>
      <c r="T86" s="1">
        <v>262.39999999999998</v>
      </c>
      <c r="U86" s="1">
        <v>298</v>
      </c>
    </row>
    <row r="87" spans="2:21" x14ac:dyDescent="0.25">
      <c r="B87">
        <f t="shared" si="17"/>
        <v>81</v>
      </c>
      <c r="C87" s="2">
        <v>44131</v>
      </c>
      <c r="D87" s="1">
        <v>33.799999999999997</v>
      </c>
      <c r="E87" s="1">
        <v>364.8</v>
      </c>
      <c r="F87" s="1">
        <v>585</v>
      </c>
      <c r="G87" s="1">
        <v>60.8</v>
      </c>
      <c r="H87" s="1">
        <v>7.36</v>
      </c>
      <c r="I87" s="1">
        <v>5.61</v>
      </c>
      <c r="J87" s="1">
        <v>50.3</v>
      </c>
      <c r="K87" s="1">
        <v>32.200000000000003</v>
      </c>
      <c r="L87" s="1">
        <v>37</v>
      </c>
      <c r="M87" s="1">
        <v>76.400000000000006</v>
      </c>
      <c r="N87" s="1">
        <v>21.1</v>
      </c>
      <c r="O87" s="1">
        <v>42.15</v>
      </c>
      <c r="P87" s="1">
        <v>85.15</v>
      </c>
      <c r="Q87" s="1">
        <v>84.7</v>
      </c>
      <c r="R87" s="1">
        <v>22.2</v>
      </c>
      <c r="S87" s="1">
        <v>18.239999999999998</v>
      </c>
      <c r="T87" s="1">
        <v>266</v>
      </c>
      <c r="U87" s="1">
        <v>300</v>
      </c>
    </row>
    <row r="88" spans="2:21" x14ac:dyDescent="0.25">
      <c r="B88">
        <f t="shared" si="17"/>
        <v>82</v>
      </c>
      <c r="C88" s="2">
        <v>44132</v>
      </c>
      <c r="D88" s="1">
        <v>32.65</v>
      </c>
      <c r="E88" s="1">
        <v>377.6</v>
      </c>
      <c r="F88" s="1">
        <v>601</v>
      </c>
      <c r="G88" s="1">
        <v>60</v>
      </c>
      <c r="H88" s="1">
        <v>7.26</v>
      </c>
      <c r="I88" s="1">
        <v>5.53</v>
      </c>
      <c r="J88" s="1">
        <v>49.05</v>
      </c>
      <c r="K88" s="1">
        <v>31.85</v>
      </c>
      <c r="L88" s="1">
        <v>36.4</v>
      </c>
      <c r="M88" s="1">
        <v>76.599999999999994</v>
      </c>
      <c r="N88" s="1">
        <v>21.4</v>
      </c>
      <c r="O88" s="1">
        <v>42.15</v>
      </c>
      <c r="P88" s="1">
        <v>87.35</v>
      </c>
      <c r="Q88" s="1">
        <v>82</v>
      </c>
      <c r="R88" s="1">
        <v>21.65</v>
      </c>
      <c r="S88" s="1">
        <v>18.12</v>
      </c>
      <c r="T88" s="1">
        <v>280</v>
      </c>
      <c r="U88" s="1">
        <v>307.39999999999998</v>
      </c>
    </row>
    <row r="89" spans="2:21" x14ac:dyDescent="0.25">
      <c r="B89">
        <f t="shared" si="17"/>
        <v>83</v>
      </c>
      <c r="C89" s="2">
        <v>44133</v>
      </c>
      <c r="D89" s="1">
        <v>32.299999999999997</v>
      </c>
      <c r="E89" s="1">
        <v>383.4</v>
      </c>
      <c r="F89" s="1">
        <v>605</v>
      </c>
      <c r="G89" s="1">
        <v>60.15</v>
      </c>
      <c r="H89" s="1">
        <v>7.15</v>
      </c>
      <c r="I89" s="1">
        <v>5.49</v>
      </c>
      <c r="J89" s="1">
        <v>48.1</v>
      </c>
      <c r="K89" s="1">
        <v>32</v>
      </c>
      <c r="L89" s="1">
        <v>36.299999999999997</v>
      </c>
      <c r="M89" s="1">
        <v>75.599999999999994</v>
      </c>
      <c r="N89" s="1">
        <v>21.8</v>
      </c>
      <c r="O89" s="1">
        <v>42</v>
      </c>
      <c r="P89" s="1">
        <v>87.15</v>
      </c>
      <c r="Q89" s="1">
        <v>80.5</v>
      </c>
      <c r="R89" s="1">
        <v>21.55</v>
      </c>
      <c r="S89" s="1">
        <v>17.559999999999999</v>
      </c>
      <c r="T89" s="1">
        <v>297.2</v>
      </c>
      <c r="U89" s="1">
        <v>302.60000000000002</v>
      </c>
    </row>
    <row r="90" spans="2:21" x14ac:dyDescent="0.25">
      <c r="B90">
        <f t="shared" si="17"/>
        <v>84</v>
      </c>
      <c r="C90" s="2">
        <v>44134</v>
      </c>
      <c r="D90" s="1">
        <v>32.1</v>
      </c>
      <c r="E90" s="1">
        <v>370.2</v>
      </c>
      <c r="F90" s="1">
        <v>591</v>
      </c>
      <c r="G90" s="1">
        <v>59.05</v>
      </c>
      <c r="H90" s="1">
        <v>7.04</v>
      </c>
      <c r="I90" s="1">
        <v>5.35</v>
      </c>
      <c r="J90" s="1">
        <v>47.15</v>
      </c>
      <c r="K90" s="1">
        <v>31.55</v>
      </c>
      <c r="L90" s="1">
        <v>35.9</v>
      </c>
      <c r="M90" s="1">
        <v>73.05</v>
      </c>
      <c r="N90" s="1">
        <v>22</v>
      </c>
      <c r="O90" s="1">
        <v>40.85</v>
      </c>
      <c r="P90" s="1">
        <v>85.3</v>
      </c>
      <c r="Q90" s="1">
        <v>79.55</v>
      </c>
      <c r="R90" s="1">
        <v>21.5</v>
      </c>
      <c r="S90" s="1">
        <v>16.84</v>
      </c>
      <c r="T90" s="1">
        <v>288.2</v>
      </c>
      <c r="U90" s="1">
        <v>293.2</v>
      </c>
    </row>
    <row r="91" spans="2:21" x14ac:dyDescent="0.25">
      <c r="B91">
        <f t="shared" si="17"/>
        <v>85</v>
      </c>
      <c r="C91" s="2">
        <v>44137</v>
      </c>
      <c r="D91" s="1">
        <v>32.799999999999997</v>
      </c>
      <c r="E91" s="1">
        <v>374.4</v>
      </c>
      <c r="F91" s="1">
        <v>601.5</v>
      </c>
      <c r="G91" s="1">
        <v>59.1</v>
      </c>
      <c r="H91" s="1">
        <v>7.03</v>
      </c>
      <c r="I91" s="1">
        <v>5.54</v>
      </c>
      <c r="J91" s="1">
        <v>48.55</v>
      </c>
      <c r="K91" s="1">
        <v>31.3</v>
      </c>
      <c r="L91" s="1">
        <v>35.950000000000003</v>
      </c>
      <c r="M91" s="1">
        <v>73.349999999999994</v>
      </c>
      <c r="N91" s="1">
        <v>22.1</v>
      </c>
      <c r="O91" s="1">
        <v>40.9</v>
      </c>
      <c r="P91" s="1">
        <v>86.75</v>
      </c>
      <c r="Q91" s="1">
        <v>79.3</v>
      </c>
      <c r="R91" s="1">
        <v>21.6</v>
      </c>
      <c r="S91" s="1">
        <v>16.8</v>
      </c>
      <c r="T91" s="1">
        <v>294.60000000000002</v>
      </c>
      <c r="U91" s="1">
        <v>297.8</v>
      </c>
    </row>
    <row r="92" spans="2:21" x14ac:dyDescent="0.25">
      <c r="B92">
        <f t="shared" si="17"/>
        <v>86</v>
      </c>
      <c r="C92" s="2">
        <v>44138</v>
      </c>
      <c r="D92" s="1">
        <v>33.799999999999997</v>
      </c>
      <c r="E92" s="1">
        <v>378</v>
      </c>
      <c r="F92" s="1">
        <v>598</v>
      </c>
      <c r="G92" s="1">
        <v>60.05</v>
      </c>
      <c r="H92" s="1">
        <v>7.29</v>
      </c>
      <c r="I92" s="1">
        <v>5.64</v>
      </c>
      <c r="J92" s="1">
        <v>49.05</v>
      </c>
      <c r="K92" s="1">
        <v>32</v>
      </c>
      <c r="L92" s="1">
        <v>37.25</v>
      </c>
      <c r="M92" s="1">
        <v>77.95</v>
      </c>
      <c r="N92" s="1">
        <v>22.2</v>
      </c>
      <c r="O92" s="1">
        <v>42.35</v>
      </c>
      <c r="P92" s="1">
        <v>87.5</v>
      </c>
      <c r="Q92" s="1">
        <v>79.7</v>
      </c>
      <c r="R92" s="1">
        <v>22.55</v>
      </c>
      <c r="S92" s="1">
        <v>17.420000000000002</v>
      </c>
      <c r="T92" s="1">
        <v>296</v>
      </c>
      <c r="U92" s="1">
        <v>299.8</v>
      </c>
    </row>
    <row r="93" spans="2:21" x14ac:dyDescent="0.25">
      <c r="B93">
        <f t="shared" si="17"/>
        <v>87</v>
      </c>
      <c r="C93" s="2">
        <v>44139</v>
      </c>
      <c r="D93" s="1">
        <v>33.799999999999997</v>
      </c>
      <c r="E93" s="1">
        <v>371.6</v>
      </c>
      <c r="F93" s="1">
        <v>588.5</v>
      </c>
      <c r="G93" s="1">
        <v>60.55</v>
      </c>
      <c r="H93" s="1">
        <v>7.25</v>
      </c>
      <c r="I93" s="1">
        <v>5.64</v>
      </c>
      <c r="J93" s="1">
        <v>48.05</v>
      </c>
      <c r="K93" s="1">
        <v>32.049999999999997</v>
      </c>
      <c r="L93" s="1">
        <v>37.200000000000003</v>
      </c>
      <c r="M93" s="1">
        <v>78.5</v>
      </c>
      <c r="N93" s="1">
        <v>23.95</v>
      </c>
      <c r="O93" s="1">
        <v>42.7</v>
      </c>
      <c r="P93" s="1">
        <v>92.1</v>
      </c>
      <c r="Q93" s="1">
        <v>80.25</v>
      </c>
      <c r="R93" s="1">
        <v>22.55</v>
      </c>
      <c r="S93" s="1">
        <v>17.100000000000001</v>
      </c>
      <c r="T93" s="1">
        <v>313.8</v>
      </c>
      <c r="U93" s="1">
        <v>277.2</v>
      </c>
    </row>
    <row r="94" spans="2:21" x14ac:dyDescent="0.25">
      <c r="B94">
        <f t="shared" si="17"/>
        <v>88</v>
      </c>
      <c r="C94" s="2">
        <v>44140</v>
      </c>
      <c r="D94" s="1">
        <v>34.15</v>
      </c>
      <c r="E94" s="1">
        <v>383.2</v>
      </c>
      <c r="F94" s="1">
        <v>625</v>
      </c>
      <c r="G94" s="1">
        <v>61.4</v>
      </c>
      <c r="H94" s="1">
        <v>7.33</v>
      </c>
      <c r="I94" s="1">
        <v>5.78</v>
      </c>
      <c r="J94" s="1">
        <v>49.95</v>
      </c>
      <c r="K94" s="1">
        <v>35.15</v>
      </c>
      <c r="L94" s="1">
        <v>38.25</v>
      </c>
      <c r="M94" s="1">
        <v>80.3</v>
      </c>
      <c r="N94" s="1">
        <v>24.25</v>
      </c>
      <c r="O94" s="1">
        <v>44.6</v>
      </c>
      <c r="P94" s="1">
        <v>96.75</v>
      </c>
      <c r="Q94" s="1">
        <v>81.3</v>
      </c>
      <c r="R94" s="1">
        <v>22.8</v>
      </c>
      <c r="S94" s="1">
        <v>17.34</v>
      </c>
      <c r="T94" s="1">
        <v>329.6</v>
      </c>
      <c r="U94" s="1">
        <v>294.60000000000002</v>
      </c>
    </row>
    <row r="95" spans="2:21" x14ac:dyDescent="0.25">
      <c r="B95">
        <f t="shared" si="17"/>
        <v>89</v>
      </c>
      <c r="C95" s="2">
        <v>44141</v>
      </c>
      <c r="D95" s="1">
        <v>34.700000000000003</v>
      </c>
      <c r="E95" s="1">
        <v>381</v>
      </c>
      <c r="F95" s="1">
        <v>614.5</v>
      </c>
      <c r="G95" s="1">
        <v>62.7</v>
      </c>
      <c r="H95" s="1">
        <v>7.31</v>
      </c>
      <c r="I95" s="1">
        <v>5.84</v>
      </c>
      <c r="J95" s="1">
        <v>50.75</v>
      </c>
      <c r="K95" s="1">
        <v>35.299999999999997</v>
      </c>
      <c r="L95" s="1">
        <v>38.299999999999997</v>
      </c>
      <c r="M95" s="1">
        <v>80.5</v>
      </c>
      <c r="N95" s="1">
        <v>25.1</v>
      </c>
      <c r="O95" s="1">
        <v>43.9</v>
      </c>
      <c r="P95" s="1">
        <v>101.1</v>
      </c>
      <c r="Q95" s="1">
        <v>81.7</v>
      </c>
      <c r="R95" s="1">
        <v>22.9</v>
      </c>
      <c r="S95" s="1">
        <v>17.420000000000002</v>
      </c>
      <c r="T95" s="1">
        <v>326.8</v>
      </c>
      <c r="U95" s="1">
        <v>282</v>
      </c>
    </row>
    <row r="96" spans="2:21" x14ac:dyDescent="0.25">
      <c r="B96">
        <f t="shared" si="17"/>
        <v>90</v>
      </c>
      <c r="C96" s="2">
        <v>44144</v>
      </c>
      <c r="D96" s="1">
        <v>34.85</v>
      </c>
      <c r="E96" s="1">
        <v>387.8</v>
      </c>
      <c r="F96" s="1">
        <v>622.5</v>
      </c>
      <c r="G96" s="1">
        <v>63</v>
      </c>
      <c r="H96" s="1">
        <v>7.38</v>
      </c>
      <c r="I96" s="1">
        <v>5.91</v>
      </c>
      <c r="J96" s="1">
        <v>50.6</v>
      </c>
      <c r="K96" s="1">
        <v>35.4</v>
      </c>
      <c r="L96" s="1">
        <v>38.1</v>
      </c>
      <c r="M96" s="1">
        <v>82.3</v>
      </c>
      <c r="N96" s="1">
        <v>25.55</v>
      </c>
      <c r="O96" s="1">
        <v>46.05</v>
      </c>
      <c r="P96" s="1">
        <v>100.8</v>
      </c>
      <c r="Q96" s="1">
        <v>83.9</v>
      </c>
      <c r="R96" s="1">
        <v>22.9</v>
      </c>
      <c r="S96" s="1">
        <v>17.8</v>
      </c>
      <c r="T96" s="1">
        <v>335.2</v>
      </c>
      <c r="U96" s="1">
        <v>290.2</v>
      </c>
    </row>
    <row r="97" spans="2:21" x14ac:dyDescent="0.25">
      <c r="B97">
        <f t="shared" si="17"/>
        <v>91</v>
      </c>
      <c r="C97" s="2">
        <v>44145</v>
      </c>
      <c r="D97" s="1">
        <v>37.700000000000003</v>
      </c>
      <c r="E97" s="1">
        <v>380.6</v>
      </c>
      <c r="F97" s="1">
        <v>595</v>
      </c>
      <c r="G97" s="1">
        <v>67.45</v>
      </c>
      <c r="H97" s="1">
        <v>8.41</v>
      </c>
      <c r="I97" s="1">
        <v>6</v>
      </c>
      <c r="J97" s="1">
        <v>51.25</v>
      </c>
      <c r="K97" s="1">
        <v>36.25</v>
      </c>
      <c r="L97" s="1">
        <v>40.799999999999997</v>
      </c>
      <c r="M97" s="1">
        <v>87</v>
      </c>
      <c r="N97" s="1">
        <v>24.45</v>
      </c>
      <c r="O97" s="1">
        <v>45.3</v>
      </c>
      <c r="P97" s="1">
        <v>102.2</v>
      </c>
      <c r="Q97" s="1">
        <v>85.1</v>
      </c>
      <c r="R97" s="1">
        <v>24.15</v>
      </c>
      <c r="S97" s="1">
        <v>17.98</v>
      </c>
      <c r="T97" s="1">
        <v>300</v>
      </c>
      <c r="U97" s="1">
        <v>275.39999999999998</v>
      </c>
    </row>
    <row r="98" spans="2:21" x14ac:dyDescent="0.25">
      <c r="B98">
        <f t="shared" si="17"/>
        <v>92</v>
      </c>
      <c r="C98" s="2">
        <v>44146</v>
      </c>
      <c r="D98" s="1">
        <v>39.25</v>
      </c>
      <c r="E98" s="1">
        <v>365.4</v>
      </c>
      <c r="F98" s="1">
        <v>551</v>
      </c>
      <c r="G98" s="1">
        <v>69.5</v>
      </c>
      <c r="H98" s="1">
        <v>8.84</v>
      </c>
      <c r="I98" s="1">
        <v>6.19</v>
      </c>
      <c r="J98" s="1">
        <v>53.95</v>
      </c>
      <c r="K98" s="1">
        <v>38.549999999999997</v>
      </c>
      <c r="L98" s="1">
        <v>42.5</v>
      </c>
      <c r="M98" s="1">
        <v>87</v>
      </c>
      <c r="N98" s="1">
        <v>22.45</v>
      </c>
      <c r="O98" s="1">
        <v>43.8</v>
      </c>
      <c r="P98" s="1">
        <v>96.65</v>
      </c>
      <c r="Q98" s="1">
        <v>86.55</v>
      </c>
      <c r="R98" s="1">
        <v>24.8</v>
      </c>
      <c r="S98" s="1">
        <v>18.2</v>
      </c>
      <c r="T98" s="1">
        <v>271</v>
      </c>
      <c r="U98" s="1">
        <v>248.4</v>
      </c>
    </row>
    <row r="99" spans="2:21" x14ac:dyDescent="0.25">
      <c r="B99">
        <f t="shared" si="17"/>
        <v>93</v>
      </c>
      <c r="C99" s="2">
        <v>44147</v>
      </c>
      <c r="D99" s="1">
        <v>38.35</v>
      </c>
      <c r="E99" s="1">
        <v>369.4</v>
      </c>
      <c r="F99" s="1">
        <v>577</v>
      </c>
      <c r="G99" s="1">
        <v>68.400000000000006</v>
      </c>
      <c r="H99" s="1">
        <v>8.9</v>
      </c>
      <c r="I99" s="1">
        <v>6.14</v>
      </c>
      <c r="J99" s="1">
        <v>52.65</v>
      </c>
      <c r="K99" s="1">
        <v>37.1</v>
      </c>
      <c r="L99" s="1">
        <v>41.8</v>
      </c>
      <c r="M99" s="1">
        <v>83.7</v>
      </c>
      <c r="N99" s="1">
        <v>23.25</v>
      </c>
      <c r="O99" s="1">
        <v>44.05</v>
      </c>
      <c r="P99" s="1">
        <v>102</v>
      </c>
      <c r="Q99" s="1">
        <v>86.55</v>
      </c>
      <c r="R99" s="1">
        <v>24.65</v>
      </c>
      <c r="S99" s="1">
        <v>18.02</v>
      </c>
      <c r="T99" s="1">
        <v>286.8</v>
      </c>
      <c r="U99" s="1">
        <v>253</v>
      </c>
    </row>
    <row r="100" spans="2:21" x14ac:dyDescent="0.25">
      <c r="B100">
        <f t="shared" si="17"/>
        <v>94</v>
      </c>
      <c r="C100" s="2">
        <v>44148</v>
      </c>
      <c r="D100" s="1">
        <v>37.25</v>
      </c>
      <c r="E100" s="1">
        <v>371</v>
      </c>
      <c r="F100" s="1">
        <v>602</v>
      </c>
      <c r="G100" s="1">
        <v>68.3</v>
      </c>
      <c r="H100" s="1">
        <v>8.5399999999999991</v>
      </c>
      <c r="I100" s="1">
        <v>5.98</v>
      </c>
      <c r="J100" s="1">
        <v>50</v>
      </c>
      <c r="K100" s="1">
        <v>36.35</v>
      </c>
      <c r="L100" s="1">
        <v>41.45</v>
      </c>
      <c r="M100" s="1">
        <v>84.75</v>
      </c>
      <c r="N100" s="1">
        <v>24.25</v>
      </c>
      <c r="O100" s="1">
        <v>44.9</v>
      </c>
      <c r="P100" s="1">
        <v>101.5</v>
      </c>
      <c r="Q100" s="1">
        <v>86</v>
      </c>
      <c r="R100" s="1">
        <v>24</v>
      </c>
      <c r="S100" s="1">
        <v>17.5</v>
      </c>
      <c r="T100" s="1">
        <v>305.8</v>
      </c>
      <c r="U100" s="1">
        <v>257</v>
      </c>
    </row>
    <row r="101" spans="2:21" x14ac:dyDescent="0.25">
      <c r="B101">
        <f t="shared" si="17"/>
        <v>95</v>
      </c>
      <c r="C101" s="2">
        <v>44151</v>
      </c>
      <c r="D101" s="1">
        <v>38.799999999999997</v>
      </c>
      <c r="E101" s="1">
        <v>374</v>
      </c>
      <c r="F101" s="1">
        <v>597</v>
      </c>
      <c r="G101" s="1">
        <v>69.349999999999994</v>
      </c>
      <c r="H101" s="1">
        <v>8.68</v>
      </c>
      <c r="I101" s="1">
        <v>5.91</v>
      </c>
      <c r="J101" s="1">
        <v>48.15</v>
      </c>
      <c r="K101" s="1">
        <v>35</v>
      </c>
      <c r="L101" s="1">
        <v>41.65</v>
      </c>
      <c r="M101" s="1">
        <v>87.45</v>
      </c>
      <c r="N101" s="1">
        <v>25.2</v>
      </c>
      <c r="O101" s="1">
        <v>43.65</v>
      </c>
      <c r="P101" s="1">
        <v>108</v>
      </c>
      <c r="Q101" s="1">
        <v>86.75</v>
      </c>
      <c r="R101" s="1">
        <v>23.9</v>
      </c>
      <c r="S101" s="1">
        <v>17.86</v>
      </c>
      <c r="T101" s="1">
        <v>318.39999999999998</v>
      </c>
      <c r="U101" s="1">
        <v>254</v>
      </c>
    </row>
    <row r="102" spans="2:21" x14ac:dyDescent="0.25">
      <c r="B102">
        <f t="shared" si="17"/>
        <v>96</v>
      </c>
      <c r="C102" s="2">
        <v>44152</v>
      </c>
      <c r="D102" s="1">
        <v>39.25</v>
      </c>
      <c r="E102" s="1">
        <v>373</v>
      </c>
      <c r="F102" s="1">
        <v>581.5</v>
      </c>
      <c r="G102" s="1">
        <v>71.650000000000006</v>
      </c>
      <c r="H102" s="1">
        <v>8.86</v>
      </c>
      <c r="I102" s="1">
        <v>6</v>
      </c>
      <c r="J102" s="1">
        <v>47.4</v>
      </c>
      <c r="K102" s="1">
        <v>35.4</v>
      </c>
      <c r="L102" s="1">
        <v>42.95</v>
      </c>
      <c r="M102" s="1">
        <v>89.2</v>
      </c>
      <c r="N102" s="1">
        <v>24.1</v>
      </c>
      <c r="O102" s="1">
        <v>42.6</v>
      </c>
      <c r="P102" s="1">
        <v>104.8</v>
      </c>
      <c r="Q102" s="1">
        <v>87.9</v>
      </c>
      <c r="R102" s="1">
        <v>24.35</v>
      </c>
      <c r="S102" s="1">
        <v>18</v>
      </c>
      <c r="T102" s="1">
        <v>303</v>
      </c>
      <c r="U102" s="1">
        <v>249.8</v>
      </c>
    </row>
    <row r="103" spans="2:21" x14ac:dyDescent="0.25">
      <c r="B103">
        <f t="shared" si="17"/>
        <v>97</v>
      </c>
      <c r="C103" s="2">
        <v>44153</v>
      </c>
      <c r="D103" s="1">
        <v>39.200000000000003</v>
      </c>
      <c r="E103" s="1">
        <v>370</v>
      </c>
      <c r="F103" s="1">
        <v>589</v>
      </c>
      <c r="G103" s="1">
        <v>70.900000000000006</v>
      </c>
      <c r="H103" s="1">
        <v>8.8800000000000008</v>
      </c>
      <c r="I103" s="1">
        <v>6.03</v>
      </c>
      <c r="J103" s="1">
        <v>47.05</v>
      </c>
      <c r="K103" s="1">
        <v>36.65</v>
      </c>
      <c r="L103" s="1">
        <v>43.7</v>
      </c>
      <c r="M103" s="1">
        <v>89.85</v>
      </c>
      <c r="N103" s="1">
        <v>24</v>
      </c>
      <c r="O103" s="1">
        <v>42.65</v>
      </c>
      <c r="P103" s="1">
        <v>108.6</v>
      </c>
      <c r="Q103" s="1">
        <v>89.25</v>
      </c>
      <c r="R103" s="1">
        <v>24.45</v>
      </c>
      <c r="S103" s="1">
        <v>18</v>
      </c>
      <c r="T103" s="1">
        <v>300</v>
      </c>
      <c r="U103" s="1">
        <v>250</v>
      </c>
    </row>
    <row r="104" spans="2:21" x14ac:dyDescent="0.25">
      <c r="B104">
        <f t="shared" si="17"/>
        <v>98</v>
      </c>
      <c r="C104" s="2">
        <v>44154</v>
      </c>
      <c r="D104" s="1">
        <v>39.1</v>
      </c>
      <c r="E104" s="1">
        <v>370.4</v>
      </c>
      <c r="F104" s="1">
        <v>573</v>
      </c>
      <c r="G104" s="1">
        <v>69.3</v>
      </c>
      <c r="H104" s="1">
        <v>8.86</v>
      </c>
      <c r="I104" s="1">
        <v>5.95</v>
      </c>
      <c r="J104" s="1">
        <v>47.1</v>
      </c>
      <c r="K104" s="1">
        <v>36.299999999999997</v>
      </c>
      <c r="L104" s="1">
        <v>43.7</v>
      </c>
      <c r="M104" s="1">
        <v>88.2</v>
      </c>
      <c r="N104" s="1">
        <v>25.2</v>
      </c>
      <c r="O104" s="1">
        <v>42.1</v>
      </c>
      <c r="P104" s="1">
        <v>111.4</v>
      </c>
      <c r="Q104" s="1">
        <v>88.9</v>
      </c>
      <c r="R104" s="1">
        <v>24.6</v>
      </c>
      <c r="S104" s="1">
        <v>17.66</v>
      </c>
      <c r="T104" s="1">
        <v>294</v>
      </c>
      <c r="U104" s="1">
        <v>245.2</v>
      </c>
    </row>
    <row r="105" spans="2:21" x14ac:dyDescent="0.25">
      <c r="B105">
        <f t="shared" si="17"/>
        <v>99</v>
      </c>
      <c r="C105" s="2">
        <v>44155</v>
      </c>
      <c r="D105" s="1">
        <v>38.9</v>
      </c>
      <c r="E105" s="1">
        <v>376.2</v>
      </c>
      <c r="F105" s="1">
        <v>588</v>
      </c>
      <c r="G105" s="1">
        <v>68</v>
      </c>
      <c r="H105" s="1">
        <v>8.75</v>
      </c>
      <c r="I105" s="1">
        <v>5.86</v>
      </c>
      <c r="J105" s="1">
        <v>46.95</v>
      </c>
      <c r="K105" s="1">
        <v>35.200000000000003</v>
      </c>
      <c r="L105" s="1">
        <v>43.5</v>
      </c>
      <c r="M105" s="1">
        <v>89.5</v>
      </c>
      <c r="N105" s="1">
        <v>25.55</v>
      </c>
      <c r="O105" s="1">
        <v>42.1</v>
      </c>
      <c r="P105" s="1">
        <v>110</v>
      </c>
      <c r="Q105" s="1">
        <v>88.15</v>
      </c>
      <c r="R105" s="1">
        <v>24.85</v>
      </c>
      <c r="S105" s="1">
        <v>17.579999999999998</v>
      </c>
      <c r="T105" s="1">
        <v>304.2</v>
      </c>
      <c r="U105" s="1">
        <v>253</v>
      </c>
    </row>
    <row r="106" spans="2:21" x14ac:dyDescent="0.25">
      <c r="B106">
        <f t="shared" si="17"/>
        <v>100</v>
      </c>
      <c r="C106" s="2">
        <v>44158</v>
      </c>
      <c r="D106" s="1">
        <v>39.35</v>
      </c>
      <c r="E106" s="1">
        <v>376.8</v>
      </c>
      <c r="F106" s="1">
        <v>586</v>
      </c>
      <c r="G106" s="1">
        <v>66.650000000000006</v>
      </c>
      <c r="H106" s="1">
        <v>9.18</v>
      </c>
      <c r="I106" s="1">
        <v>5.9</v>
      </c>
      <c r="J106" s="1">
        <v>46.5</v>
      </c>
      <c r="K106" s="1">
        <v>34.700000000000003</v>
      </c>
      <c r="L106" s="1">
        <v>43.05</v>
      </c>
      <c r="M106" s="1">
        <v>87</v>
      </c>
      <c r="N106" s="1">
        <v>27.6</v>
      </c>
      <c r="O106" s="1">
        <v>41.9</v>
      </c>
      <c r="P106" s="1">
        <v>109.9</v>
      </c>
      <c r="Q106" s="1">
        <v>88.75</v>
      </c>
      <c r="R106" s="1">
        <v>24.65</v>
      </c>
      <c r="S106" s="1">
        <v>17.62</v>
      </c>
      <c r="T106" s="1">
        <v>308</v>
      </c>
      <c r="U106" s="1">
        <v>264</v>
      </c>
    </row>
    <row r="107" spans="2:21" x14ac:dyDescent="0.25">
      <c r="B107">
        <f t="shared" si="17"/>
        <v>101</v>
      </c>
      <c r="C107" s="2">
        <v>44159</v>
      </c>
      <c r="D107" s="1">
        <v>39.75</v>
      </c>
      <c r="E107" s="1">
        <v>392</v>
      </c>
      <c r="F107" s="1">
        <v>584</v>
      </c>
      <c r="G107" s="1">
        <v>67.900000000000006</v>
      </c>
      <c r="H107" s="1">
        <v>9.14</v>
      </c>
      <c r="I107" s="1">
        <v>5.84</v>
      </c>
      <c r="J107" s="1">
        <v>47.45</v>
      </c>
      <c r="K107" s="1">
        <v>34.700000000000003</v>
      </c>
      <c r="L107" s="1">
        <v>43.65</v>
      </c>
      <c r="M107" s="1">
        <v>88.2</v>
      </c>
      <c r="N107" s="1">
        <v>27.15</v>
      </c>
      <c r="O107" s="1">
        <v>42.7</v>
      </c>
      <c r="P107" s="1">
        <v>109.7</v>
      </c>
      <c r="Q107" s="1">
        <v>87.65</v>
      </c>
      <c r="R107" s="1">
        <v>24.65</v>
      </c>
      <c r="S107" s="1">
        <v>17.399999999999999</v>
      </c>
      <c r="T107" s="1">
        <v>303.39999999999998</v>
      </c>
      <c r="U107" s="1">
        <v>270</v>
      </c>
    </row>
    <row r="108" spans="2:21" x14ac:dyDescent="0.25">
      <c r="B108">
        <f t="shared" si="17"/>
        <v>102</v>
      </c>
      <c r="C108" s="2">
        <v>44160</v>
      </c>
      <c r="D108" s="1">
        <v>42.35</v>
      </c>
      <c r="E108" s="1">
        <v>383</v>
      </c>
      <c r="F108" s="1">
        <v>573</v>
      </c>
      <c r="G108" s="1">
        <v>68.349999999999994</v>
      </c>
      <c r="H108" s="1">
        <v>9.52</v>
      </c>
      <c r="I108" s="1">
        <v>5.89</v>
      </c>
      <c r="J108" s="1">
        <v>47.6</v>
      </c>
      <c r="K108" s="1">
        <v>34.1</v>
      </c>
      <c r="L108" s="1">
        <v>43.7</v>
      </c>
      <c r="M108" s="1">
        <v>88.85</v>
      </c>
      <c r="N108" s="1">
        <v>26.15</v>
      </c>
      <c r="O108" s="1">
        <v>42.1</v>
      </c>
      <c r="P108" s="1">
        <v>103.2</v>
      </c>
      <c r="Q108" s="1">
        <v>89.4</v>
      </c>
      <c r="R108" s="1">
        <v>25.45</v>
      </c>
      <c r="S108" s="1">
        <v>17.559999999999999</v>
      </c>
      <c r="T108" s="1">
        <v>293.60000000000002</v>
      </c>
      <c r="U108" s="1">
        <v>267</v>
      </c>
    </row>
    <row r="109" spans="2:21" x14ac:dyDescent="0.25">
      <c r="B109">
        <f t="shared" si="17"/>
        <v>103</v>
      </c>
      <c r="C109" s="2">
        <v>44161</v>
      </c>
      <c r="D109" s="1">
        <v>42</v>
      </c>
      <c r="E109" s="1">
        <v>382.8</v>
      </c>
      <c r="F109" s="1">
        <v>586</v>
      </c>
      <c r="G109" s="1">
        <v>68.8</v>
      </c>
      <c r="H109" s="1">
        <v>9.6</v>
      </c>
      <c r="I109" s="1">
        <v>5.97</v>
      </c>
      <c r="J109" s="1">
        <v>47.65</v>
      </c>
      <c r="K109" s="1">
        <v>33.35</v>
      </c>
      <c r="L109" s="1">
        <v>43.3</v>
      </c>
      <c r="M109" s="1">
        <v>89.85</v>
      </c>
      <c r="N109" s="1">
        <v>26.6</v>
      </c>
      <c r="O109" s="1">
        <v>42.25</v>
      </c>
      <c r="P109" s="1">
        <v>106.6</v>
      </c>
      <c r="Q109" s="1">
        <v>90.9</v>
      </c>
      <c r="R109" s="1">
        <v>24.95</v>
      </c>
      <c r="S109" s="1">
        <v>17.96</v>
      </c>
      <c r="T109" s="1">
        <v>308</v>
      </c>
      <c r="U109" s="1">
        <v>269</v>
      </c>
    </row>
    <row r="110" spans="2:21" x14ac:dyDescent="0.25">
      <c r="B110">
        <f t="shared" si="17"/>
        <v>104</v>
      </c>
      <c r="C110" s="2">
        <v>44162</v>
      </c>
      <c r="D110" s="1">
        <v>42</v>
      </c>
      <c r="E110" s="1">
        <v>386.2</v>
      </c>
      <c r="F110" s="1">
        <v>583</v>
      </c>
      <c r="G110" s="1">
        <v>68.5</v>
      </c>
      <c r="H110" s="1">
        <v>9.4499999999999993</v>
      </c>
      <c r="I110" s="1">
        <v>6.1</v>
      </c>
      <c r="J110" s="1">
        <v>47.55</v>
      </c>
      <c r="K110" s="1">
        <v>34.15</v>
      </c>
      <c r="L110" s="1">
        <v>43.75</v>
      </c>
      <c r="M110" s="1">
        <v>88.5</v>
      </c>
      <c r="N110" s="1">
        <v>26.05</v>
      </c>
      <c r="O110" s="1">
        <v>43.4</v>
      </c>
      <c r="P110" s="1">
        <v>108.1</v>
      </c>
      <c r="Q110" s="1">
        <v>91.7</v>
      </c>
      <c r="R110" s="1">
        <v>25.2</v>
      </c>
      <c r="S110" s="1">
        <v>18.5</v>
      </c>
      <c r="T110" s="1">
        <v>312</v>
      </c>
      <c r="U110" s="1">
        <v>269.60000000000002</v>
      </c>
    </row>
    <row r="111" spans="2:21" x14ac:dyDescent="0.25">
      <c r="B111">
        <f t="shared" si="17"/>
        <v>105</v>
      </c>
      <c r="C111" s="2">
        <v>44165</v>
      </c>
      <c r="D111" s="1">
        <v>41.5</v>
      </c>
      <c r="E111" s="1">
        <v>385.4</v>
      </c>
      <c r="F111" s="1">
        <v>563</v>
      </c>
      <c r="G111" s="1">
        <v>68</v>
      </c>
      <c r="H111" s="1">
        <v>8.1300000000000008</v>
      </c>
      <c r="I111" s="1">
        <v>6.08</v>
      </c>
      <c r="J111" s="1">
        <v>46.4</v>
      </c>
      <c r="K111" s="1">
        <v>33.6</v>
      </c>
      <c r="L111" s="1">
        <v>42.45</v>
      </c>
      <c r="M111" s="1">
        <v>84.95</v>
      </c>
      <c r="N111" s="1">
        <v>26.5</v>
      </c>
      <c r="O111" s="1">
        <v>43.4</v>
      </c>
      <c r="P111" s="1">
        <v>105.4</v>
      </c>
      <c r="Q111" s="1">
        <v>91</v>
      </c>
      <c r="R111" s="1">
        <v>25.25</v>
      </c>
      <c r="S111" s="1">
        <v>17.579999999999998</v>
      </c>
      <c r="T111" s="1">
        <v>290</v>
      </c>
      <c r="U111" s="1">
        <v>261.39999999999998</v>
      </c>
    </row>
    <row r="112" spans="2:21" x14ac:dyDescent="0.25">
      <c r="B112">
        <f t="shared" si="17"/>
        <v>106</v>
      </c>
      <c r="C112" s="2">
        <v>44166</v>
      </c>
      <c r="D112" s="1">
        <v>41</v>
      </c>
      <c r="E112" s="1">
        <v>386.2</v>
      </c>
      <c r="F112" s="1">
        <v>578</v>
      </c>
      <c r="G112" s="1">
        <v>67.349999999999994</v>
      </c>
      <c r="H112" s="1">
        <v>7.75</v>
      </c>
      <c r="I112" s="1">
        <v>6.2</v>
      </c>
      <c r="J112" s="1">
        <v>46.3</v>
      </c>
      <c r="K112" s="1">
        <v>34.1</v>
      </c>
      <c r="L112" s="1">
        <v>42.8</v>
      </c>
      <c r="M112" s="1">
        <v>88.2</v>
      </c>
      <c r="N112" s="1">
        <v>26.15</v>
      </c>
      <c r="O112" s="1">
        <v>43.8</v>
      </c>
      <c r="P112" s="1">
        <v>110.5</v>
      </c>
      <c r="Q112" s="1">
        <v>94.3</v>
      </c>
      <c r="R112" s="1">
        <v>24.8</v>
      </c>
      <c r="S112" s="1">
        <v>18.02</v>
      </c>
      <c r="T112" s="1">
        <v>289.2</v>
      </c>
      <c r="U112" s="1">
        <v>257.2</v>
      </c>
    </row>
    <row r="113" spans="2:21" x14ac:dyDescent="0.25">
      <c r="B113">
        <f t="shared" si="17"/>
        <v>107</v>
      </c>
      <c r="C113" s="2">
        <v>44167</v>
      </c>
      <c r="D113" s="1">
        <v>42.5</v>
      </c>
      <c r="E113" s="1">
        <v>379.8</v>
      </c>
      <c r="F113" s="1">
        <v>574</v>
      </c>
      <c r="G113" s="1">
        <v>67</v>
      </c>
      <c r="H113" s="1">
        <v>7.7</v>
      </c>
      <c r="I113" s="1">
        <v>6.18</v>
      </c>
      <c r="J113" s="1">
        <v>46.85</v>
      </c>
      <c r="K113" s="1">
        <v>34.1</v>
      </c>
      <c r="L113" s="1">
        <v>43.05</v>
      </c>
      <c r="M113" s="1">
        <v>88.3</v>
      </c>
      <c r="N113" s="1">
        <v>24.3</v>
      </c>
      <c r="O113" s="1">
        <v>43.6</v>
      </c>
      <c r="P113" s="1">
        <v>110.2</v>
      </c>
      <c r="Q113" s="1">
        <v>95.05</v>
      </c>
      <c r="R113" s="1">
        <v>24.8</v>
      </c>
      <c r="S113" s="1">
        <v>18.02</v>
      </c>
      <c r="T113" s="1">
        <v>277.8</v>
      </c>
      <c r="U113" s="1">
        <v>255.2</v>
      </c>
    </row>
    <row r="114" spans="2:21" x14ac:dyDescent="0.25">
      <c r="B114">
        <f t="shared" si="17"/>
        <v>108</v>
      </c>
      <c r="C114" s="2">
        <v>44168</v>
      </c>
      <c r="D114" s="1">
        <v>43.4</v>
      </c>
      <c r="E114" s="1">
        <v>384.8</v>
      </c>
      <c r="F114" s="1">
        <v>589</v>
      </c>
      <c r="G114" s="1">
        <v>70.8</v>
      </c>
      <c r="H114" s="1">
        <v>7.7</v>
      </c>
      <c r="I114" s="1">
        <v>6.06</v>
      </c>
      <c r="J114" s="1">
        <v>47.4</v>
      </c>
      <c r="K114" s="1">
        <v>33.200000000000003</v>
      </c>
      <c r="L114" s="1">
        <v>43</v>
      </c>
      <c r="M114" s="1">
        <v>88.9</v>
      </c>
      <c r="N114" s="1">
        <v>25.3</v>
      </c>
      <c r="O114" s="1">
        <v>43.85</v>
      </c>
      <c r="P114" s="1">
        <v>112.6</v>
      </c>
      <c r="Q114" s="1">
        <v>95.35</v>
      </c>
      <c r="R114" s="1">
        <v>24.9</v>
      </c>
      <c r="S114" s="1">
        <v>17.899999999999999</v>
      </c>
      <c r="T114" s="1">
        <v>275.8</v>
      </c>
      <c r="U114" s="1">
        <v>257.39999999999998</v>
      </c>
    </row>
    <row r="115" spans="2:21" x14ac:dyDescent="0.25">
      <c r="B115">
        <f t="shared" si="17"/>
        <v>109</v>
      </c>
      <c r="C115" s="2">
        <v>44169</v>
      </c>
      <c r="D115" s="1">
        <v>43.75</v>
      </c>
      <c r="E115" s="1">
        <v>392</v>
      </c>
      <c r="F115" s="1">
        <v>588.5</v>
      </c>
      <c r="G115" s="1">
        <v>70.8</v>
      </c>
      <c r="H115" s="1">
        <v>7.4</v>
      </c>
      <c r="I115" s="1">
        <v>6.09</v>
      </c>
      <c r="J115" s="1">
        <v>46.75</v>
      </c>
      <c r="K115" s="1">
        <v>32.799999999999997</v>
      </c>
      <c r="L115" s="1">
        <v>43.1</v>
      </c>
      <c r="M115" s="1">
        <v>89</v>
      </c>
      <c r="N115" s="1">
        <v>25.35</v>
      </c>
      <c r="O115" s="1">
        <v>43.9</v>
      </c>
      <c r="P115" s="1">
        <v>110.6</v>
      </c>
      <c r="Q115" s="1">
        <v>97.85</v>
      </c>
      <c r="R115" s="1">
        <v>24.9</v>
      </c>
      <c r="S115" s="1">
        <v>17.78</v>
      </c>
      <c r="T115" s="1">
        <v>288.60000000000002</v>
      </c>
      <c r="U115" s="1">
        <v>264</v>
      </c>
    </row>
    <row r="116" spans="2:21" x14ac:dyDescent="0.25">
      <c r="B116">
        <f t="shared" si="17"/>
        <v>110</v>
      </c>
      <c r="C116" s="2">
        <v>44172</v>
      </c>
      <c r="D116" s="1">
        <v>42.9</v>
      </c>
      <c r="E116" s="1">
        <v>384.4</v>
      </c>
      <c r="F116" s="1">
        <v>583.5</v>
      </c>
      <c r="G116" s="1">
        <v>69.45</v>
      </c>
      <c r="H116" s="1">
        <v>7.17</v>
      </c>
      <c r="I116" s="1">
        <v>5.97</v>
      </c>
      <c r="J116" s="1">
        <v>46.35</v>
      </c>
      <c r="K116" s="1">
        <v>31.8</v>
      </c>
      <c r="L116" s="1">
        <v>42.35</v>
      </c>
      <c r="M116" s="1">
        <v>87.95</v>
      </c>
      <c r="N116" s="1">
        <v>25.15</v>
      </c>
      <c r="O116" s="1">
        <v>42.85</v>
      </c>
      <c r="P116" s="1">
        <v>107.2</v>
      </c>
      <c r="Q116" s="1">
        <v>96.55</v>
      </c>
      <c r="R116" s="1">
        <v>24.6</v>
      </c>
      <c r="S116" s="1">
        <v>17.600000000000001</v>
      </c>
      <c r="T116" s="1">
        <v>282.39999999999998</v>
      </c>
      <c r="U116" s="1">
        <v>258</v>
      </c>
    </row>
    <row r="117" spans="2:21" x14ac:dyDescent="0.25">
      <c r="B117">
        <f t="shared" si="17"/>
        <v>111</v>
      </c>
      <c r="C117" s="2">
        <v>44173</v>
      </c>
      <c r="D117" s="1">
        <v>41.35</v>
      </c>
      <c r="E117" s="1">
        <v>384</v>
      </c>
      <c r="F117" s="1">
        <v>583</v>
      </c>
      <c r="G117" s="1">
        <v>69</v>
      </c>
      <c r="H117" s="1">
        <v>6.89</v>
      </c>
      <c r="I117" s="1">
        <v>5.85</v>
      </c>
      <c r="J117" s="1">
        <v>45.45</v>
      </c>
      <c r="K117" s="1">
        <v>31.05</v>
      </c>
      <c r="L117" s="1">
        <v>42.05</v>
      </c>
      <c r="M117" s="1">
        <v>87.05</v>
      </c>
      <c r="N117" s="1">
        <v>26.35</v>
      </c>
      <c r="O117" s="1">
        <v>42.6</v>
      </c>
      <c r="P117" s="1">
        <v>107.6</v>
      </c>
      <c r="Q117" s="1">
        <v>93.25</v>
      </c>
      <c r="R117" s="1">
        <v>24.45</v>
      </c>
      <c r="S117" s="1">
        <v>17.38</v>
      </c>
      <c r="T117" s="1">
        <v>287.60000000000002</v>
      </c>
      <c r="U117" s="1">
        <v>258</v>
      </c>
    </row>
    <row r="118" spans="2:21" x14ac:dyDescent="0.25">
      <c r="B118">
        <f t="shared" si="17"/>
        <v>112</v>
      </c>
      <c r="C118" s="2">
        <v>44174</v>
      </c>
      <c r="D118" s="1">
        <v>41.75</v>
      </c>
      <c r="E118" s="1">
        <v>384.6</v>
      </c>
      <c r="F118" s="1">
        <v>585</v>
      </c>
      <c r="G118" s="1">
        <v>69.400000000000006</v>
      </c>
      <c r="H118" s="1">
        <v>6.71</v>
      </c>
      <c r="I118" s="1">
        <v>5.9</v>
      </c>
      <c r="J118" s="1">
        <v>45.2</v>
      </c>
      <c r="K118" s="1">
        <v>30.8</v>
      </c>
      <c r="L118" s="1">
        <v>42.65</v>
      </c>
      <c r="M118" s="1">
        <v>89</v>
      </c>
      <c r="N118" s="1">
        <v>27.5</v>
      </c>
      <c r="O118" s="1">
        <v>42.05</v>
      </c>
      <c r="P118" s="1">
        <v>109</v>
      </c>
      <c r="Q118" s="1">
        <v>94.45</v>
      </c>
      <c r="R118" s="1">
        <v>24.55</v>
      </c>
      <c r="S118" s="1">
        <v>17.36</v>
      </c>
      <c r="T118" s="1">
        <v>286.39999999999998</v>
      </c>
      <c r="U118" s="1">
        <v>260.8</v>
      </c>
    </row>
    <row r="119" spans="2:21" x14ac:dyDescent="0.25">
      <c r="B119">
        <f t="shared" si="17"/>
        <v>113</v>
      </c>
      <c r="C119" s="2">
        <v>44175</v>
      </c>
      <c r="D119" s="1">
        <v>41.9</v>
      </c>
      <c r="E119" s="1">
        <v>384.2</v>
      </c>
      <c r="F119" s="1">
        <v>578</v>
      </c>
      <c r="G119" s="1">
        <v>69.5</v>
      </c>
      <c r="H119" s="1">
        <v>6.55</v>
      </c>
      <c r="I119" s="1">
        <v>5.8100000000000005</v>
      </c>
      <c r="J119" s="1">
        <v>44.95</v>
      </c>
      <c r="K119" s="1">
        <v>32.25</v>
      </c>
      <c r="L119" s="1">
        <v>43.05</v>
      </c>
      <c r="M119" s="1">
        <v>89.55</v>
      </c>
      <c r="N119" s="1">
        <v>27.6</v>
      </c>
      <c r="O119" s="1">
        <v>41.05</v>
      </c>
      <c r="P119" s="1">
        <v>110.2</v>
      </c>
      <c r="Q119" s="1">
        <v>94.55</v>
      </c>
      <c r="R119" s="1">
        <v>24.45</v>
      </c>
      <c r="S119" s="1">
        <v>17.260000000000002</v>
      </c>
      <c r="T119" s="1">
        <v>287</v>
      </c>
      <c r="U119" s="1">
        <v>255.4</v>
      </c>
    </row>
    <row r="120" spans="2:21" x14ac:dyDescent="0.25">
      <c r="B120">
        <f t="shared" si="17"/>
        <v>114</v>
      </c>
      <c r="C120" s="2">
        <v>44176</v>
      </c>
      <c r="D120" s="1">
        <v>41.65</v>
      </c>
      <c r="E120" s="1">
        <v>386</v>
      </c>
      <c r="F120" s="1">
        <v>588</v>
      </c>
      <c r="G120" s="1">
        <v>69.650000000000006</v>
      </c>
      <c r="H120" s="1">
        <v>6.95</v>
      </c>
      <c r="I120" s="1">
        <v>5.8100000000000005</v>
      </c>
      <c r="J120" s="1">
        <v>44.3</v>
      </c>
      <c r="K120" s="1">
        <v>31.55</v>
      </c>
      <c r="L120" s="1">
        <v>43.25</v>
      </c>
      <c r="M120" s="1">
        <v>89.25</v>
      </c>
      <c r="N120" s="1">
        <v>27.55</v>
      </c>
      <c r="O120" s="1">
        <v>41.2</v>
      </c>
      <c r="P120" s="1">
        <v>109.6</v>
      </c>
      <c r="Q120" s="1">
        <v>92.7</v>
      </c>
      <c r="R120" s="1">
        <v>24</v>
      </c>
      <c r="S120" s="1">
        <v>17.100000000000001</v>
      </c>
      <c r="T120" s="1">
        <v>293.8</v>
      </c>
      <c r="U120" s="1">
        <v>258.39999999999998</v>
      </c>
    </row>
    <row r="121" spans="2:21" x14ac:dyDescent="0.25">
      <c r="B121">
        <f t="shared" si="17"/>
        <v>115</v>
      </c>
      <c r="C121" s="2">
        <v>44179</v>
      </c>
      <c r="D121" s="1">
        <v>41.35</v>
      </c>
      <c r="E121" s="1">
        <v>387.8</v>
      </c>
      <c r="F121" s="1">
        <v>571</v>
      </c>
      <c r="G121" s="1">
        <v>69.2</v>
      </c>
      <c r="H121" s="1">
        <v>7.19</v>
      </c>
      <c r="I121" s="1">
        <v>5.76</v>
      </c>
      <c r="J121" s="1">
        <v>44.2</v>
      </c>
      <c r="K121" s="1">
        <v>31.4</v>
      </c>
      <c r="L121" s="1">
        <v>42.95</v>
      </c>
      <c r="M121" s="1">
        <v>90</v>
      </c>
      <c r="N121" s="1">
        <v>29.2</v>
      </c>
      <c r="O121" s="1">
        <v>41.2</v>
      </c>
      <c r="P121" s="1">
        <v>109.1</v>
      </c>
      <c r="Q121" s="1">
        <v>93.55</v>
      </c>
      <c r="R121" s="1">
        <v>24.65</v>
      </c>
      <c r="S121" s="1">
        <v>17.12</v>
      </c>
      <c r="T121" s="1">
        <v>282.60000000000002</v>
      </c>
      <c r="U121" s="1">
        <v>251.6</v>
      </c>
    </row>
    <row r="122" spans="2:21" x14ac:dyDescent="0.25">
      <c r="B122">
        <f t="shared" si="17"/>
        <v>116</v>
      </c>
      <c r="C122" s="2">
        <v>44180</v>
      </c>
      <c r="D122" s="1">
        <v>41</v>
      </c>
      <c r="E122" s="1">
        <v>382.4</v>
      </c>
      <c r="F122" s="1">
        <v>560</v>
      </c>
      <c r="G122" s="1">
        <v>68.7</v>
      </c>
      <c r="H122" s="1">
        <v>7</v>
      </c>
      <c r="I122" s="1">
        <v>5.74</v>
      </c>
      <c r="J122" s="1">
        <v>44.15</v>
      </c>
      <c r="K122" s="1">
        <v>31.15</v>
      </c>
      <c r="L122" s="1">
        <v>41.8</v>
      </c>
      <c r="M122" s="1">
        <v>89.65</v>
      </c>
      <c r="N122" s="1">
        <v>29.55</v>
      </c>
      <c r="O122" s="1">
        <v>41.35</v>
      </c>
      <c r="P122" s="1">
        <v>111.4</v>
      </c>
      <c r="Q122" s="1">
        <v>92.9</v>
      </c>
      <c r="R122" s="1">
        <v>24.35</v>
      </c>
      <c r="S122" s="1">
        <v>16.920000000000002</v>
      </c>
      <c r="T122" s="1">
        <v>274.2</v>
      </c>
      <c r="U122" s="1">
        <v>246</v>
      </c>
    </row>
    <row r="123" spans="2:21" x14ac:dyDescent="0.25">
      <c r="B123">
        <f t="shared" si="17"/>
        <v>117</v>
      </c>
      <c r="C123" s="2">
        <v>44181</v>
      </c>
      <c r="D123" s="1">
        <v>41.3</v>
      </c>
      <c r="E123" s="1">
        <v>387.4</v>
      </c>
      <c r="F123" s="1">
        <v>571.5</v>
      </c>
      <c r="G123" s="1">
        <v>69.599999999999994</v>
      </c>
      <c r="H123" s="1">
        <v>7</v>
      </c>
      <c r="I123" s="1">
        <v>5.75</v>
      </c>
      <c r="J123" s="1">
        <v>44.4</v>
      </c>
      <c r="K123" s="1">
        <v>31.35</v>
      </c>
      <c r="L123" s="1">
        <v>41.75</v>
      </c>
      <c r="M123" s="1">
        <v>91</v>
      </c>
      <c r="N123" s="1">
        <v>29.3</v>
      </c>
      <c r="O123" s="1">
        <v>42.6</v>
      </c>
      <c r="P123" s="1">
        <v>112</v>
      </c>
      <c r="Q123" s="1">
        <v>93.7</v>
      </c>
      <c r="R123" s="1">
        <v>24.55</v>
      </c>
      <c r="S123" s="1">
        <v>16.899999999999999</v>
      </c>
      <c r="T123" s="1">
        <v>279.2</v>
      </c>
      <c r="U123" s="1">
        <v>251</v>
      </c>
    </row>
    <row r="124" spans="2:21" x14ac:dyDescent="0.25">
      <c r="B124">
        <f t="shared" si="17"/>
        <v>118</v>
      </c>
      <c r="C124" s="2">
        <v>44182</v>
      </c>
      <c r="D124" s="1">
        <v>41.7</v>
      </c>
      <c r="E124" s="1">
        <v>393.2</v>
      </c>
      <c r="F124" s="1">
        <v>583</v>
      </c>
      <c r="G124" s="1">
        <v>69.849999999999994</v>
      </c>
      <c r="H124" s="1">
        <v>7.08</v>
      </c>
      <c r="I124" s="1">
        <v>5.74</v>
      </c>
      <c r="J124" s="1">
        <v>44.15</v>
      </c>
      <c r="K124" s="1">
        <v>31.4</v>
      </c>
      <c r="L124" s="1">
        <v>41.05</v>
      </c>
      <c r="M124" s="1">
        <v>90.95</v>
      </c>
      <c r="N124" s="1">
        <v>29.3</v>
      </c>
      <c r="O124" s="1">
        <v>43</v>
      </c>
      <c r="P124" s="1">
        <v>107</v>
      </c>
      <c r="Q124" s="1">
        <v>95.05</v>
      </c>
      <c r="R124" s="1">
        <v>24.2</v>
      </c>
      <c r="S124" s="1">
        <v>17.100000000000001</v>
      </c>
      <c r="T124" s="1">
        <v>285</v>
      </c>
      <c r="U124" s="1">
        <v>258</v>
      </c>
    </row>
    <row r="125" spans="2:21" x14ac:dyDescent="0.25">
      <c r="B125">
        <f t="shared" si="17"/>
        <v>119</v>
      </c>
      <c r="C125" s="2">
        <v>44183</v>
      </c>
      <c r="D125" s="1">
        <v>41.15</v>
      </c>
      <c r="E125" s="1">
        <v>394</v>
      </c>
      <c r="F125" s="1">
        <v>580</v>
      </c>
      <c r="G125" s="1">
        <v>68.900000000000006</v>
      </c>
      <c r="H125" s="1">
        <v>7.25</v>
      </c>
      <c r="I125" s="1">
        <v>5.75</v>
      </c>
      <c r="J125" s="1">
        <v>45.55</v>
      </c>
      <c r="K125" s="1">
        <v>31.4</v>
      </c>
      <c r="L125" s="1">
        <v>40.4</v>
      </c>
      <c r="M125" s="1">
        <v>89.5</v>
      </c>
      <c r="N125" s="1">
        <v>28.8</v>
      </c>
      <c r="O125" s="1">
        <v>42.8</v>
      </c>
      <c r="P125" s="1">
        <v>105.1</v>
      </c>
      <c r="Q125" s="1">
        <v>93.15</v>
      </c>
      <c r="R125" s="1">
        <v>23.65</v>
      </c>
      <c r="S125" s="1">
        <v>17</v>
      </c>
      <c r="T125" s="1">
        <v>278.39999999999998</v>
      </c>
      <c r="U125" s="1">
        <v>255.6</v>
      </c>
    </row>
    <row r="126" spans="2:21" x14ac:dyDescent="0.25">
      <c r="B126">
        <f t="shared" si="17"/>
        <v>120</v>
      </c>
      <c r="C126" s="2">
        <v>44186</v>
      </c>
      <c r="D126" s="1">
        <v>39.5</v>
      </c>
      <c r="E126" s="1">
        <v>403</v>
      </c>
      <c r="F126" s="1">
        <v>572</v>
      </c>
      <c r="G126" s="1">
        <v>68.849999999999994</v>
      </c>
      <c r="H126" s="1">
        <v>7.25</v>
      </c>
      <c r="I126" s="1">
        <v>5.65</v>
      </c>
      <c r="J126" s="1">
        <v>44.15</v>
      </c>
      <c r="K126" s="1">
        <v>30.8</v>
      </c>
      <c r="L126" s="1">
        <v>39.9</v>
      </c>
      <c r="M126" s="1">
        <v>89.85</v>
      </c>
      <c r="N126" s="1">
        <v>29.3</v>
      </c>
      <c r="O126" s="1">
        <v>41.9</v>
      </c>
      <c r="P126" s="1">
        <v>108</v>
      </c>
      <c r="Q126" s="1">
        <v>93.25</v>
      </c>
      <c r="R126" s="1">
        <v>23.1</v>
      </c>
      <c r="S126" s="1">
        <v>16.88</v>
      </c>
      <c r="T126" s="1">
        <v>278.39999999999998</v>
      </c>
      <c r="U126" s="1">
        <v>250</v>
      </c>
    </row>
    <row r="127" spans="2:21" x14ac:dyDescent="0.25">
      <c r="B127">
        <f t="shared" si="17"/>
        <v>121</v>
      </c>
      <c r="C127" s="2">
        <v>44187</v>
      </c>
      <c r="D127" s="1">
        <v>39.450000000000003</v>
      </c>
      <c r="E127" s="1">
        <v>396.8</v>
      </c>
      <c r="F127" s="1">
        <v>572.5</v>
      </c>
      <c r="G127" s="1">
        <v>68.25</v>
      </c>
      <c r="H127" s="1">
        <v>7.26</v>
      </c>
      <c r="I127" s="1">
        <v>5.63</v>
      </c>
      <c r="J127" s="1">
        <v>43.75</v>
      </c>
      <c r="K127" s="1">
        <v>30.75</v>
      </c>
      <c r="L127" s="1">
        <v>39.049999999999997</v>
      </c>
      <c r="M127" s="1">
        <v>88.15</v>
      </c>
      <c r="N127" s="1">
        <v>29.65</v>
      </c>
      <c r="O127" s="1">
        <v>40.9</v>
      </c>
      <c r="P127" s="1">
        <v>111.9</v>
      </c>
      <c r="Q127" s="1">
        <v>91.5</v>
      </c>
      <c r="R127" s="1">
        <v>23.3</v>
      </c>
      <c r="S127" s="1">
        <v>16.68</v>
      </c>
      <c r="T127" s="1">
        <v>276.2</v>
      </c>
      <c r="U127" s="1">
        <v>248.8</v>
      </c>
    </row>
    <row r="128" spans="2:21" x14ac:dyDescent="0.25">
      <c r="B128">
        <f t="shared" si="17"/>
        <v>122</v>
      </c>
      <c r="C128" s="2">
        <v>44188</v>
      </c>
      <c r="D128" s="1">
        <v>39.549999999999997</v>
      </c>
      <c r="E128" s="1">
        <v>403.8</v>
      </c>
      <c r="F128" s="1">
        <v>571</v>
      </c>
      <c r="G128" s="1">
        <v>69</v>
      </c>
      <c r="H128" s="1">
        <v>7.24</v>
      </c>
      <c r="I128" s="1">
        <v>5.54</v>
      </c>
      <c r="J128" s="1">
        <v>43.85</v>
      </c>
      <c r="K128" s="1">
        <v>30.5</v>
      </c>
      <c r="L128" s="1">
        <v>39.25</v>
      </c>
      <c r="M128" s="1">
        <v>90.25</v>
      </c>
      <c r="N128" s="1">
        <v>31.9</v>
      </c>
      <c r="O128" s="1">
        <v>41</v>
      </c>
      <c r="P128" s="1">
        <v>114.6</v>
      </c>
      <c r="Q128" s="1">
        <v>91.3</v>
      </c>
      <c r="R128" s="1">
        <v>23.2</v>
      </c>
      <c r="S128" s="1">
        <v>16.559999999999999</v>
      </c>
      <c r="T128" s="1">
        <v>287</v>
      </c>
      <c r="U128" s="1">
        <v>248.4</v>
      </c>
    </row>
    <row r="129" spans="2:21" x14ac:dyDescent="0.25">
      <c r="B129">
        <f t="shared" si="17"/>
        <v>123</v>
      </c>
      <c r="C129" s="2">
        <v>44189</v>
      </c>
      <c r="D129" s="1">
        <v>40.1</v>
      </c>
      <c r="E129" s="1">
        <v>413</v>
      </c>
      <c r="F129" s="1">
        <v>556</v>
      </c>
      <c r="G129" s="1">
        <v>68.900000000000006</v>
      </c>
      <c r="H129" s="1">
        <v>7.34</v>
      </c>
      <c r="I129" s="1">
        <v>5.68</v>
      </c>
      <c r="J129" s="1">
        <v>44.5</v>
      </c>
      <c r="K129" s="1">
        <v>31.25</v>
      </c>
      <c r="L129" s="1">
        <v>39.35</v>
      </c>
      <c r="M129" s="1">
        <v>90.9</v>
      </c>
      <c r="N129" s="1">
        <v>32.450000000000003</v>
      </c>
      <c r="O129" s="1">
        <v>43.9</v>
      </c>
      <c r="P129" s="1">
        <v>115.7</v>
      </c>
      <c r="Q129" s="1">
        <v>91.85</v>
      </c>
      <c r="R129" s="1">
        <v>23.45</v>
      </c>
      <c r="S129" s="1">
        <v>16.7</v>
      </c>
      <c r="T129" s="1">
        <v>279.2</v>
      </c>
      <c r="U129" s="1">
        <v>228.2</v>
      </c>
    </row>
    <row r="130" spans="2:21" x14ac:dyDescent="0.25">
      <c r="B130">
        <f t="shared" si="17"/>
        <v>124</v>
      </c>
      <c r="C130" s="2">
        <v>44193</v>
      </c>
      <c r="D130" s="1">
        <v>40</v>
      </c>
      <c r="E130" s="1">
        <v>414.2</v>
      </c>
      <c r="F130" s="1">
        <v>519</v>
      </c>
      <c r="G130" s="1">
        <v>70</v>
      </c>
      <c r="H130" s="1">
        <v>7.5</v>
      </c>
      <c r="I130" s="1">
        <v>5.8</v>
      </c>
      <c r="J130" s="1">
        <v>45.5</v>
      </c>
      <c r="K130" s="1">
        <v>31.25</v>
      </c>
      <c r="L130" s="1">
        <v>39.6</v>
      </c>
      <c r="M130" s="1">
        <v>95</v>
      </c>
      <c r="N130" s="1">
        <v>31.15</v>
      </c>
      <c r="O130" s="1">
        <v>43.5</v>
      </c>
      <c r="P130" s="1">
        <v>119.6</v>
      </c>
      <c r="Q130" s="1">
        <v>93.05</v>
      </c>
      <c r="R130" s="1">
        <v>23.8</v>
      </c>
      <c r="S130" s="1">
        <v>17</v>
      </c>
      <c r="T130" s="1">
        <v>260</v>
      </c>
      <c r="U130" s="1">
        <v>210</v>
      </c>
    </row>
    <row r="131" spans="2:21" x14ac:dyDescent="0.25">
      <c r="B131">
        <f t="shared" si="17"/>
        <v>125</v>
      </c>
      <c r="C131" s="2">
        <v>44194</v>
      </c>
      <c r="D131" s="1">
        <v>40.25</v>
      </c>
      <c r="E131" s="1">
        <v>413.2</v>
      </c>
      <c r="F131" s="1">
        <v>530.5</v>
      </c>
      <c r="G131" s="1">
        <v>70.900000000000006</v>
      </c>
      <c r="H131" s="1">
        <v>7.38</v>
      </c>
      <c r="I131" s="1">
        <v>5.89</v>
      </c>
      <c r="J131" s="1">
        <v>44.65</v>
      </c>
      <c r="K131" s="1">
        <v>30.65</v>
      </c>
      <c r="L131" s="1">
        <v>39.200000000000003</v>
      </c>
      <c r="M131" s="1">
        <v>94.2</v>
      </c>
      <c r="N131" s="1">
        <v>32.799999999999997</v>
      </c>
      <c r="O131" s="1">
        <v>43.3</v>
      </c>
      <c r="P131" s="1">
        <v>118.6</v>
      </c>
      <c r="Q131" s="1">
        <v>93.4</v>
      </c>
      <c r="R131" s="1">
        <v>23.75</v>
      </c>
      <c r="S131" s="1">
        <v>16.920000000000002</v>
      </c>
      <c r="T131" s="1">
        <v>273.39999999999998</v>
      </c>
      <c r="U131" s="1">
        <v>222</v>
      </c>
    </row>
    <row r="132" spans="2:21" x14ac:dyDescent="0.25">
      <c r="B132">
        <f t="shared" si="17"/>
        <v>126</v>
      </c>
      <c r="C132" s="2">
        <v>44195</v>
      </c>
      <c r="D132" s="1">
        <v>40.6</v>
      </c>
      <c r="E132" s="1">
        <v>425.2</v>
      </c>
      <c r="F132" s="1">
        <v>559.5</v>
      </c>
      <c r="G132" s="1">
        <v>71.8</v>
      </c>
      <c r="H132" s="1">
        <v>7.21</v>
      </c>
      <c r="I132" s="1">
        <v>5.93</v>
      </c>
      <c r="J132" s="1">
        <v>43.85</v>
      </c>
      <c r="K132" s="1">
        <v>31.75</v>
      </c>
      <c r="L132" s="1">
        <v>39.700000000000003</v>
      </c>
      <c r="M132" s="1">
        <v>96.3</v>
      </c>
      <c r="N132" s="1">
        <v>32.950000000000003</v>
      </c>
      <c r="O132" s="1">
        <v>43.25</v>
      </c>
      <c r="P132" s="1">
        <v>123.2</v>
      </c>
      <c r="Q132" s="1">
        <v>94.05</v>
      </c>
      <c r="R132" s="1">
        <v>23.9</v>
      </c>
      <c r="S132" s="1">
        <v>17.059999999999999</v>
      </c>
      <c r="T132" s="1">
        <v>287.8</v>
      </c>
      <c r="U132" s="1">
        <v>236.2</v>
      </c>
    </row>
    <row r="133" spans="2:21" x14ac:dyDescent="0.25">
      <c r="B133">
        <f t="shared" si="17"/>
        <v>127</v>
      </c>
      <c r="C133" s="2">
        <v>44196</v>
      </c>
      <c r="D133" s="1">
        <v>40.75</v>
      </c>
      <c r="E133" s="1">
        <v>425</v>
      </c>
      <c r="F133" s="1">
        <v>564</v>
      </c>
      <c r="G133" s="1">
        <v>70.599999999999994</v>
      </c>
      <c r="H133" s="1">
        <v>7.18</v>
      </c>
      <c r="I133" s="1">
        <v>5.89</v>
      </c>
      <c r="J133" s="1">
        <v>44.2</v>
      </c>
      <c r="K133" s="1">
        <v>32</v>
      </c>
      <c r="L133" s="1">
        <v>39.799999999999997</v>
      </c>
      <c r="M133" s="1">
        <v>95</v>
      </c>
      <c r="N133" s="1">
        <v>33.200000000000003</v>
      </c>
      <c r="O133" s="1">
        <v>43.4</v>
      </c>
      <c r="P133" s="1">
        <v>122.9</v>
      </c>
      <c r="Q133" s="1">
        <v>95</v>
      </c>
      <c r="R133" s="1">
        <v>23.5</v>
      </c>
      <c r="S133" s="1">
        <v>17.100000000000001</v>
      </c>
      <c r="T133" s="1">
        <v>294.60000000000002</v>
      </c>
      <c r="U133" s="1">
        <v>232.6</v>
      </c>
    </row>
    <row r="134" spans="2:21" x14ac:dyDescent="0.25">
      <c r="B134">
        <f t="shared" si="17"/>
        <v>128</v>
      </c>
      <c r="C134" s="2">
        <v>44200</v>
      </c>
      <c r="D134" s="1">
        <v>40.450000000000003</v>
      </c>
      <c r="E134" s="1">
        <v>441.8</v>
      </c>
      <c r="F134" s="1">
        <v>572.5</v>
      </c>
      <c r="G134" s="1">
        <v>71.75</v>
      </c>
      <c r="H134" s="1">
        <v>7.05</v>
      </c>
      <c r="I134" s="1">
        <v>5.77</v>
      </c>
      <c r="J134" s="1">
        <v>43.85</v>
      </c>
      <c r="K134" s="1">
        <v>31</v>
      </c>
      <c r="L134" s="1">
        <v>40.200000000000003</v>
      </c>
      <c r="M134" s="1">
        <v>98.55</v>
      </c>
      <c r="N134" s="1">
        <v>35.25</v>
      </c>
      <c r="O134" s="1">
        <v>44.3</v>
      </c>
      <c r="P134" s="1">
        <v>127</v>
      </c>
      <c r="Q134" s="1">
        <v>94.3</v>
      </c>
      <c r="R134" s="1">
        <v>24</v>
      </c>
      <c r="S134" s="1">
        <v>17.100000000000001</v>
      </c>
      <c r="T134" s="1">
        <v>292.60000000000002</v>
      </c>
      <c r="U134" s="1">
        <v>227.6</v>
      </c>
    </row>
    <row r="135" spans="2:21" x14ac:dyDescent="0.25"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2:21" x14ac:dyDescent="0.25"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2:21" x14ac:dyDescent="0.25"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2:21" x14ac:dyDescent="0.25">
      <c r="C138" s="2"/>
    </row>
    <row r="139" spans="2:21" x14ac:dyDescent="0.25">
      <c r="C139" s="2"/>
    </row>
    <row r="140" spans="2:21" x14ac:dyDescent="0.25"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2:21" x14ac:dyDescent="0.25"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2:21" x14ac:dyDescent="0.25"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2:21" x14ac:dyDescent="0.25"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2:21" x14ac:dyDescent="0.25"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3:21" x14ac:dyDescent="0.25"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3:21" x14ac:dyDescent="0.25"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3:21" x14ac:dyDescent="0.25"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3:21" x14ac:dyDescent="0.25"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3:21" x14ac:dyDescent="0.25"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3:21" x14ac:dyDescent="0.25"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3:21" x14ac:dyDescent="0.25"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3:21" x14ac:dyDescent="0.25"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3:21" x14ac:dyDescent="0.25"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3:21" x14ac:dyDescent="0.25"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3:21" x14ac:dyDescent="0.25"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3:21" x14ac:dyDescent="0.25"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3:21" x14ac:dyDescent="0.25"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3:21" x14ac:dyDescent="0.25"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3:21" x14ac:dyDescent="0.25"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3:21" x14ac:dyDescent="0.25"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3:21" x14ac:dyDescent="0.25"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3:21" x14ac:dyDescent="0.25"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3:21" x14ac:dyDescent="0.25"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3:21" x14ac:dyDescent="0.25"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3:21" x14ac:dyDescent="0.25"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3:21" x14ac:dyDescent="0.25"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3:21" x14ac:dyDescent="0.25"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3:21" x14ac:dyDescent="0.25"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3:21" x14ac:dyDescent="0.25"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3:21" x14ac:dyDescent="0.25"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3:21" x14ac:dyDescent="0.25"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3:21" x14ac:dyDescent="0.25"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3:21" x14ac:dyDescent="0.25"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3:21" x14ac:dyDescent="0.25"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3:21" x14ac:dyDescent="0.25"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3:21" x14ac:dyDescent="0.25"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3:21" x14ac:dyDescent="0.25"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3:21" x14ac:dyDescent="0.25"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3:21" x14ac:dyDescent="0.25"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3:21" x14ac:dyDescent="0.25"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3:21" x14ac:dyDescent="0.25"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3:21" x14ac:dyDescent="0.25"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3:21" x14ac:dyDescent="0.25"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3:21" x14ac:dyDescent="0.25"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3:21" x14ac:dyDescent="0.25"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3:21" x14ac:dyDescent="0.25"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3:21" x14ac:dyDescent="0.25"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3:21" x14ac:dyDescent="0.25"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3:21" x14ac:dyDescent="0.25"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3:21" x14ac:dyDescent="0.25"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3:21" x14ac:dyDescent="0.25"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3:21" x14ac:dyDescent="0.25"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3:21" x14ac:dyDescent="0.25"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3:21" x14ac:dyDescent="0.25"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3:21" x14ac:dyDescent="0.25"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3:21" x14ac:dyDescent="0.25"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3:21" x14ac:dyDescent="0.25"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3:21" x14ac:dyDescent="0.25"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3:21" x14ac:dyDescent="0.25"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3:21" x14ac:dyDescent="0.25"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3:21" x14ac:dyDescent="0.25"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3:21" x14ac:dyDescent="0.25"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3:21" x14ac:dyDescent="0.25"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3:21" x14ac:dyDescent="0.25"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3:21" x14ac:dyDescent="0.25"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3:21" x14ac:dyDescent="0.25"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3:21" x14ac:dyDescent="0.25"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3:21" x14ac:dyDescent="0.25"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3:21" x14ac:dyDescent="0.25"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3:21" x14ac:dyDescent="0.25"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3:21" x14ac:dyDescent="0.25"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3:21" x14ac:dyDescent="0.25"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3:21" x14ac:dyDescent="0.25"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3:21" x14ac:dyDescent="0.25"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3:21" x14ac:dyDescent="0.25"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3:21" x14ac:dyDescent="0.25"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3:21" x14ac:dyDescent="0.25"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3:21" x14ac:dyDescent="0.25"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3:21" x14ac:dyDescent="0.25"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3:21" x14ac:dyDescent="0.25"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3:21" x14ac:dyDescent="0.25"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3:21" x14ac:dyDescent="0.25"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3:21" x14ac:dyDescent="0.25"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3:21" x14ac:dyDescent="0.25"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3:21" x14ac:dyDescent="0.25"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3:21" x14ac:dyDescent="0.25"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3:21" x14ac:dyDescent="0.25"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3:21" x14ac:dyDescent="0.25"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3:21" x14ac:dyDescent="0.25"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3:21" x14ac:dyDescent="0.25"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3:21" x14ac:dyDescent="0.25"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3:21" x14ac:dyDescent="0.25"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3:21" x14ac:dyDescent="0.25"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3:21" x14ac:dyDescent="0.25"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3:21" x14ac:dyDescent="0.25"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3:21" x14ac:dyDescent="0.25"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3:21" x14ac:dyDescent="0.25"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3:21" x14ac:dyDescent="0.25"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3:21" x14ac:dyDescent="0.25"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3:21" x14ac:dyDescent="0.25"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3:21" x14ac:dyDescent="0.25"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3:21" x14ac:dyDescent="0.25"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3:21" x14ac:dyDescent="0.25"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3:21" x14ac:dyDescent="0.25"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3:21" x14ac:dyDescent="0.25"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3:21" x14ac:dyDescent="0.25"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3:21" x14ac:dyDescent="0.25"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3:21" x14ac:dyDescent="0.25"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3:21" x14ac:dyDescent="0.25"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3:21" x14ac:dyDescent="0.25"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3:21" x14ac:dyDescent="0.25"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3:21" x14ac:dyDescent="0.25"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3:21" x14ac:dyDescent="0.25"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3:21" x14ac:dyDescent="0.25"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3:21" x14ac:dyDescent="0.25"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3:21" x14ac:dyDescent="0.25"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3:21" x14ac:dyDescent="0.25"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3:21" x14ac:dyDescent="0.25"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3:21" x14ac:dyDescent="0.25"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3:21" x14ac:dyDescent="0.25"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3:21" x14ac:dyDescent="0.25"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3:21" x14ac:dyDescent="0.25"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3:21" x14ac:dyDescent="0.25"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3:21" x14ac:dyDescent="0.25"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3:21" x14ac:dyDescent="0.25"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3:21" x14ac:dyDescent="0.25"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3:21" x14ac:dyDescent="0.25"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3:21" x14ac:dyDescent="0.25"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3:21" x14ac:dyDescent="0.25"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3:21" x14ac:dyDescent="0.25"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3:21" x14ac:dyDescent="0.25"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3:21" x14ac:dyDescent="0.25"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3:21" x14ac:dyDescent="0.25"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3:21" x14ac:dyDescent="0.25"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3:21" x14ac:dyDescent="0.25"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3:21" x14ac:dyDescent="0.25"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3:21" x14ac:dyDescent="0.25"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3:21" x14ac:dyDescent="0.25"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3:21" x14ac:dyDescent="0.25"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3:21" x14ac:dyDescent="0.25"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3:21" x14ac:dyDescent="0.25"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3:21" x14ac:dyDescent="0.25"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3:21" x14ac:dyDescent="0.25"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3:21" x14ac:dyDescent="0.25"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3:21" x14ac:dyDescent="0.25"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3:21" x14ac:dyDescent="0.25"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3:21" x14ac:dyDescent="0.25"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3:21" x14ac:dyDescent="0.25"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3:21" x14ac:dyDescent="0.25"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3:21" x14ac:dyDescent="0.25"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3:21" x14ac:dyDescent="0.25"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3:21" x14ac:dyDescent="0.25"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3:21" x14ac:dyDescent="0.25"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3:21" x14ac:dyDescent="0.25"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3:21" x14ac:dyDescent="0.25"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3:21" x14ac:dyDescent="0.25"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3:21" x14ac:dyDescent="0.25"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3:21" x14ac:dyDescent="0.25"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3:21" x14ac:dyDescent="0.25"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3:21" x14ac:dyDescent="0.25"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3:21" x14ac:dyDescent="0.25"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3:21" x14ac:dyDescent="0.25"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3:21" x14ac:dyDescent="0.25"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3:21" x14ac:dyDescent="0.25"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3:21" x14ac:dyDescent="0.25"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3:21" x14ac:dyDescent="0.25"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3:21" x14ac:dyDescent="0.25"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3:21" x14ac:dyDescent="0.25"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3:21" x14ac:dyDescent="0.25"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3:21" x14ac:dyDescent="0.25"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3:21" x14ac:dyDescent="0.25"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3:21" x14ac:dyDescent="0.25"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3:21" x14ac:dyDescent="0.25"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3:21" x14ac:dyDescent="0.25"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3:21" x14ac:dyDescent="0.25"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3:21" x14ac:dyDescent="0.25"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3:21" x14ac:dyDescent="0.25"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3:21" x14ac:dyDescent="0.25"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3:21" x14ac:dyDescent="0.25"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3:21" x14ac:dyDescent="0.25"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3:21" x14ac:dyDescent="0.25"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3:21" x14ac:dyDescent="0.25"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3:21" x14ac:dyDescent="0.25"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3:21" x14ac:dyDescent="0.25"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3:21" x14ac:dyDescent="0.25"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3:21" x14ac:dyDescent="0.25"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3:21" x14ac:dyDescent="0.25"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3:21" x14ac:dyDescent="0.25"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3:21" x14ac:dyDescent="0.25"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3:21" x14ac:dyDescent="0.25"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3:21" x14ac:dyDescent="0.25"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3:21" x14ac:dyDescent="0.25"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3:21" x14ac:dyDescent="0.25"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3:21" x14ac:dyDescent="0.25"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3:21" x14ac:dyDescent="0.25"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3:21" x14ac:dyDescent="0.25"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3:21" x14ac:dyDescent="0.25"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3:21" x14ac:dyDescent="0.25"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3:21" x14ac:dyDescent="0.25"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3:21" x14ac:dyDescent="0.25"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3:21" x14ac:dyDescent="0.25"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3:21" x14ac:dyDescent="0.25"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3:21" x14ac:dyDescent="0.25"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3:21" x14ac:dyDescent="0.25"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3:21" x14ac:dyDescent="0.25"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3:21" x14ac:dyDescent="0.25"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3:21" x14ac:dyDescent="0.25"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3:21" x14ac:dyDescent="0.25"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3:21" x14ac:dyDescent="0.25"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3:21" x14ac:dyDescent="0.25"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3:21" x14ac:dyDescent="0.25"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3:21" x14ac:dyDescent="0.25"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3:21" x14ac:dyDescent="0.25"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3:21" x14ac:dyDescent="0.25"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3:21" x14ac:dyDescent="0.25"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3:21" x14ac:dyDescent="0.25"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3:21" x14ac:dyDescent="0.25"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3:21" x14ac:dyDescent="0.25"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3:21" x14ac:dyDescent="0.25"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3:21" x14ac:dyDescent="0.25"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3:21" x14ac:dyDescent="0.25"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3:21" x14ac:dyDescent="0.25"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3:21" x14ac:dyDescent="0.25"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3:21" x14ac:dyDescent="0.25"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3:21" x14ac:dyDescent="0.25"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3:21" x14ac:dyDescent="0.25"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3:21" x14ac:dyDescent="0.25"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3:21" x14ac:dyDescent="0.25"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3:21" x14ac:dyDescent="0.25"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3:21" x14ac:dyDescent="0.25"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3:21" x14ac:dyDescent="0.25"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3:21" x14ac:dyDescent="0.25"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3:21" x14ac:dyDescent="0.25"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3:21" x14ac:dyDescent="0.25"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3:21" x14ac:dyDescent="0.25"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3:21" x14ac:dyDescent="0.25"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3:21" x14ac:dyDescent="0.25"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3:21" x14ac:dyDescent="0.25"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3:21" x14ac:dyDescent="0.25"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3:21" x14ac:dyDescent="0.25"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3:21" x14ac:dyDescent="0.25"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3:21" x14ac:dyDescent="0.25"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3:21" x14ac:dyDescent="0.25"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3:21" x14ac:dyDescent="0.25"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3:21" x14ac:dyDescent="0.25"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3:21" x14ac:dyDescent="0.25"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3:21" x14ac:dyDescent="0.25"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3:21" x14ac:dyDescent="0.25"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3:21" x14ac:dyDescent="0.25"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3:21" x14ac:dyDescent="0.25"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3:21" x14ac:dyDescent="0.25"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3:21" x14ac:dyDescent="0.25"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3:21" x14ac:dyDescent="0.25"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3:21" x14ac:dyDescent="0.25"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3:21" x14ac:dyDescent="0.25"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3:21" x14ac:dyDescent="0.25"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3:21" x14ac:dyDescent="0.25"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3:21" x14ac:dyDescent="0.25"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3:21" x14ac:dyDescent="0.25"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3:21" x14ac:dyDescent="0.25"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3:21" x14ac:dyDescent="0.25"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3:21" x14ac:dyDescent="0.25"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3:21" x14ac:dyDescent="0.25"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3:21" x14ac:dyDescent="0.25"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3:21" x14ac:dyDescent="0.25"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3:21" x14ac:dyDescent="0.25"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3:21" x14ac:dyDescent="0.25"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3:21" x14ac:dyDescent="0.25"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3:21" x14ac:dyDescent="0.25"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3:21" x14ac:dyDescent="0.25"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3:21" x14ac:dyDescent="0.25"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3:21" x14ac:dyDescent="0.25"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3:21" x14ac:dyDescent="0.25"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3:21" x14ac:dyDescent="0.25"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3:21" x14ac:dyDescent="0.25"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3:21" x14ac:dyDescent="0.25"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3:21" x14ac:dyDescent="0.25"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3:21" x14ac:dyDescent="0.25"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3:21" x14ac:dyDescent="0.25"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3:21" x14ac:dyDescent="0.25"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3:21" x14ac:dyDescent="0.25"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3:21" x14ac:dyDescent="0.25"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3:21" x14ac:dyDescent="0.25"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3:21" x14ac:dyDescent="0.25"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3:21" x14ac:dyDescent="0.25"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3:21" x14ac:dyDescent="0.25"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3:21" x14ac:dyDescent="0.25"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3:21" x14ac:dyDescent="0.25"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3:21" x14ac:dyDescent="0.25"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3:21" x14ac:dyDescent="0.25"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3:21" x14ac:dyDescent="0.25"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3:21" x14ac:dyDescent="0.25"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3:21" x14ac:dyDescent="0.25"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3:21" x14ac:dyDescent="0.25"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3:21" x14ac:dyDescent="0.25"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3:21" x14ac:dyDescent="0.25"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3:21" x14ac:dyDescent="0.25"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3:21" x14ac:dyDescent="0.25"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3:21" x14ac:dyDescent="0.25"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3:21" x14ac:dyDescent="0.25"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3:21" x14ac:dyDescent="0.25"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3:21" x14ac:dyDescent="0.25"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3:21" x14ac:dyDescent="0.25"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3:21" x14ac:dyDescent="0.25"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3:21" x14ac:dyDescent="0.25"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3:21" x14ac:dyDescent="0.25"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3:21" x14ac:dyDescent="0.25"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3:21" x14ac:dyDescent="0.25"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3:21" x14ac:dyDescent="0.25"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3:21" x14ac:dyDescent="0.25"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3:21" x14ac:dyDescent="0.25"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3:21" x14ac:dyDescent="0.25"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3:21" x14ac:dyDescent="0.25"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3:21" x14ac:dyDescent="0.25"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3:21" x14ac:dyDescent="0.25"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3:21" x14ac:dyDescent="0.25"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3:21" x14ac:dyDescent="0.25"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3:21" x14ac:dyDescent="0.25"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3:21" x14ac:dyDescent="0.25"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3:21" x14ac:dyDescent="0.25"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3:21" x14ac:dyDescent="0.25"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3:21" x14ac:dyDescent="0.25"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3:21" x14ac:dyDescent="0.25"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3:21" x14ac:dyDescent="0.25"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3:21" x14ac:dyDescent="0.25"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3:21" x14ac:dyDescent="0.25"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3:21" x14ac:dyDescent="0.25"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3:21" x14ac:dyDescent="0.25"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3:21" x14ac:dyDescent="0.25"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3:21" x14ac:dyDescent="0.25"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3:21" x14ac:dyDescent="0.25"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3:21" x14ac:dyDescent="0.25"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3:21" x14ac:dyDescent="0.25"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3:21" x14ac:dyDescent="0.25"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3:21" x14ac:dyDescent="0.25"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3:21" x14ac:dyDescent="0.25"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3:21" x14ac:dyDescent="0.25"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3:21" x14ac:dyDescent="0.25"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3:21" x14ac:dyDescent="0.25"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3:21" x14ac:dyDescent="0.25"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3:21" x14ac:dyDescent="0.25"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3:21" x14ac:dyDescent="0.25"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3:21" x14ac:dyDescent="0.25"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3:21" x14ac:dyDescent="0.25"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3:21" x14ac:dyDescent="0.25"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3:21" x14ac:dyDescent="0.25"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3:21" x14ac:dyDescent="0.25"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3:21" x14ac:dyDescent="0.25"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3:21" x14ac:dyDescent="0.25"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3:21" x14ac:dyDescent="0.25"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3:21" x14ac:dyDescent="0.25"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3:21" x14ac:dyDescent="0.25"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3:21" x14ac:dyDescent="0.25"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3:21" x14ac:dyDescent="0.25"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3:21" x14ac:dyDescent="0.25"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3:21" x14ac:dyDescent="0.25"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3:21" x14ac:dyDescent="0.25"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3:21" x14ac:dyDescent="0.25"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3:21" x14ac:dyDescent="0.25"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3:21" x14ac:dyDescent="0.25"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3:21" x14ac:dyDescent="0.25"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3:21" x14ac:dyDescent="0.25"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3:21" x14ac:dyDescent="0.25"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3:21" x14ac:dyDescent="0.25"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3:21" x14ac:dyDescent="0.25"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3:21" x14ac:dyDescent="0.25"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3:21" x14ac:dyDescent="0.25"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3:21" x14ac:dyDescent="0.25"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3:21" x14ac:dyDescent="0.25"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3:21" x14ac:dyDescent="0.25"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3:21" x14ac:dyDescent="0.25"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3:21" x14ac:dyDescent="0.25"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3:21" x14ac:dyDescent="0.25"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3:21" x14ac:dyDescent="0.25"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3:21" x14ac:dyDescent="0.25"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3:21" x14ac:dyDescent="0.25"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3:21" x14ac:dyDescent="0.25"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3:21" x14ac:dyDescent="0.25"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3:21" x14ac:dyDescent="0.25"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3:21" x14ac:dyDescent="0.25"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3:21" x14ac:dyDescent="0.25"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3:21" x14ac:dyDescent="0.25"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3:21" x14ac:dyDescent="0.25"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3:21" x14ac:dyDescent="0.25"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3:21" x14ac:dyDescent="0.25"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3:21" x14ac:dyDescent="0.25"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3:21" x14ac:dyDescent="0.25"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3:21" x14ac:dyDescent="0.25"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3:21" x14ac:dyDescent="0.25"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3:21" x14ac:dyDescent="0.25"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3:21" x14ac:dyDescent="0.25"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3:21" x14ac:dyDescent="0.25"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3:21" x14ac:dyDescent="0.25"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3:21" x14ac:dyDescent="0.25"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3:21" x14ac:dyDescent="0.25"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3:21" x14ac:dyDescent="0.25"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3:21" x14ac:dyDescent="0.25"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3:21" x14ac:dyDescent="0.25"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3:21" x14ac:dyDescent="0.25"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3:21" x14ac:dyDescent="0.25"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3:21" x14ac:dyDescent="0.25"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3:21" x14ac:dyDescent="0.25"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3:21" x14ac:dyDescent="0.25"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3:21" x14ac:dyDescent="0.25"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3:21" x14ac:dyDescent="0.25"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3:21" x14ac:dyDescent="0.25"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3:21" x14ac:dyDescent="0.25"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3:21" x14ac:dyDescent="0.25"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3:21" x14ac:dyDescent="0.25"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3:21" x14ac:dyDescent="0.25"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3:21" x14ac:dyDescent="0.25"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3:21" x14ac:dyDescent="0.25"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3:21" x14ac:dyDescent="0.25"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3:21" x14ac:dyDescent="0.25"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3:21" x14ac:dyDescent="0.25"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3:21" x14ac:dyDescent="0.25"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3:21" x14ac:dyDescent="0.25"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3:21" x14ac:dyDescent="0.25"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3:21" x14ac:dyDescent="0.25"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3:21" x14ac:dyDescent="0.25"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3:21" x14ac:dyDescent="0.25"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3:21" x14ac:dyDescent="0.25"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3:21" x14ac:dyDescent="0.25"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3:21" x14ac:dyDescent="0.25"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3:21" x14ac:dyDescent="0.25"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3:21" x14ac:dyDescent="0.25"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3:21" x14ac:dyDescent="0.25"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3:21" x14ac:dyDescent="0.25"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3:21" x14ac:dyDescent="0.25"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3:21" x14ac:dyDescent="0.25"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3:21" x14ac:dyDescent="0.25"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3:21" x14ac:dyDescent="0.25"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3:21" x14ac:dyDescent="0.25"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3:21" x14ac:dyDescent="0.25"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3:21" x14ac:dyDescent="0.25"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3:21" x14ac:dyDescent="0.25"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3:21" x14ac:dyDescent="0.25"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3:21" x14ac:dyDescent="0.25"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3:21" x14ac:dyDescent="0.25"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3:21" x14ac:dyDescent="0.25"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3:21" x14ac:dyDescent="0.25"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3:21" x14ac:dyDescent="0.25"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3:21" x14ac:dyDescent="0.25"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3:21" x14ac:dyDescent="0.25"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3:21" x14ac:dyDescent="0.25"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3:21" x14ac:dyDescent="0.25"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3:21" x14ac:dyDescent="0.25"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3:21" x14ac:dyDescent="0.25"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3:21" x14ac:dyDescent="0.25"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3:21" x14ac:dyDescent="0.25"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3:21" x14ac:dyDescent="0.25"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3:21" x14ac:dyDescent="0.25"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3:21" x14ac:dyDescent="0.25"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3:21" x14ac:dyDescent="0.25"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3:21" x14ac:dyDescent="0.25"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3:21" x14ac:dyDescent="0.25"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3:21" x14ac:dyDescent="0.25"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3:21" x14ac:dyDescent="0.25"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3:21" x14ac:dyDescent="0.25"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3:21" x14ac:dyDescent="0.25"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3:21" x14ac:dyDescent="0.25"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3:21" x14ac:dyDescent="0.25"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3:21" x14ac:dyDescent="0.25"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3:21" x14ac:dyDescent="0.25"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3:21" x14ac:dyDescent="0.25"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3:21" x14ac:dyDescent="0.25"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3:21" x14ac:dyDescent="0.25"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3:21" x14ac:dyDescent="0.25"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3:21" x14ac:dyDescent="0.25"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3:21" x14ac:dyDescent="0.25"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3:21" x14ac:dyDescent="0.25"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3:21" x14ac:dyDescent="0.25"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3:21" x14ac:dyDescent="0.25"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3:21" x14ac:dyDescent="0.25"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3:21" x14ac:dyDescent="0.25"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3:21" x14ac:dyDescent="0.25"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3:21" x14ac:dyDescent="0.25"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3:21" x14ac:dyDescent="0.25"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3:21" x14ac:dyDescent="0.25"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3:21" x14ac:dyDescent="0.25"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3:21" x14ac:dyDescent="0.25"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3:21" x14ac:dyDescent="0.25"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3:21" x14ac:dyDescent="0.25"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3:21" x14ac:dyDescent="0.25"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3:21" x14ac:dyDescent="0.25"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3:21" x14ac:dyDescent="0.25"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3:21" x14ac:dyDescent="0.25"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3:21" x14ac:dyDescent="0.25"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3:21" x14ac:dyDescent="0.25"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3:21" x14ac:dyDescent="0.25"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3:21" x14ac:dyDescent="0.25"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3:21" x14ac:dyDescent="0.25"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852-592C-4B02-9845-158AF07C98C3}">
  <dimension ref="C5:M23"/>
  <sheetViews>
    <sheetView tabSelected="1" workbookViewId="0">
      <selection activeCell="K14" sqref="K14"/>
    </sheetView>
  </sheetViews>
  <sheetFormatPr defaultRowHeight="15" x14ac:dyDescent="0.25"/>
  <cols>
    <col min="4" max="4" width="10.28515625" style="5" bestFit="1" customWidth="1"/>
    <col min="5" max="5" width="22.85546875" style="5" bestFit="1" customWidth="1"/>
    <col min="6" max="6" width="16.28515625" style="5" bestFit="1" customWidth="1"/>
    <col min="7" max="7" width="9.140625" style="5"/>
    <col min="10" max="10" width="26" bestFit="1" customWidth="1"/>
  </cols>
  <sheetData>
    <row r="5" spans="3:13" x14ac:dyDescent="0.25">
      <c r="D5" s="5" t="s">
        <v>19</v>
      </c>
      <c r="E5" s="5" t="s">
        <v>38</v>
      </c>
      <c r="F5" s="5" t="s">
        <v>46</v>
      </c>
      <c r="G5" s="5" t="s">
        <v>20</v>
      </c>
      <c r="J5" s="5"/>
      <c r="K5" s="5" t="s">
        <v>40</v>
      </c>
      <c r="L5" s="5" t="s">
        <v>41</v>
      </c>
      <c r="M5" s="5" t="s">
        <v>42</v>
      </c>
    </row>
    <row r="6" spans="3:13" x14ac:dyDescent="0.25">
      <c r="C6">
        <v>1</v>
      </c>
      <c r="D6" s="5">
        <v>5</v>
      </c>
      <c r="E6" s="6" t="s">
        <v>21</v>
      </c>
      <c r="F6" s="6">
        <v>0.31302000000000002</v>
      </c>
      <c r="G6" s="5">
        <v>2</v>
      </c>
      <c r="J6" s="5" t="s">
        <v>45</v>
      </c>
      <c r="K6" s="10">
        <v>1</v>
      </c>
      <c r="L6" s="10">
        <v>1</v>
      </c>
      <c r="M6" s="11">
        <v>0.95</v>
      </c>
    </row>
    <row r="7" spans="3:13" x14ac:dyDescent="0.25">
      <c r="C7">
        <f>C6+1</f>
        <v>2</v>
      </c>
      <c r="D7" s="5">
        <v>388</v>
      </c>
      <c r="E7" s="6" t="s">
        <v>22</v>
      </c>
      <c r="F7" s="7">
        <v>0.34499999999999997</v>
      </c>
      <c r="G7" s="5">
        <v>2</v>
      </c>
      <c r="J7" s="5" t="s">
        <v>43</v>
      </c>
      <c r="K7" s="10">
        <v>0.92</v>
      </c>
      <c r="L7" s="10">
        <v>0.88</v>
      </c>
      <c r="M7" s="11">
        <v>0.88</v>
      </c>
    </row>
    <row r="8" spans="3:13" x14ac:dyDescent="0.25">
      <c r="C8">
        <f t="shared" ref="C8:C23" si="0">C7+1</f>
        <v>3</v>
      </c>
      <c r="D8" s="5">
        <v>700</v>
      </c>
      <c r="E8" s="6" t="s">
        <v>23</v>
      </c>
      <c r="F8" s="6">
        <v>0.35192999999999997</v>
      </c>
      <c r="G8" s="5">
        <v>2</v>
      </c>
      <c r="J8" s="5" t="s">
        <v>44</v>
      </c>
      <c r="K8" s="10">
        <v>1</v>
      </c>
      <c r="L8" s="10">
        <v>1</v>
      </c>
      <c r="M8" s="11">
        <v>1</v>
      </c>
    </row>
    <row r="9" spans="3:13" x14ac:dyDescent="0.25">
      <c r="C9">
        <f t="shared" si="0"/>
        <v>4</v>
      </c>
      <c r="D9" s="5">
        <v>823</v>
      </c>
      <c r="E9" s="6" t="s">
        <v>25</v>
      </c>
      <c r="F9" s="7">
        <v>0.27500000000000002</v>
      </c>
      <c r="G9" s="5">
        <v>1</v>
      </c>
      <c r="J9" s="5" t="s">
        <v>47</v>
      </c>
      <c r="K9" s="8">
        <v>1.4999999999999999E-2</v>
      </c>
      <c r="L9" s="8">
        <v>0.02</v>
      </c>
      <c r="M9" s="9">
        <v>2.5999999999999999E-2</v>
      </c>
    </row>
    <row r="10" spans="3:13" x14ac:dyDescent="0.25">
      <c r="C10">
        <f t="shared" si="0"/>
        <v>5</v>
      </c>
      <c r="D10" s="5">
        <v>883</v>
      </c>
      <c r="E10" s="6" t="s">
        <v>24</v>
      </c>
      <c r="F10" s="7">
        <v>0.45500000000000002</v>
      </c>
      <c r="G10" s="5">
        <v>3</v>
      </c>
      <c r="J10" s="5" t="s">
        <v>48</v>
      </c>
      <c r="K10" s="8">
        <v>1.15E-2</v>
      </c>
      <c r="L10" s="8">
        <v>1.7000000000000001E-2</v>
      </c>
      <c r="M10" s="9">
        <v>2.3E-2</v>
      </c>
    </row>
    <row r="11" spans="3:13" x14ac:dyDescent="0.25">
      <c r="C11">
        <f t="shared" si="0"/>
        <v>6</v>
      </c>
      <c r="D11" s="5">
        <v>939</v>
      </c>
      <c r="E11" s="6" t="s">
        <v>26</v>
      </c>
      <c r="F11" s="7">
        <v>0.28899999999999998</v>
      </c>
      <c r="G11" s="5">
        <v>1</v>
      </c>
      <c r="J11" s="5"/>
      <c r="K11" s="6"/>
      <c r="M11" s="6"/>
    </row>
    <row r="12" spans="3:13" x14ac:dyDescent="0.25">
      <c r="C12">
        <f t="shared" si="0"/>
        <v>7</v>
      </c>
      <c r="D12" s="5">
        <v>941</v>
      </c>
      <c r="E12" s="6" t="s">
        <v>27</v>
      </c>
      <c r="F12" s="6">
        <v>0.26900000000000002</v>
      </c>
      <c r="G12" s="5">
        <v>1</v>
      </c>
      <c r="J12" s="5"/>
      <c r="K12" s="7"/>
      <c r="M12" s="6"/>
    </row>
    <row r="13" spans="3:13" x14ac:dyDescent="0.25">
      <c r="C13">
        <f t="shared" si="0"/>
        <v>8</v>
      </c>
      <c r="D13" s="5">
        <v>1109</v>
      </c>
      <c r="E13" s="6" t="s">
        <v>28</v>
      </c>
      <c r="F13" s="6">
        <v>0.32298000000000004</v>
      </c>
      <c r="G13" s="5">
        <v>2</v>
      </c>
      <c r="J13" s="5"/>
      <c r="K13" s="7"/>
      <c r="M13" s="6"/>
    </row>
    <row r="14" spans="3:13" x14ac:dyDescent="0.25">
      <c r="C14">
        <f t="shared" si="0"/>
        <v>9</v>
      </c>
      <c r="D14" s="5">
        <v>1113</v>
      </c>
      <c r="E14" s="6" t="s">
        <v>29</v>
      </c>
      <c r="F14" s="7">
        <v>0.28499999999999998</v>
      </c>
      <c r="G14" s="5">
        <v>1</v>
      </c>
      <c r="J14" s="5"/>
      <c r="K14" s="6"/>
      <c r="M14" s="6"/>
    </row>
    <row r="15" spans="3:13" x14ac:dyDescent="0.25">
      <c r="C15">
        <f t="shared" si="0"/>
        <v>10</v>
      </c>
      <c r="D15" s="5">
        <v>1299</v>
      </c>
      <c r="E15" s="6" t="s">
        <v>30</v>
      </c>
      <c r="F15" s="7">
        <v>0.34100000000000003</v>
      </c>
      <c r="G15" s="5">
        <v>2</v>
      </c>
      <c r="J15" s="5"/>
      <c r="K15" s="6"/>
      <c r="M15" s="6"/>
    </row>
    <row r="16" spans="3:13" x14ac:dyDescent="0.25">
      <c r="C16">
        <f t="shared" si="0"/>
        <v>11</v>
      </c>
      <c r="D16" s="5">
        <v>1810</v>
      </c>
      <c r="E16" s="6" t="s">
        <v>39</v>
      </c>
      <c r="F16" s="6">
        <v>0.50700000000000001</v>
      </c>
      <c r="G16" s="5">
        <v>3</v>
      </c>
      <c r="J16" s="5"/>
      <c r="K16" s="6"/>
      <c r="M16" s="6"/>
    </row>
    <row r="17" spans="3:13" x14ac:dyDescent="0.25">
      <c r="C17">
        <f t="shared" si="0"/>
        <v>12</v>
      </c>
      <c r="D17" s="5">
        <v>2018</v>
      </c>
      <c r="E17" s="6" t="s">
        <v>31</v>
      </c>
      <c r="F17" s="7">
        <v>0.49099999999999999</v>
      </c>
      <c r="G17" s="5">
        <v>3</v>
      </c>
      <c r="J17" s="5"/>
      <c r="K17" s="7"/>
      <c r="M17" s="6"/>
    </row>
    <row r="18" spans="3:13" x14ac:dyDescent="0.25">
      <c r="C18">
        <f t="shared" si="0"/>
        <v>13</v>
      </c>
      <c r="D18" s="5">
        <v>2020</v>
      </c>
      <c r="E18" s="6" t="s">
        <v>37</v>
      </c>
      <c r="F18" s="7">
        <v>0.47199999999999998</v>
      </c>
      <c r="G18" s="5">
        <v>3</v>
      </c>
      <c r="J18" s="5"/>
      <c r="K18" s="7"/>
      <c r="M18" s="6"/>
    </row>
    <row r="19" spans="3:13" x14ac:dyDescent="0.25">
      <c r="C19">
        <f t="shared" si="0"/>
        <v>14</v>
      </c>
      <c r="D19" s="5">
        <v>2318</v>
      </c>
      <c r="E19" s="6" t="s">
        <v>32</v>
      </c>
      <c r="F19" s="7">
        <v>0.255</v>
      </c>
      <c r="G19" s="5">
        <v>1</v>
      </c>
      <c r="J19" s="5"/>
      <c r="K19" s="7"/>
      <c r="M19" s="6"/>
    </row>
    <row r="20" spans="3:13" x14ac:dyDescent="0.25">
      <c r="C20">
        <f t="shared" si="0"/>
        <v>15</v>
      </c>
      <c r="D20" s="5">
        <v>2388</v>
      </c>
      <c r="E20" s="6" t="s">
        <v>33</v>
      </c>
      <c r="F20" s="7">
        <v>0.224</v>
      </c>
      <c r="G20" s="5">
        <v>1</v>
      </c>
      <c r="J20" s="5"/>
      <c r="K20" s="7"/>
      <c r="M20" s="6"/>
    </row>
    <row r="21" spans="3:13" x14ac:dyDescent="0.25">
      <c r="C21">
        <f t="shared" si="0"/>
        <v>16</v>
      </c>
      <c r="D21" s="5">
        <v>2628</v>
      </c>
      <c r="E21" s="6" t="s">
        <v>34</v>
      </c>
      <c r="F21" s="7">
        <v>0.34399999999999997</v>
      </c>
      <c r="G21" s="5">
        <v>2</v>
      </c>
      <c r="J21" s="5"/>
      <c r="K21" s="6"/>
      <c r="M21" s="6"/>
    </row>
    <row r="22" spans="3:13" x14ac:dyDescent="0.25">
      <c r="C22">
        <f t="shared" si="0"/>
        <v>17</v>
      </c>
      <c r="D22" s="5">
        <v>3690</v>
      </c>
      <c r="E22" s="6" t="s">
        <v>35</v>
      </c>
      <c r="F22" s="6">
        <v>0.46911000000000003</v>
      </c>
      <c r="G22" s="5">
        <v>3</v>
      </c>
      <c r="J22" s="5"/>
      <c r="K22" s="6"/>
      <c r="M22" s="6"/>
    </row>
    <row r="23" spans="3:13" x14ac:dyDescent="0.25">
      <c r="C23">
        <f t="shared" si="0"/>
        <v>18</v>
      </c>
      <c r="D23" s="5">
        <v>9988</v>
      </c>
      <c r="E23" s="6" t="s">
        <v>36</v>
      </c>
      <c r="F23" s="6">
        <v>0.432</v>
      </c>
      <c r="G23" s="5">
        <v>3</v>
      </c>
      <c r="J23" s="5"/>
      <c r="K23" s="6"/>
      <c r="M23" s="6"/>
    </row>
  </sheetData>
  <sortState xmlns:xlrd2="http://schemas.microsoft.com/office/spreadsheetml/2017/richdata2" ref="J6:M23">
    <sortCondition ref="M6:M2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prices</vt:lpstr>
      <vt:lpstr>implied 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Ka Lok Chau</cp:lastModifiedBy>
  <dcterms:created xsi:type="dcterms:W3CDTF">2013-04-03T15:49:21Z</dcterms:created>
  <dcterms:modified xsi:type="dcterms:W3CDTF">2021-03-04T10:19:51Z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</Properties>
</file>