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08b8ac27ce213b1/Desktop/Excel Project/"/>
    </mc:Choice>
  </mc:AlternateContent>
  <xr:revisionPtr revIDLastSave="1" documentId="13_ncr:1_{7B43F55F-DA6D-49A9-800E-10F4072C936F}" xr6:coauthVersionLast="47" xr6:coauthVersionMax="47" xr10:uidLastSave="{36FC0297-06D2-4F74-A4F6-A4A99A368161}"/>
  <bookViews>
    <workbookView xWindow="-108" yWindow="-108" windowWidth="23256" windowHeight="12456" activeTab="2" xr2:uid="{00000000-000D-0000-FFFF-FFFF00000000}"/>
  </bookViews>
  <sheets>
    <sheet name="Data" sheetId="1" r:id="rId1"/>
    <sheet name="calculation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F48" i="2" l="1"/>
  <c r="D48" i="2"/>
  <c r="M20" i="2" a="1"/>
  <c r="M20" i="2" s="1"/>
  <c r="L20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D2" i="2"/>
  <c r="J1028" i="1" s="1"/>
  <c r="E2" i="2"/>
  <c r="J5001" i="1" l="1"/>
  <c r="J4277" i="1"/>
  <c r="J4648" i="1"/>
  <c r="J4860" i="1"/>
  <c r="J4974" i="1"/>
  <c r="J4103" i="1"/>
  <c r="J4628" i="1"/>
  <c r="J4804" i="1"/>
  <c r="J4948" i="1"/>
  <c r="J3763" i="1"/>
  <c r="J4542" i="1"/>
  <c r="J3703" i="1"/>
  <c r="J4890" i="1"/>
  <c r="J4315" i="1"/>
  <c r="J4746" i="1"/>
  <c r="J4861" i="1"/>
  <c r="J4975" i="1"/>
  <c r="J4275" i="1"/>
  <c r="J4631" i="1"/>
  <c r="J4848" i="1"/>
  <c r="J4962" i="1"/>
  <c r="J3767" i="1"/>
  <c r="J4607" i="1"/>
  <c r="J4802" i="1"/>
  <c r="J4791" i="1"/>
  <c r="J3702" i="1"/>
  <c r="J4902" i="1"/>
  <c r="J4790" i="1"/>
  <c r="J4319" i="1"/>
  <c r="J3701" i="1"/>
  <c r="J4747" i="1"/>
  <c r="J4877" i="1"/>
  <c r="J4976" i="1"/>
  <c r="J4276" i="1"/>
  <c r="J4647" i="1"/>
  <c r="J4849" i="1"/>
  <c r="J4963" i="1"/>
  <c r="J3768" i="1"/>
  <c r="J4623" i="1"/>
  <c r="J4803" i="1"/>
  <c r="J4947" i="1"/>
  <c r="J4934" i="1"/>
  <c r="J4537" i="1"/>
  <c r="J4891" i="1"/>
  <c r="J4776" i="1"/>
  <c r="J4316" i="1"/>
  <c r="J3366" i="1"/>
  <c r="J4099" i="1"/>
  <c r="J3365" i="1"/>
  <c r="J4921" i="1"/>
  <c r="J4847" i="1"/>
  <c r="J4732" i="1"/>
  <c r="J4519" i="1"/>
  <c r="J4056" i="1"/>
  <c r="J3223" i="1"/>
  <c r="J4904" i="1"/>
  <c r="J4835" i="1"/>
  <c r="J4730" i="1"/>
  <c r="J4459" i="1"/>
  <c r="J3960" i="1"/>
  <c r="J2849" i="1"/>
  <c r="J4920" i="1"/>
  <c r="J4844" i="1"/>
  <c r="J4731" i="1"/>
  <c r="J4518" i="1"/>
  <c r="J4055" i="1"/>
  <c r="J3222" i="1"/>
  <c r="J4991" i="1"/>
  <c r="J4903" i="1"/>
  <c r="J4817" i="1"/>
  <c r="J4717" i="1"/>
  <c r="J4451" i="1"/>
  <c r="J3959" i="1"/>
  <c r="J2848" i="1"/>
  <c r="J4775" i="1"/>
  <c r="J4716" i="1"/>
  <c r="J4604" i="1"/>
  <c r="J4448" i="1"/>
  <c r="J4235" i="1"/>
  <c r="J3955" i="1"/>
  <c r="J3636" i="1"/>
  <c r="J2845" i="1"/>
  <c r="J4946" i="1"/>
  <c r="J3635" i="1"/>
  <c r="J4889" i="1"/>
  <c r="J4832" i="1"/>
  <c r="J4772" i="1"/>
  <c r="J4709" i="1"/>
  <c r="J4603" i="1"/>
  <c r="J4420" i="1"/>
  <c r="J4232" i="1"/>
  <c r="J3912" i="1"/>
  <c r="J2542" i="1"/>
  <c r="J4992" i="1"/>
  <c r="J4935" i="1"/>
  <c r="J4888" i="1"/>
  <c r="J4818" i="1"/>
  <c r="J4763" i="1"/>
  <c r="J4693" i="1"/>
  <c r="J4563" i="1"/>
  <c r="J4419" i="1"/>
  <c r="J4147" i="1"/>
  <c r="J3911" i="1"/>
  <c r="J3474" i="1"/>
  <c r="J2541" i="1"/>
  <c r="J4760" i="1"/>
  <c r="J4692" i="1"/>
  <c r="J4562" i="1"/>
  <c r="J4418" i="1"/>
  <c r="J4146" i="1"/>
  <c r="J3907" i="1"/>
  <c r="J3473" i="1"/>
  <c r="J2540" i="1"/>
  <c r="J4988" i="1"/>
  <c r="J4933" i="1"/>
  <c r="J4876" i="1"/>
  <c r="J4816" i="1"/>
  <c r="J4759" i="1"/>
  <c r="J4691" i="1"/>
  <c r="J4561" i="1"/>
  <c r="J4388" i="1"/>
  <c r="J4145" i="1"/>
  <c r="J3864" i="1"/>
  <c r="J3463" i="1"/>
  <c r="J2057" i="1"/>
  <c r="J4979" i="1"/>
  <c r="J4932" i="1"/>
  <c r="J4862" i="1"/>
  <c r="J4805" i="1"/>
  <c r="J4758" i="1"/>
  <c r="J4649" i="1"/>
  <c r="J4543" i="1"/>
  <c r="J4387" i="1"/>
  <c r="J4104" i="1"/>
  <c r="J3863" i="1"/>
  <c r="J3367" i="1"/>
  <c r="J2048" i="1"/>
  <c r="J4961" i="1"/>
  <c r="J4919" i="1"/>
  <c r="J4875" i="1"/>
  <c r="J4831" i="1"/>
  <c r="J4789" i="1"/>
  <c r="J4745" i="1"/>
  <c r="J4673" i="1"/>
  <c r="J4587" i="1"/>
  <c r="J4491" i="1"/>
  <c r="J4349" i="1"/>
  <c r="J4191" i="1"/>
  <c r="J4008" i="1"/>
  <c r="J3816" i="1"/>
  <c r="J3556" i="1"/>
  <c r="J3053" i="1"/>
  <c r="J1342" i="1"/>
  <c r="J4960" i="1"/>
  <c r="J4916" i="1"/>
  <c r="J4874" i="1"/>
  <c r="J4830" i="1"/>
  <c r="J4788" i="1"/>
  <c r="J4744" i="1"/>
  <c r="J4672" i="1"/>
  <c r="J4586" i="1"/>
  <c r="J4490" i="1"/>
  <c r="J4348" i="1"/>
  <c r="J4190" i="1"/>
  <c r="J4007" i="1"/>
  <c r="J3815" i="1"/>
  <c r="J3555" i="1"/>
  <c r="J3052" i="1"/>
  <c r="J1341" i="1"/>
  <c r="J4517" i="1"/>
  <c r="J4379" i="1"/>
  <c r="J4231" i="1"/>
  <c r="J4051" i="1"/>
  <c r="J3859" i="1"/>
  <c r="J3630" i="1"/>
  <c r="J3221" i="1"/>
  <c r="J2037" i="1"/>
  <c r="J4993" i="1"/>
  <c r="J4949" i="1"/>
  <c r="J4907" i="1"/>
  <c r="J4863" i="1"/>
  <c r="J4819" i="1"/>
  <c r="J4777" i="1"/>
  <c r="J4733" i="1"/>
  <c r="J4667" i="1"/>
  <c r="J4579" i="1"/>
  <c r="J4489" i="1"/>
  <c r="J4347" i="1"/>
  <c r="J4189" i="1"/>
  <c r="J4003" i="1"/>
  <c r="J3811" i="1"/>
  <c r="J3554" i="1"/>
  <c r="J3049" i="1"/>
  <c r="J1340" i="1"/>
  <c r="J4664" i="1"/>
  <c r="J4560" i="1"/>
  <c r="J4346" i="1"/>
  <c r="J4144" i="1"/>
  <c r="J3906" i="1"/>
  <c r="J3762" i="1"/>
  <c r="J3628" i="1"/>
  <c r="J3462" i="1"/>
  <c r="J2525" i="1"/>
  <c r="J4887" i="1"/>
  <c r="J4815" i="1"/>
  <c r="J4801" i="1"/>
  <c r="J4787" i="1"/>
  <c r="J4771" i="1"/>
  <c r="J4757" i="1"/>
  <c r="J4743" i="1"/>
  <c r="J4728" i="1"/>
  <c r="J4707" i="1"/>
  <c r="J4687" i="1"/>
  <c r="J4663" i="1"/>
  <c r="J4645" i="1"/>
  <c r="J4621" i="1"/>
  <c r="J4601" i="1"/>
  <c r="J4577" i="1"/>
  <c r="J4559" i="1"/>
  <c r="J4535" i="1"/>
  <c r="J4514" i="1"/>
  <c r="J4478" i="1"/>
  <c r="J4446" i="1"/>
  <c r="J4407" i="1"/>
  <c r="J4375" i="1"/>
  <c r="J4345" i="1"/>
  <c r="J4304" i="1"/>
  <c r="J4263" i="1"/>
  <c r="J4219" i="1"/>
  <c r="J4177" i="1"/>
  <c r="J4133" i="1"/>
  <c r="J4086" i="1"/>
  <c r="J4038" i="1"/>
  <c r="J3990" i="1"/>
  <c r="J3942" i="1"/>
  <c r="J3894" i="1"/>
  <c r="J3846" i="1"/>
  <c r="J3798" i="1"/>
  <c r="J3748" i="1"/>
  <c r="J3684" i="1"/>
  <c r="J3607" i="1"/>
  <c r="J3528" i="1"/>
  <c r="J3444" i="1"/>
  <c r="J3319" i="1"/>
  <c r="J3167" i="1"/>
  <c r="J2995" i="1"/>
  <c r="J2749" i="1"/>
  <c r="J2400" i="1"/>
  <c r="J1865" i="1"/>
  <c r="J29" i="1"/>
  <c r="J30" i="1"/>
  <c r="J95" i="1"/>
  <c r="J169" i="1"/>
  <c r="J228" i="1"/>
  <c r="J302" i="1"/>
  <c r="J361" i="1"/>
  <c r="J440" i="1"/>
  <c r="J501" i="1"/>
  <c r="J557" i="1"/>
  <c r="J634" i="1"/>
  <c r="J690" i="1"/>
  <c r="J770" i="1"/>
  <c r="J823" i="1"/>
  <c r="J914" i="1"/>
  <c r="J962" i="1"/>
  <c r="J1043" i="1"/>
  <c r="J1083" i="1"/>
  <c r="J1154" i="1"/>
  <c r="J1195" i="1"/>
  <c r="J1242" i="1"/>
  <c r="J1278" i="1"/>
  <c r="J1317" i="1"/>
  <c r="J1359" i="1"/>
  <c r="J1389" i="1"/>
  <c r="J1431" i="1"/>
  <c r="J1470" i="1"/>
  <c r="J1509" i="1"/>
  <c r="J1542" i="1"/>
  <c r="J1581" i="1"/>
  <c r="J1623" i="1"/>
  <c r="J1659" i="1"/>
  <c r="J1701" i="1"/>
  <c r="J1731" i="1"/>
  <c r="J1762" i="1"/>
  <c r="J1797" i="1"/>
  <c r="J1821" i="1"/>
  <c r="J1851" i="1"/>
  <c r="J1881" i="1"/>
  <c r="J1906" i="1"/>
  <c r="J1935" i="1"/>
  <c r="J1962" i="1"/>
  <c r="J1987" i="1"/>
  <c r="J2010" i="1"/>
  <c r="J2038" i="1"/>
  <c r="J2066" i="1"/>
  <c r="J2086" i="1"/>
  <c r="J2117" i="1"/>
  <c r="J2140" i="1"/>
  <c r="J2165" i="1"/>
  <c r="J2193" i="1"/>
  <c r="J2216" i="1"/>
  <c r="J2241" i="1"/>
  <c r="J2272" i="1"/>
  <c r="J2295" i="1"/>
  <c r="J2320" i="1"/>
  <c r="J2342" i="1"/>
  <c r="J2362" i="1"/>
  <c r="J2381" i="1"/>
  <c r="J2405" i="1"/>
  <c r="J2426" i="1"/>
  <c r="J2444" i="1"/>
  <c r="J2468" i="1"/>
  <c r="J2485" i="1"/>
  <c r="J2504" i="1"/>
  <c r="J2526" i="1"/>
  <c r="J2543" i="1"/>
  <c r="J2562" i="1"/>
  <c r="J2584" i="1"/>
  <c r="J2601" i="1"/>
  <c r="J2620" i="1"/>
  <c r="J2640" i="1"/>
  <c r="J2659" i="1"/>
  <c r="J2676" i="1"/>
  <c r="J2698" i="1"/>
  <c r="J2717" i="1"/>
  <c r="J2734" i="1"/>
  <c r="J2756" i="1"/>
  <c r="J2773" i="1"/>
  <c r="J2792" i="1"/>
  <c r="J2814" i="1"/>
  <c r="J2831" i="1"/>
  <c r="J2850" i="1"/>
  <c r="J2872" i="1"/>
  <c r="J2889" i="1"/>
  <c r="J2908" i="1"/>
  <c r="J31" i="1"/>
  <c r="J96" i="1"/>
  <c r="J170" i="1"/>
  <c r="J229" i="1"/>
  <c r="J305" i="1"/>
  <c r="J369" i="1"/>
  <c r="J441" i="1"/>
  <c r="J502" i="1"/>
  <c r="J576" i="1"/>
  <c r="J635" i="1"/>
  <c r="J714" i="1"/>
  <c r="J773" i="1"/>
  <c r="J847" i="1"/>
  <c r="J917" i="1"/>
  <c r="J991" i="1"/>
  <c r="J1044" i="1"/>
  <c r="J1106" i="1"/>
  <c r="J1155" i="1"/>
  <c r="J1196" i="1"/>
  <c r="J1243" i="1"/>
  <c r="J1279" i="1"/>
  <c r="J1318" i="1"/>
  <c r="J1360" i="1"/>
  <c r="J1390" i="1"/>
  <c r="J1432" i="1"/>
  <c r="J1471" i="1"/>
  <c r="J1510" i="1"/>
  <c r="J1543" i="1"/>
  <c r="J1582" i="1"/>
  <c r="J1624" i="1"/>
  <c r="J1660" i="1"/>
  <c r="J1702" i="1"/>
  <c r="J1732" i="1"/>
  <c r="J1767" i="1"/>
  <c r="J1798" i="1"/>
  <c r="J1822" i="1"/>
  <c r="J1852" i="1"/>
  <c r="J1882" i="1"/>
  <c r="J1910" i="1"/>
  <c r="J1936" i="1"/>
  <c r="J1963" i="1"/>
  <c r="J1988" i="1"/>
  <c r="J2011" i="1"/>
  <c r="J2042" i="1"/>
  <c r="J2067" i="1"/>
  <c r="J2090" i="1"/>
  <c r="J2118" i="1"/>
  <c r="J2143" i="1"/>
  <c r="J2166" i="1"/>
  <c r="J2194" i="1"/>
  <c r="J2217" i="1"/>
  <c r="J2242" i="1"/>
  <c r="J2273" i="1"/>
  <c r="J2296" i="1"/>
  <c r="J2321" i="1"/>
  <c r="J2343" i="1"/>
  <c r="J2364" i="1"/>
  <c r="J2382" i="1"/>
  <c r="J2406" i="1"/>
  <c r="J2427" i="1"/>
  <c r="J2445" i="1"/>
  <c r="J2469" i="1"/>
  <c r="J2488" i="1"/>
  <c r="J2505" i="1"/>
  <c r="J2527" i="1"/>
  <c r="J2544" i="1"/>
  <c r="J2563" i="1"/>
  <c r="J2585" i="1"/>
  <c r="J2602" i="1"/>
  <c r="J2621" i="1"/>
  <c r="J2641" i="1"/>
  <c r="J2660" i="1"/>
  <c r="J2677" i="1"/>
  <c r="J2699" i="1"/>
  <c r="J2718" i="1"/>
  <c r="J2735" i="1"/>
  <c r="J2757" i="1"/>
  <c r="J2776" i="1"/>
  <c r="J2793" i="1"/>
  <c r="J2815" i="1"/>
  <c r="J2832" i="1"/>
  <c r="J2851" i="1"/>
  <c r="J2873" i="1"/>
  <c r="J2890" i="1"/>
  <c r="J2909" i="1"/>
  <c r="J37" i="1"/>
  <c r="J97" i="1"/>
  <c r="J173" i="1"/>
  <c r="J230" i="1"/>
  <c r="J309" i="1"/>
  <c r="J374" i="1"/>
  <c r="J444" i="1"/>
  <c r="J511" i="1"/>
  <c r="J577" i="1"/>
  <c r="J644" i="1"/>
  <c r="J715" i="1"/>
  <c r="J779" i="1"/>
  <c r="J848" i="1"/>
  <c r="J918" i="1"/>
  <c r="J992" i="1"/>
  <c r="J1045" i="1"/>
  <c r="J1107" i="1"/>
  <c r="J1161" i="1"/>
  <c r="J1214" i="1"/>
  <c r="J1252" i="1"/>
  <c r="J1282" i="1"/>
  <c r="J1325" i="1"/>
  <c r="J1363" i="1"/>
  <c r="J1400" i="1"/>
  <c r="J1444" i="1"/>
  <c r="J1474" i="1"/>
  <c r="J1514" i="1"/>
  <c r="J1555" i="1"/>
  <c r="J1592" i="1"/>
  <c r="J1625" i="1"/>
  <c r="J1666" i="1"/>
  <c r="J1706" i="1"/>
  <c r="J1737" i="1"/>
  <c r="J1771" i="1"/>
  <c r="J1802" i="1"/>
  <c r="J1827" i="1"/>
  <c r="J1857" i="1"/>
  <c r="J1886" i="1"/>
  <c r="J1911" i="1"/>
  <c r="J1941" i="1"/>
  <c r="J1966" i="1"/>
  <c r="J1989" i="1"/>
  <c r="J2020" i="1"/>
  <c r="J2043" i="1"/>
  <c r="J2068" i="1"/>
  <c r="J2096" i="1"/>
  <c r="J2119" i="1"/>
  <c r="J2144" i="1"/>
  <c r="J2170" i="1"/>
  <c r="J2198" i="1"/>
  <c r="J2218" i="1"/>
  <c r="J2249" i="1"/>
  <c r="J2274" i="1"/>
  <c r="J2297" i="1"/>
  <c r="J2325" i="1"/>
  <c r="J2346" i="1"/>
  <c r="J2365" i="1"/>
  <c r="J2389" i="1"/>
  <c r="J2407" i="1"/>
  <c r="J2428" i="1"/>
  <c r="J2452" i="1"/>
  <c r="J2470" i="1"/>
  <c r="J2489" i="1"/>
  <c r="J2509" i="1"/>
  <c r="J2528" i="1"/>
  <c r="J2545" i="1"/>
  <c r="J2567" i="1"/>
  <c r="J2586" i="1"/>
  <c r="J2603" i="1"/>
  <c r="J2625" i="1"/>
  <c r="J2644" i="1"/>
  <c r="J2661" i="1"/>
  <c r="J2683" i="1"/>
  <c r="J2700" i="1"/>
  <c r="J2719" i="1"/>
  <c r="J2741" i="1"/>
  <c r="J2758" i="1"/>
  <c r="J2777" i="1"/>
  <c r="J2797" i="1"/>
  <c r="J2816" i="1"/>
  <c r="J2833" i="1"/>
  <c r="J2855" i="1"/>
  <c r="J2874" i="1"/>
  <c r="J2891" i="1"/>
  <c r="J2913" i="1"/>
  <c r="J41" i="1"/>
  <c r="J98" i="1"/>
  <c r="J174" i="1"/>
  <c r="J233" i="1"/>
  <c r="J310" i="1"/>
  <c r="J377" i="1"/>
  <c r="J454" i="1"/>
  <c r="J512" i="1"/>
  <c r="J586" i="1"/>
  <c r="J645" i="1"/>
  <c r="J719" i="1"/>
  <c r="J786" i="1"/>
  <c r="J859" i="1"/>
  <c r="J919" i="1"/>
  <c r="J993" i="1"/>
  <c r="J1046" i="1"/>
  <c r="J1111" i="1"/>
  <c r="J1163" i="1"/>
  <c r="J1215" i="1"/>
  <c r="J1254" i="1"/>
  <c r="J1287" i="1"/>
  <c r="J1326" i="1"/>
  <c r="J1365" i="1"/>
  <c r="J1401" i="1"/>
  <c r="J1446" i="1"/>
  <c r="J1479" i="1"/>
  <c r="J1515" i="1"/>
  <c r="J1557" i="1"/>
  <c r="J1593" i="1"/>
  <c r="J1626" i="1"/>
  <c r="J1671" i="1"/>
  <c r="J1707" i="1"/>
  <c r="J1738" i="1"/>
  <c r="J1774" i="1"/>
  <c r="J1803" i="1"/>
  <c r="J1830" i="1"/>
  <c r="J1858" i="1"/>
  <c r="J1887" i="1"/>
  <c r="J1912" i="1"/>
  <c r="J1942" i="1"/>
  <c r="J1970" i="1"/>
  <c r="J1990" i="1"/>
  <c r="J2021" i="1"/>
  <c r="J2044" i="1"/>
  <c r="J2069" i="1"/>
  <c r="J2097" i="1"/>
  <c r="J2120" i="1"/>
  <c r="J2145" i="1"/>
  <c r="J2176" i="1"/>
  <c r="J2199" i="1"/>
  <c r="J2224" i="1"/>
  <c r="J2250" i="1"/>
  <c r="J2275" i="1"/>
  <c r="J2298" i="1"/>
  <c r="J2326" i="1"/>
  <c r="J2347" i="1"/>
  <c r="J2366" i="1"/>
  <c r="J2390" i="1"/>
  <c r="J2408" i="1"/>
  <c r="J2429" i="1"/>
  <c r="J2453" i="1"/>
  <c r="J2471" i="1"/>
  <c r="J2490" i="1"/>
  <c r="J2512" i="1"/>
  <c r="J2529" i="1"/>
  <c r="J2548" i="1"/>
  <c r="J2568" i="1"/>
  <c r="J2587" i="1"/>
  <c r="J2604" i="1"/>
  <c r="J2626" i="1"/>
  <c r="J2645" i="1"/>
  <c r="J2662" i="1"/>
  <c r="J2684" i="1"/>
  <c r="J2701" i="1"/>
  <c r="J2720" i="1"/>
  <c r="J2742" i="1"/>
  <c r="J2759" i="1"/>
  <c r="J2778" i="1"/>
  <c r="J2800" i="1"/>
  <c r="J2817" i="1"/>
  <c r="J2836" i="1"/>
  <c r="J2856" i="1"/>
  <c r="J2875" i="1"/>
  <c r="J2892" i="1"/>
  <c r="J2914" i="1"/>
  <c r="J42" i="1"/>
  <c r="J127" i="1"/>
  <c r="J175" i="1"/>
  <c r="J260" i="1"/>
  <c r="J311" i="1"/>
  <c r="J401" i="1"/>
  <c r="J455" i="1"/>
  <c r="J513" i="1"/>
  <c r="J587" i="1"/>
  <c r="J646" i="1"/>
  <c r="J720" i="1"/>
  <c r="J787" i="1"/>
  <c r="J861" i="1"/>
  <c r="J920" i="1"/>
  <c r="J994" i="1"/>
  <c r="J1047" i="1"/>
  <c r="J1112" i="1"/>
  <c r="J1164" i="1"/>
  <c r="J1216" i="1"/>
  <c r="J1255" i="1"/>
  <c r="J1288" i="1"/>
  <c r="J1327" i="1"/>
  <c r="J1366" i="1"/>
  <c r="J1402" i="1"/>
  <c r="J1447" i="1"/>
  <c r="J1480" i="1"/>
  <c r="J1516" i="1"/>
  <c r="J1558" i="1"/>
  <c r="J1594" i="1"/>
  <c r="J1627" i="1"/>
  <c r="J1672" i="1"/>
  <c r="J1708" i="1"/>
  <c r="J1742" i="1"/>
  <c r="J1779" i="1"/>
  <c r="J1804" i="1"/>
  <c r="J1831" i="1"/>
  <c r="J1862" i="1"/>
  <c r="J1888" i="1"/>
  <c r="J1913" i="1"/>
  <c r="J1946" i="1"/>
  <c r="J1971" i="1"/>
  <c r="J1994" i="1"/>
  <c r="J2022" i="1"/>
  <c r="J2047" i="1"/>
  <c r="J2070" i="1"/>
  <c r="J2098" i="1"/>
  <c r="J2121" i="1"/>
  <c r="J2146" i="1"/>
  <c r="J2177" i="1"/>
  <c r="J2200" i="1"/>
  <c r="J2225" i="1"/>
  <c r="J2251" i="1"/>
  <c r="J2276" i="1"/>
  <c r="J2299" i="1"/>
  <c r="J2328" i="1"/>
  <c r="J2348" i="1"/>
  <c r="J2367" i="1"/>
  <c r="J2391" i="1"/>
  <c r="J2412" i="1"/>
  <c r="J2430" i="1"/>
  <c r="J2454" i="1"/>
  <c r="J2472" i="1"/>
  <c r="J2491" i="1"/>
  <c r="J2513" i="1"/>
  <c r="J2530" i="1"/>
  <c r="J2549" i="1"/>
  <c r="J2569" i="1"/>
  <c r="J2588" i="1"/>
  <c r="J2605" i="1"/>
  <c r="J2627" i="1"/>
  <c r="J2646" i="1"/>
  <c r="J2663" i="1"/>
  <c r="J2685" i="1"/>
  <c r="J2704" i="1"/>
  <c r="J2721" i="1"/>
  <c r="J2743" i="1"/>
  <c r="J2760" i="1"/>
  <c r="J2779" i="1"/>
  <c r="J2801" i="1"/>
  <c r="J2818" i="1"/>
  <c r="J2837" i="1"/>
  <c r="J2857" i="1"/>
  <c r="J2876" i="1"/>
  <c r="J2893" i="1"/>
  <c r="J2915" i="1"/>
  <c r="J54" i="1"/>
  <c r="J55" i="1"/>
  <c r="J129" i="1"/>
  <c r="J194" i="1"/>
  <c r="J269" i="1"/>
  <c r="J329" i="1"/>
  <c r="J403" i="1"/>
  <c r="J462" i="1"/>
  <c r="J535" i="1"/>
  <c r="J599" i="1"/>
  <c r="J671" i="1"/>
  <c r="J741" i="1"/>
  <c r="J809" i="1"/>
  <c r="J874" i="1"/>
  <c r="J945" i="1"/>
  <c r="J1009" i="1"/>
  <c r="J1068" i="1"/>
  <c r="J1126" i="1"/>
  <c r="J1187" i="1"/>
  <c r="J1221" i="1"/>
  <c r="J1257" i="1"/>
  <c r="J1302" i="1"/>
  <c r="J1338" i="1"/>
  <c r="J1371" i="1"/>
  <c r="J1413" i="1"/>
  <c r="J1449" i="1"/>
  <c r="J1485" i="1"/>
  <c r="J1530" i="1"/>
  <c r="J1563" i="1"/>
  <c r="J1599" i="1"/>
  <c r="J1641" i="1"/>
  <c r="J1677" i="1"/>
  <c r="J1710" i="1"/>
  <c r="J1749" i="1"/>
  <c r="J1782" i="1"/>
  <c r="J1806" i="1"/>
  <c r="J1839" i="1"/>
  <c r="J1866" i="1"/>
  <c r="J1891" i="1"/>
  <c r="J1924" i="1"/>
  <c r="J1948" i="1"/>
  <c r="J1973" i="1"/>
  <c r="J2001" i="1"/>
  <c r="J2024" i="1"/>
  <c r="J2049" i="1"/>
  <c r="J2080" i="1"/>
  <c r="J2103" i="1"/>
  <c r="J2128" i="1"/>
  <c r="J2154" i="1"/>
  <c r="J2179" i="1"/>
  <c r="J2202" i="1"/>
  <c r="J2230" i="1"/>
  <c r="J2258" i="1"/>
  <c r="J2278" i="1"/>
  <c r="J2309" i="1"/>
  <c r="J2330" i="1"/>
  <c r="J2350" i="1"/>
  <c r="J2374" i="1"/>
  <c r="J2393" i="1"/>
  <c r="J2414" i="1"/>
  <c r="J2438" i="1"/>
  <c r="J2456" i="1"/>
  <c r="J2476" i="1"/>
  <c r="J2496" i="1"/>
  <c r="J2515" i="1"/>
  <c r="J2532" i="1"/>
  <c r="J56" i="1"/>
  <c r="J130" i="1"/>
  <c r="J197" i="1"/>
  <c r="J271" i="1"/>
  <c r="J330" i="1"/>
  <c r="J404" i="1"/>
  <c r="J463" i="1"/>
  <c r="J539" i="1"/>
  <c r="J606" i="1"/>
  <c r="J674" i="1"/>
  <c r="J742" i="1"/>
  <c r="J816" i="1"/>
  <c r="J875" i="1"/>
  <c r="J949" i="1"/>
  <c r="J1016" i="1"/>
  <c r="J1077" i="1"/>
  <c r="J1127" i="1"/>
  <c r="J1188" i="1"/>
  <c r="J1222" i="1"/>
  <c r="J1258" i="1"/>
  <c r="J1303" i="1"/>
  <c r="J1339" i="1"/>
  <c r="J1372" i="1"/>
  <c r="J1414" i="1"/>
  <c r="J1450" i="1"/>
  <c r="J1486" i="1"/>
  <c r="J1531" i="1"/>
  <c r="J1564" i="1"/>
  <c r="J1600" i="1"/>
  <c r="J1642" i="1"/>
  <c r="J1678" i="1"/>
  <c r="J1711" i="1"/>
  <c r="J1750" i="1"/>
  <c r="J1783" i="1"/>
  <c r="J1807" i="1"/>
  <c r="J1840" i="1"/>
  <c r="J1867" i="1"/>
  <c r="J1892" i="1"/>
  <c r="J1925" i="1"/>
  <c r="J1951" i="1"/>
  <c r="J1974" i="1"/>
  <c r="J2002" i="1"/>
  <c r="J2025" i="1"/>
  <c r="J2050" i="1"/>
  <c r="J2081" i="1"/>
  <c r="J2104" i="1"/>
  <c r="J2129" i="1"/>
  <c r="J2155" i="1"/>
  <c r="J2180" i="1"/>
  <c r="J2203" i="1"/>
  <c r="J2234" i="1"/>
  <c r="J2259" i="1"/>
  <c r="J2282" i="1"/>
  <c r="J2310" i="1"/>
  <c r="J2333" i="1"/>
  <c r="J2352" i="1"/>
  <c r="J2376" i="1"/>
  <c r="J2394" i="1"/>
  <c r="J2415" i="1"/>
  <c r="J2439" i="1"/>
  <c r="J2457" i="1"/>
  <c r="J2477" i="1"/>
  <c r="J2497" i="1"/>
  <c r="J2516" i="1"/>
  <c r="J2533" i="1"/>
  <c r="J2555" i="1"/>
  <c r="J2574" i="1"/>
  <c r="J2591" i="1"/>
  <c r="J2613" i="1"/>
  <c r="J72" i="1"/>
  <c r="J226" i="1"/>
  <c r="J402" i="1"/>
  <c r="J541" i="1"/>
  <c r="J689" i="1"/>
  <c r="J876" i="1"/>
  <c r="J1029" i="1"/>
  <c r="J1179" i="1"/>
  <c r="J1275" i="1"/>
  <c r="J1358" i="1"/>
  <c r="J1454" i="1"/>
  <c r="J1534" i="1"/>
  <c r="J1640" i="1"/>
  <c r="J1724" i="1"/>
  <c r="J1796" i="1"/>
  <c r="J1868" i="1"/>
  <c r="J1928" i="1"/>
  <c r="J2000" i="1"/>
  <c r="J2058" i="1"/>
  <c r="J2116" i="1"/>
  <c r="J2181" i="1"/>
  <c r="J2239" i="1"/>
  <c r="J2308" i="1"/>
  <c r="J2359" i="1"/>
  <c r="J2404" i="1"/>
  <c r="J2458" i="1"/>
  <c r="J2502" i="1"/>
  <c r="J2553" i="1"/>
  <c r="J2589" i="1"/>
  <c r="J2628" i="1"/>
  <c r="J2657" i="1"/>
  <c r="J2689" i="1"/>
  <c r="J2728" i="1"/>
  <c r="J2755" i="1"/>
  <c r="J2789" i="1"/>
  <c r="J2821" i="1"/>
  <c r="J2860" i="1"/>
  <c r="J2887" i="1"/>
  <c r="J2921" i="1"/>
  <c r="J2941" i="1"/>
  <c r="J2960" i="1"/>
  <c r="J2977" i="1"/>
  <c r="J2999" i="1"/>
  <c r="J3018" i="1"/>
  <c r="J3035" i="1"/>
  <c r="J3057" i="1"/>
  <c r="J3076" i="1"/>
  <c r="J3093" i="1"/>
  <c r="J3115" i="1"/>
  <c r="J3132" i="1"/>
  <c r="J3151" i="1"/>
  <c r="J3173" i="1"/>
  <c r="J3190" i="1"/>
  <c r="J3209" i="1"/>
  <c r="J3227" i="1"/>
  <c r="J3242" i="1"/>
  <c r="J3257" i="1"/>
  <c r="J3275" i="1"/>
  <c r="J3290" i="1"/>
  <c r="J3305" i="1"/>
  <c r="J3323" i="1"/>
  <c r="J3338" i="1"/>
  <c r="J3353" i="1"/>
  <c r="J3371" i="1"/>
  <c r="J3386" i="1"/>
  <c r="J3401" i="1"/>
  <c r="J3419" i="1"/>
  <c r="J3434" i="1"/>
  <c r="J3449" i="1"/>
  <c r="J3467" i="1"/>
  <c r="J3482" i="1"/>
  <c r="J3497" i="1"/>
  <c r="J3515" i="1"/>
  <c r="J3530" i="1"/>
  <c r="J3545" i="1"/>
  <c r="J3563" i="1"/>
  <c r="J3578" i="1"/>
  <c r="J3593" i="1"/>
  <c r="J3611" i="1"/>
  <c r="J3626" i="1"/>
  <c r="J3641" i="1"/>
  <c r="J3659" i="1"/>
  <c r="J3674" i="1"/>
  <c r="J3689" i="1"/>
  <c r="J3707" i="1"/>
  <c r="J3722" i="1"/>
  <c r="J73" i="1"/>
  <c r="J227" i="1"/>
  <c r="J405" i="1"/>
  <c r="J549" i="1"/>
  <c r="J721" i="1"/>
  <c r="J894" i="1"/>
  <c r="J1042" i="1"/>
  <c r="J1189" i="1"/>
  <c r="J1276" i="1"/>
  <c r="J1370" i="1"/>
  <c r="J1455" i="1"/>
  <c r="J1540" i="1"/>
  <c r="J1646" i="1"/>
  <c r="J1725" i="1"/>
  <c r="J1805" i="1"/>
  <c r="J1869" i="1"/>
  <c r="J1929" i="1"/>
  <c r="J2006" i="1"/>
  <c r="J2059" i="1"/>
  <c r="J2122" i="1"/>
  <c r="J2182" i="1"/>
  <c r="J2240" i="1"/>
  <c r="J2311" i="1"/>
  <c r="J2360" i="1"/>
  <c r="J2413" i="1"/>
  <c r="J2460" i="1"/>
  <c r="J2503" i="1"/>
  <c r="J2554" i="1"/>
  <c r="J2590" i="1"/>
  <c r="J2629" i="1"/>
  <c r="J2658" i="1"/>
  <c r="J2692" i="1"/>
  <c r="J2729" i="1"/>
  <c r="J2761" i="1"/>
  <c r="J2790" i="1"/>
  <c r="J2827" i="1"/>
  <c r="J2861" i="1"/>
  <c r="J2888" i="1"/>
  <c r="J2922" i="1"/>
  <c r="J2944" i="1"/>
  <c r="J2961" i="1"/>
  <c r="J2980" i="1"/>
  <c r="J3000" i="1"/>
  <c r="J3019" i="1"/>
  <c r="J3036" i="1"/>
  <c r="J3058" i="1"/>
  <c r="J3077" i="1"/>
  <c r="J3094" i="1"/>
  <c r="J3116" i="1"/>
  <c r="J3133" i="1"/>
  <c r="J3152" i="1"/>
  <c r="J3174" i="1"/>
  <c r="J3191" i="1"/>
  <c r="J3210" i="1"/>
  <c r="J3228" i="1"/>
  <c r="J3243" i="1"/>
  <c r="J3258" i="1"/>
  <c r="J3276" i="1"/>
  <c r="J3291" i="1"/>
  <c r="J3306" i="1"/>
  <c r="J3324" i="1"/>
  <c r="J3339" i="1"/>
  <c r="J3354" i="1"/>
  <c r="J3372" i="1"/>
  <c r="J3387" i="1"/>
  <c r="J3402" i="1"/>
  <c r="J3420" i="1"/>
  <c r="J3435" i="1"/>
  <c r="J3450" i="1"/>
  <c r="J3468" i="1"/>
  <c r="J3483" i="1"/>
  <c r="J3498" i="1"/>
  <c r="J3516" i="1"/>
  <c r="J3531" i="1"/>
  <c r="J3546" i="1"/>
  <c r="J3564" i="1"/>
  <c r="J3579" i="1"/>
  <c r="J3594" i="1"/>
  <c r="J3612" i="1"/>
  <c r="J3627" i="1"/>
  <c r="J3642" i="1"/>
  <c r="J3660" i="1"/>
  <c r="J3675" i="1"/>
  <c r="J3690" i="1"/>
  <c r="J3708" i="1"/>
  <c r="J3723" i="1"/>
  <c r="J3738" i="1"/>
  <c r="J3756" i="1"/>
  <c r="J89" i="1"/>
  <c r="J261" i="1"/>
  <c r="J414" i="1"/>
  <c r="J554" i="1"/>
  <c r="J743" i="1"/>
  <c r="J895" i="1"/>
  <c r="J1067" i="1"/>
  <c r="J1190" i="1"/>
  <c r="J1277" i="1"/>
  <c r="J1385" i="1"/>
  <c r="J1456" i="1"/>
  <c r="J1562" i="1"/>
  <c r="J1647" i="1"/>
  <c r="J1726" i="1"/>
  <c r="J1817" i="1"/>
  <c r="J1870" i="1"/>
  <c r="J1947" i="1"/>
  <c r="J2007" i="1"/>
  <c r="J2062" i="1"/>
  <c r="J2133" i="1"/>
  <c r="J2186" i="1"/>
  <c r="J2254" i="1"/>
  <c r="J2312" i="1"/>
  <c r="J2361" i="1"/>
  <c r="J2419" i="1"/>
  <c r="J2461" i="1"/>
  <c r="J2514" i="1"/>
  <c r="J2556" i="1"/>
  <c r="J2597" i="1"/>
  <c r="J2632" i="1"/>
  <c r="J2669" i="1"/>
  <c r="J2693" i="1"/>
  <c r="J2730" i="1"/>
  <c r="J2764" i="1"/>
  <c r="J2791" i="1"/>
  <c r="J2828" i="1"/>
  <c r="J2862" i="1"/>
  <c r="J2899" i="1"/>
  <c r="J2923" i="1"/>
  <c r="J2945" i="1"/>
  <c r="J2962" i="1"/>
  <c r="J2981" i="1"/>
  <c r="J3001" i="1"/>
  <c r="J3020" i="1"/>
  <c r="J3037" i="1"/>
  <c r="J3059" i="1"/>
  <c r="J3078" i="1"/>
  <c r="J3095" i="1"/>
  <c r="J3117" i="1"/>
  <c r="J3136" i="1"/>
  <c r="J3153" i="1"/>
  <c r="J3175" i="1"/>
  <c r="J3192" i="1"/>
  <c r="J3211" i="1"/>
  <c r="J3229" i="1"/>
  <c r="J3244" i="1"/>
  <c r="J3259" i="1"/>
  <c r="J3277" i="1"/>
  <c r="J3292" i="1"/>
  <c r="J3307" i="1"/>
  <c r="J3325" i="1"/>
  <c r="J3340" i="1"/>
  <c r="J3355" i="1"/>
  <c r="J3373" i="1"/>
  <c r="J3388" i="1"/>
  <c r="J3403" i="1"/>
  <c r="J3421" i="1"/>
  <c r="J3436" i="1"/>
  <c r="J3451" i="1"/>
  <c r="J3469" i="1"/>
  <c r="J3484" i="1"/>
  <c r="J3499" i="1"/>
  <c r="J3517" i="1"/>
  <c r="J3532" i="1"/>
  <c r="J3547" i="1"/>
  <c r="J3565" i="1"/>
  <c r="J3580" i="1"/>
  <c r="J3595" i="1"/>
  <c r="J94" i="1"/>
  <c r="J272" i="1"/>
  <c r="J415" i="1"/>
  <c r="J588" i="1"/>
  <c r="J761" i="1"/>
  <c r="J906" i="1"/>
  <c r="J1079" i="1"/>
  <c r="J1191" i="1"/>
  <c r="J1300" i="1"/>
  <c r="J1386" i="1"/>
  <c r="J1469" i="1"/>
  <c r="J1570" i="1"/>
  <c r="J1648" i="1"/>
  <c r="J1747" i="1"/>
  <c r="J1818" i="1"/>
  <c r="J1878" i="1"/>
  <c r="J1952" i="1"/>
  <c r="J2008" i="1"/>
  <c r="J2074" i="1"/>
  <c r="J2134" i="1"/>
  <c r="J2192" i="1"/>
  <c r="J2260" i="1"/>
  <c r="J2313" i="1"/>
  <c r="J2373" i="1"/>
  <c r="J2420" i="1"/>
  <c r="J2467" i="1"/>
  <c r="J2517" i="1"/>
  <c r="J2557" i="1"/>
  <c r="J2598" i="1"/>
  <c r="J2633" i="1"/>
  <c r="J2670" i="1"/>
  <c r="J2697" i="1"/>
  <c r="J2731" i="1"/>
  <c r="J2765" i="1"/>
  <c r="J2802" i="1"/>
  <c r="J2829" i="1"/>
  <c r="J2863" i="1"/>
  <c r="J2900" i="1"/>
  <c r="J2927" i="1"/>
  <c r="J2946" i="1"/>
  <c r="J2963" i="1"/>
  <c r="J2985" i="1"/>
  <c r="J3004" i="1"/>
  <c r="J3021" i="1"/>
  <c r="J3043" i="1"/>
  <c r="J3060" i="1"/>
  <c r="J3079" i="1"/>
  <c r="J3101" i="1"/>
  <c r="J3118" i="1"/>
  <c r="J3137" i="1"/>
  <c r="J3157" i="1"/>
  <c r="J3176" i="1"/>
  <c r="J3193" i="1"/>
  <c r="J3215" i="1"/>
  <c r="J3230" i="1"/>
  <c r="J3245" i="1"/>
  <c r="J3263" i="1"/>
  <c r="J3278" i="1"/>
  <c r="J3293" i="1"/>
  <c r="J3311" i="1"/>
  <c r="J3326" i="1"/>
  <c r="J3341" i="1"/>
  <c r="J3359" i="1"/>
  <c r="J3374" i="1"/>
  <c r="J3389" i="1"/>
  <c r="J3407" i="1"/>
  <c r="J3422" i="1"/>
  <c r="J3437" i="1"/>
  <c r="J3455" i="1"/>
  <c r="J3470" i="1"/>
  <c r="J3485" i="1"/>
  <c r="J3503" i="1"/>
  <c r="J3518" i="1"/>
  <c r="J3533" i="1"/>
  <c r="J3551" i="1"/>
  <c r="J3566" i="1"/>
  <c r="J3581" i="1"/>
  <c r="J3599" i="1"/>
  <c r="J3614" i="1"/>
  <c r="J3629" i="1"/>
  <c r="J3647" i="1"/>
  <c r="J3662" i="1"/>
  <c r="J3677" i="1"/>
  <c r="J3695" i="1"/>
  <c r="J3710" i="1"/>
  <c r="J3725" i="1"/>
  <c r="J3743" i="1"/>
  <c r="J3758" i="1"/>
  <c r="J128" i="1"/>
  <c r="J281" i="1"/>
  <c r="J416" i="1"/>
  <c r="J607" i="1"/>
  <c r="J762" i="1"/>
  <c r="J944" i="1"/>
  <c r="J1080" i="1"/>
  <c r="J1192" i="1"/>
  <c r="J1304" i="1"/>
  <c r="J1387" i="1"/>
  <c r="J1484" i="1"/>
  <c r="J1575" i="1"/>
  <c r="J1658" i="1"/>
  <c r="J1757" i="1"/>
  <c r="J1819" i="1"/>
  <c r="J1890" i="1"/>
  <c r="J1953" i="1"/>
  <c r="J2009" i="1"/>
  <c r="J2082" i="1"/>
  <c r="J2138" i="1"/>
  <c r="J2201" i="1"/>
  <c r="J2261" i="1"/>
  <c r="J2314" i="1"/>
  <c r="J2377" i="1"/>
  <c r="J2421" i="1"/>
  <c r="J2473" i="1"/>
  <c r="J2518" i="1"/>
  <c r="J2560" i="1"/>
  <c r="J2599" i="1"/>
  <c r="J2634" i="1"/>
  <c r="J2671" i="1"/>
  <c r="J2705" i="1"/>
  <c r="J2732" i="1"/>
  <c r="J2769" i="1"/>
  <c r="J2803" i="1"/>
  <c r="J2830" i="1"/>
  <c r="J2864" i="1"/>
  <c r="J2901" i="1"/>
  <c r="J2928" i="1"/>
  <c r="J2947" i="1"/>
  <c r="J2964" i="1"/>
  <c r="J2986" i="1"/>
  <c r="J3005" i="1"/>
  <c r="J3022" i="1"/>
  <c r="J3044" i="1"/>
  <c r="J3061" i="1"/>
  <c r="J3080" i="1"/>
  <c r="J3102" i="1"/>
  <c r="J3119" i="1"/>
  <c r="J3138" i="1"/>
  <c r="J3160" i="1"/>
  <c r="J3177" i="1"/>
  <c r="J3196" i="1"/>
  <c r="J3216" i="1"/>
  <c r="J3231" i="1"/>
  <c r="J3246" i="1"/>
  <c r="J3264" i="1"/>
  <c r="J3279" i="1"/>
  <c r="J3294" i="1"/>
  <c r="J3312" i="1"/>
  <c r="J3327" i="1"/>
  <c r="J3342" i="1"/>
  <c r="J3360" i="1"/>
  <c r="J3375" i="1"/>
  <c r="J3390" i="1"/>
  <c r="J3408" i="1"/>
  <c r="J3423" i="1"/>
  <c r="J3438" i="1"/>
  <c r="J3456" i="1"/>
  <c r="J3471" i="1"/>
  <c r="J131" i="1"/>
  <c r="J282" i="1"/>
  <c r="J461" i="1"/>
  <c r="J617" i="1"/>
  <c r="J769" i="1"/>
  <c r="J950" i="1"/>
  <c r="J1081" i="1"/>
  <c r="J1219" i="1"/>
  <c r="J1305" i="1"/>
  <c r="J1388" i="1"/>
  <c r="J1496" i="1"/>
  <c r="J1576" i="1"/>
  <c r="J1676" i="1"/>
  <c r="J1758" i="1"/>
  <c r="J1820" i="1"/>
  <c r="J1901" i="1"/>
  <c r="J1954" i="1"/>
  <c r="J2023" i="1"/>
  <c r="J2083" i="1"/>
  <c r="J2139" i="1"/>
  <c r="J2212" i="1"/>
  <c r="J2262" i="1"/>
  <c r="J2329" i="1"/>
  <c r="J2378" i="1"/>
  <c r="J2425" i="1"/>
  <c r="J2481" i="1"/>
  <c r="J2519" i="1"/>
  <c r="J2561" i="1"/>
  <c r="J2600" i="1"/>
  <c r="J2635" i="1"/>
  <c r="J2672" i="1"/>
  <c r="J2706" i="1"/>
  <c r="J2733" i="1"/>
  <c r="J2770" i="1"/>
  <c r="J2804" i="1"/>
  <c r="J2841" i="1"/>
  <c r="J2865" i="1"/>
  <c r="J2902" i="1"/>
  <c r="J2929" i="1"/>
  <c r="J2948" i="1"/>
  <c r="J2965" i="1"/>
  <c r="J2987" i="1"/>
  <c r="J3006" i="1"/>
  <c r="J3023" i="1"/>
  <c r="J3045" i="1"/>
  <c r="J3064" i="1"/>
  <c r="J3081" i="1"/>
  <c r="J3103" i="1"/>
  <c r="J3120" i="1"/>
  <c r="J3139" i="1"/>
  <c r="J3161" i="1"/>
  <c r="J3178" i="1"/>
  <c r="J3197" i="1"/>
  <c r="J3217" i="1"/>
  <c r="J3232" i="1"/>
  <c r="J3247" i="1"/>
  <c r="J3265" i="1"/>
  <c r="J3280" i="1"/>
  <c r="J3295" i="1"/>
  <c r="J3313" i="1"/>
  <c r="J3328" i="1"/>
  <c r="J3343" i="1"/>
  <c r="J3361" i="1"/>
  <c r="J3376" i="1"/>
  <c r="J3391" i="1"/>
  <c r="J3409" i="1"/>
  <c r="J3424" i="1"/>
  <c r="J3439" i="1"/>
  <c r="J3457" i="1"/>
  <c r="J3472" i="1"/>
  <c r="J3487" i="1"/>
  <c r="J3505" i="1"/>
  <c r="J3520" i="1"/>
  <c r="J3535" i="1"/>
  <c r="J3553" i="1"/>
  <c r="J3568" i="1"/>
  <c r="J3583" i="1"/>
  <c r="J3601" i="1"/>
  <c r="J3616" i="1"/>
  <c r="J3631" i="1"/>
  <c r="J3649" i="1"/>
  <c r="J3664" i="1"/>
  <c r="J3679" i="1"/>
  <c r="J3697" i="1"/>
  <c r="J3712" i="1"/>
  <c r="J144" i="1"/>
  <c r="J326" i="1"/>
  <c r="J482" i="1"/>
  <c r="J633" i="1"/>
  <c r="J817" i="1"/>
  <c r="J959" i="1"/>
  <c r="J1113" i="1"/>
  <c r="J1230" i="1"/>
  <c r="J1315" i="1"/>
  <c r="J1421" i="1"/>
  <c r="J1498" i="1"/>
  <c r="J1598" i="1"/>
  <c r="J1686" i="1"/>
  <c r="J1761" i="1"/>
  <c r="J1842" i="1"/>
  <c r="J1903" i="1"/>
  <c r="J1972" i="1"/>
  <c r="J2032" i="1"/>
  <c r="J2085" i="1"/>
  <c r="J2158" i="1"/>
  <c r="J2214" i="1"/>
  <c r="J2277" i="1"/>
  <c r="J2335" i="1"/>
  <c r="J2380" i="1"/>
  <c r="J2440" i="1"/>
  <c r="J2483" i="1"/>
  <c r="J2531" i="1"/>
  <c r="J2573" i="1"/>
  <c r="J2612" i="1"/>
  <c r="J2647" i="1"/>
  <c r="J2674" i="1"/>
  <c r="J2711" i="1"/>
  <c r="J2745" i="1"/>
  <c r="J2772" i="1"/>
  <c r="J2806" i="1"/>
  <c r="J2843" i="1"/>
  <c r="J2877" i="1"/>
  <c r="J2904" i="1"/>
  <c r="J2933" i="1"/>
  <c r="J2950" i="1"/>
  <c r="J2972" i="1"/>
  <c r="J2989" i="1"/>
  <c r="J3008" i="1"/>
  <c r="J3030" i="1"/>
  <c r="J3047" i="1"/>
  <c r="J3066" i="1"/>
  <c r="J3088" i="1"/>
  <c r="J3105" i="1"/>
  <c r="J3124" i="1"/>
  <c r="J3144" i="1"/>
  <c r="J3163" i="1"/>
  <c r="J3180" i="1"/>
  <c r="J3202" i="1"/>
  <c r="J3219" i="1"/>
  <c r="J3234" i="1"/>
  <c r="J3252" i="1"/>
  <c r="J3267" i="1"/>
  <c r="J3282" i="1"/>
  <c r="J3300" i="1"/>
  <c r="J3315" i="1"/>
  <c r="J3330" i="1"/>
  <c r="J3348" i="1"/>
  <c r="J3363" i="1"/>
  <c r="J3378" i="1"/>
  <c r="J3396" i="1"/>
  <c r="J145" i="1"/>
  <c r="J346" i="1"/>
  <c r="J485" i="1"/>
  <c r="J670" i="1"/>
  <c r="J818" i="1"/>
  <c r="J961" i="1"/>
  <c r="J1128" i="1"/>
  <c r="J1231" i="1"/>
  <c r="J1337" i="1"/>
  <c r="J1422" i="1"/>
  <c r="J1507" i="1"/>
  <c r="J1613" i="1"/>
  <c r="J1687" i="1"/>
  <c r="J1780" i="1"/>
  <c r="J1843" i="1"/>
  <c r="J1905" i="1"/>
  <c r="J1978" i="1"/>
  <c r="J2033" i="1"/>
  <c r="J2102" i="1"/>
  <c r="J2162" i="1"/>
  <c r="J2215" i="1"/>
  <c r="J2288" i="1"/>
  <c r="J2336" i="1"/>
  <c r="J2392" i="1"/>
  <c r="J2441" i="1"/>
  <c r="J2484" i="1"/>
  <c r="J2539" i="1"/>
  <c r="J2575" i="1"/>
  <c r="J2614" i="1"/>
  <c r="J2648" i="1"/>
  <c r="J2675" i="1"/>
  <c r="J2712" i="1"/>
  <c r="J2746" i="1"/>
  <c r="J2783" i="1"/>
  <c r="J2807" i="1"/>
  <c r="J2844" i="1"/>
  <c r="J2878" i="1"/>
  <c r="J2905" i="1"/>
  <c r="J2934" i="1"/>
  <c r="J2951" i="1"/>
  <c r="J2973" i="1"/>
  <c r="J2992" i="1"/>
  <c r="J3009" i="1"/>
  <c r="J3031" i="1"/>
  <c r="J3048" i="1"/>
  <c r="J3067" i="1"/>
  <c r="J3089" i="1"/>
  <c r="J3106" i="1"/>
  <c r="J3125" i="1"/>
  <c r="J3145" i="1"/>
  <c r="J3164" i="1"/>
  <c r="J3181" i="1"/>
  <c r="J3203" i="1"/>
  <c r="J3220" i="1"/>
  <c r="J3235" i="1"/>
  <c r="J3253" i="1"/>
  <c r="J3268" i="1"/>
  <c r="J3283" i="1"/>
  <c r="J3301" i="1"/>
  <c r="J3316" i="1"/>
  <c r="J3331" i="1"/>
  <c r="J3349" i="1"/>
  <c r="J3364" i="1"/>
  <c r="J139" i="1"/>
  <c r="J618" i="1"/>
  <c r="J1082" i="1"/>
  <c r="J1411" i="1"/>
  <c r="J1684" i="1"/>
  <c r="J1902" i="1"/>
  <c r="J2084" i="1"/>
  <c r="J2266" i="1"/>
  <c r="J2434" i="1"/>
  <c r="J2572" i="1"/>
  <c r="J2673" i="1"/>
  <c r="J2771" i="1"/>
  <c r="J2869" i="1"/>
  <c r="J2949" i="1"/>
  <c r="J3007" i="1"/>
  <c r="J3065" i="1"/>
  <c r="J3121" i="1"/>
  <c r="J3179" i="1"/>
  <c r="J3233" i="1"/>
  <c r="J3281" i="1"/>
  <c r="J3329" i="1"/>
  <c r="J3377" i="1"/>
  <c r="J3412" i="1"/>
  <c r="J3445" i="1"/>
  <c r="J3475" i="1"/>
  <c r="J3506" i="1"/>
  <c r="J3529" i="1"/>
  <c r="J3557" i="1"/>
  <c r="J3588" i="1"/>
  <c r="J3613" i="1"/>
  <c r="J3637" i="1"/>
  <c r="J3661" i="1"/>
  <c r="J3685" i="1"/>
  <c r="J3709" i="1"/>
  <c r="J3732" i="1"/>
  <c r="J3749" i="1"/>
  <c r="J3769" i="1"/>
  <c r="J3784" i="1"/>
  <c r="J3799" i="1"/>
  <c r="J3817" i="1"/>
  <c r="J3832" i="1"/>
  <c r="J3847" i="1"/>
  <c r="J3865" i="1"/>
  <c r="J3880" i="1"/>
  <c r="J3895" i="1"/>
  <c r="J3913" i="1"/>
  <c r="J3928" i="1"/>
  <c r="J3943" i="1"/>
  <c r="J3961" i="1"/>
  <c r="J3976" i="1"/>
  <c r="J3991" i="1"/>
  <c r="J4009" i="1"/>
  <c r="J4024" i="1"/>
  <c r="J4039" i="1"/>
  <c r="J4057" i="1"/>
  <c r="J4072" i="1"/>
  <c r="J4087" i="1"/>
  <c r="J4105" i="1"/>
  <c r="J4120" i="1"/>
  <c r="J4134" i="1"/>
  <c r="J4148" i="1"/>
  <c r="J4164" i="1"/>
  <c r="J4178" i="1"/>
  <c r="J4192" i="1"/>
  <c r="J4206" i="1"/>
  <c r="J4220" i="1"/>
  <c r="J4236" i="1"/>
  <c r="J4250" i="1"/>
  <c r="J4264" i="1"/>
  <c r="J4278" i="1"/>
  <c r="J4292" i="1"/>
  <c r="J4308" i="1"/>
  <c r="J4322" i="1"/>
  <c r="J4336" i="1"/>
  <c r="J4350" i="1"/>
  <c r="J4364" i="1"/>
  <c r="J4380" i="1"/>
  <c r="J4394" i="1"/>
  <c r="J4408" i="1"/>
  <c r="J4422" i="1"/>
  <c r="J4436" i="1"/>
  <c r="J4452" i="1"/>
  <c r="J4466" i="1"/>
  <c r="J4480" i="1"/>
  <c r="J4494" i="1"/>
  <c r="J4508" i="1"/>
  <c r="J4524" i="1"/>
  <c r="J4538" i="1"/>
  <c r="J4552" i="1"/>
  <c r="J4566" i="1"/>
  <c r="J4580" i="1"/>
  <c r="J4596" i="1"/>
  <c r="J4610" i="1"/>
  <c r="J4624" i="1"/>
  <c r="J4638" i="1"/>
  <c r="J4652" i="1"/>
  <c r="J4668" i="1"/>
  <c r="J4682" i="1"/>
  <c r="J4696" i="1"/>
  <c r="J4710" i="1"/>
  <c r="J189" i="1"/>
  <c r="J684" i="1"/>
  <c r="J1142" i="1"/>
  <c r="J1423" i="1"/>
  <c r="J1699" i="1"/>
  <c r="J1923" i="1"/>
  <c r="J2105" i="1"/>
  <c r="J2289" i="1"/>
  <c r="J2442" i="1"/>
  <c r="J2576" i="1"/>
  <c r="J2686" i="1"/>
  <c r="J2784" i="1"/>
  <c r="J2879" i="1"/>
  <c r="J2957" i="1"/>
  <c r="J3013" i="1"/>
  <c r="J3071" i="1"/>
  <c r="J3129" i="1"/>
  <c r="J3187" i="1"/>
  <c r="J3239" i="1"/>
  <c r="J3287" i="1"/>
  <c r="J3335" i="1"/>
  <c r="J3379" i="1"/>
  <c r="J3413" i="1"/>
  <c r="J3446" i="1"/>
  <c r="J3479" i="1"/>
  <c r="J3507" i="1"/>
  <c r="J3534" i="1"/>
  <c r="J3558" i="1"/>
  <c r="J3589" i="1"/>
  <c r="J3615" i="1"/>
  <c r="J3638" i="1"/>
  <c r="J3663" i="1"/>
  <c r="J3686" i="1"/>
  <c r="J3711" i="1"/>
  <c r="J3733" i="1"/>
  <c r="J3750" i="1"/>
  <c r="J3770" i="1"/>
  <c r="J3785" i="1"/>
  <c r="J3803" i="1"/>
  <c r="J3818" i="1"/>
  <c r="J3833" i="1"/>
  <c r="J3851" i="1"/>
  <c r="J3866" i="1"/>
  <c r="J3881" i="1"/>
  <c r="J3899" i="1"/>
  <c r="J3914" i="1"/>
  <c r="J3929" i="1"/>
  <c r="J3947" i="1"/>
  <c r="J3962" i="1"/>
  <c r="J3977" i="1"/>
  <c r="J3995" i="1"/>
  <c r="J4010" i="1"/>
  <c r="J4025" i="1"/>
  <c r="J4043" i="1"/>
  <c r="J4058" i="1"/>
  <c r="J4073" i="1"/>
  <c r="J4091" i="1"/>
  <c r="J4106" i="1"/>
  <c r="J4121" i="1"/>
  <c r="J4135" i="1"/>
  <c r="J4151" i="1"/>
  <c r="J4165" i="1"/>
  <c r="J4179" i="1"/>
  <c r="J4193" i="1"/>
  <c r="J4207" i="1"/>
  <c r="J4223" i="1"/>
  <c r="J4237" i="1"/>
  <c r="J4251" i="1"/>
  <c r="J4265" i="1"/>
  <c r="J4279" i="1"/>
  <c r="J4295" i="1"/>
  <c r="J4309" i="1"/>
  <c r="J4323" i="1"/>
  <c r="J4337" i="1"/>
  <c r="J4351" i="1"/>
  <c r="J4367" i="1"/>
  <c r="J4381" i="1"/>
  <c r="J4395" i="1"/>
  <c r="J4409" i="1"/>
  <c r="J4423" i="1"/>
  <c r="J4439" i="1"/>
  <c r="J4453" i="1"/>
  <c r="J4467" i="1"/>
  <c r="J4481" i="1"/>
  <c r="J4495" i="1"/>
  <c r="J4511" i="1"/>
  <c r="J4525" i="1"/>
  <c r="J4539" i="1"/>
  <c r="J4553" i="1"/>
  <c r="J4567" i="1"/>
  <c r="J4583" i="1"/>
  <c r="J4597" i="1"/>
  <c r="J4611" i="1"/>
  <c r="J4625" i="1"/>
  <c r="J4639" i="1"/>
  <c r="J4655" i="1"/>
  <c r="J4669" i="1"/>
  <c r="J4683" i="1"/>
  <c r="J4697" i="1"/>
  <c r="J4711" i="1"/>
  <c r="J4727" i="1"/>
  <c r="J210" i="1"/>
  <c r="J685" i="1"/>
  <c r="J1143" i="1"/>
  <c r="J1426" i="1"/>
  <c r="J1709" i="1"/>
  <c r="J1926" i="1"/>
  <c r="J2106" i="1"/>
  <c r="J2290" i="1"/>
  <c r="J2443" i="1"/>
  <c r="J2577" i="1"/>
  <c r="J2687" i="1"/>
  <c r="J2785" i="1"/>
  <c r="J2885" i="1"/>
  <c r="J2958" i="1"/>
  <c r="J3016" i="1"/>
  <c r="J3072" i="1"/>
  <c r="J3130" i="1"/>
  <c r="J3188" i="1"/>
  <c r="J3240" i="1"/>
  <c r="J3288" i="1"/>
  <c r="J3336" i="1"/>
  <c r="J3383" i="1"/>
  <c r="J3414" i="1"/>
  <c r="J3447" i="1"/>
  <c r="J3480" i="1"/>
  <c r="J3508" i="1"/>
  <c r="J3539" i="1"/>
  <c r="J3559" i="1"/>
  <c r="J3590" i="1"/>
  <c r="J3617" i="1"/>
  <c r="J3639" i="1"/>
  <c r="J3665" i="1"/>
  <c r="J3687" i="1"/>
  <c r="J3713" i="1"/>
  <c r="J3734" i="1"/>
  <c r="J3751" i="1"/>
  <c r="J3771" i="1"/>
  <c r="J3786" i="1"/>
  <c r="J3804" i="1"/>
  <c r="J3819" i="1"/>
  <c r="J3834" i="1"/>
  <c r="J3852" i="1"/>
  <c r="J3867" i="1"/>
  <c r="J3882" i="1"/>
  <c r="J3900" i="1"/>
  <c r="J3915" i="1"/>
  <c r="J3930" i="1"/>
  <c r="J3948" i="1"/>
  <c r="J3963" i="1"/>
  <c r="J3978" i="1"/>
  <c r="J3996" i="1"/>
  <c r="J4011" i="1"/>
  <c r="J4026" i="1"/>
  <c r="J4044" i="1"/>
  <c r="J4059" i="1"/>
  <c r="J4074" i="1"/>
  <c r="J4092" i="1"/>
  <c r="J4107" i="1"/>
  <c r="J4122" i="1"/>
  <c r="J4136" i="1"/>
  <c r="J4152" i="1"/>
  <c r="J4166" i="1"/>
  <c r="J4180" i="1"/>
  <c r="J4194" i="1"/>
  <c r="J4208" i="1"/>
  <c r="J4224" i="1"/>
  <c r="J4238" i="1"/>
  <c r="J4252" i="1"/>
  <c r="J4266" i="1"/>
  <c r="J4280" i="1"/>
  <c r="J4296" i="1"/>
  <c r="J4310" i="1"/>
  <c r="J4324" i="1"/>
  <c r="J4338" i="1"/>
  <c r="J4352" i="1"/>
  <c r="J4368" i="1"/>
  <c r="J4382" i="1"/>
  <c r="J4396" i="1"/>
  <c r="J4410" i="1"/>
  <c r="J4424" i="1"/>
  <c r="J4440" i="1"/>
  <c r="J4454" i="1"/>
  <c r="J4468" i="1"/>
  <c r="J4482" i="1"/>
  <c r="J4496" i="1"/>
  <c r="J4512" i="1"/>
  <c r="J4526" i="1"/>
  <c r="J4540" i="1"/>
  <c r="J4554" i="1"/>
  <c r="J4568" i="1"/>
  <c r="J4584" i="1"/>
  <c r="J4598" i="1"/>
  <c r="J4612" i="1"/>
  <c r="J4626" i="1"/>
  <c r="J4640" i="1"/>
  <c r="J4656" i="1"/>
  <c r="J4670" i="1"/>
  <c r="J4684" i="1"/>
  <c r="J4698" i="1"/>
  <c r="J4712" i="1"/>
  <c r="J211" i="1"/>
  <c r="J686" i="1"/>
  <c r="J1153" i="1"/>
  <c r="J1448" i="1"/>
  <c r="J1723" i="1"/>
  <c r="J1927" i="1"/>
  <c r="J2107" i="1"/>
  <c r="J2294" i="1"/>
  <c r="J2455" i="1"/>
  <c r="J2581" i="1"/>
  <c r="J2688" i="1"/>
  <c r="J2788" i="1"/>
  <c r="J2886" i="1"/>
  <c r="J2959" i="1"/>
  <c r="J3017" i="1"/>
  <c r="J3073" i="1"/>
  <c r="J3131" i="1"/>
  <c r="J3189" i="1"/>
  <c r="J3241" i="1"/>
  <c r="J3289" i="1"/>
  <c r="J3337" i="1"/>
  <c r="J3384" i="1"/>
  <c r="J3415" i="1"/>
  <c r="J3448" i="1"/>
  <c r="J3481" i="1"/>
  <c r="J3509" i="1"/>
  <c r="J3540" i="1"/>
  <c r="J3567" i="1"/>
  <c r="J3591" i="1"/>
  <c r="J3618" i="1"/>
  <c r="J3640" i="1"/>
  <c r="J3666" i="1"/>
  <c r="J3688" i="1"/>
  <c r="J3714" i="1"/>
  <c r="J3735" i="1"/>
  <c r="J3755" i="1"/>
  <c r="J3772" i="1"/>
  <c r="J3787" i="1"/>
  <c r="J3805" i="1"/>
  <c r="J3820" i="1"/>
  <c r="J3835" i="1"/>
  <c r="J3853" i="1"/>
  <c r="J3868" i="1"/>
  <c r="J3883" i="1"/>
  <c r="J3901" i="1"/>
  <c r="J3916" i="1"/>
  <c r="J3931" i="1"/>
  <c r="J3949" i="1"/>
  <c r="J3964" i="1"/>
  <c r="J3979" i="1"/>
  <c r="J3997" i="1"/>
  <c r="J4012" i="1"/>
  <c r="J4027" i="1"/>
  <c r="J4045" i="1"/>
  <c r="J4060" i="1"/>
  <c r="J4075" i="1"/>
  <c r="J4093" i="1"/>
  <c r="J4108" i="1"/>
  <c r="J4123" i="1"/>
  <c r="J4139" i="1"/>
  <c r="J4153" i="1"/>
  <c r="J4167" i="1"/>
  <c r="J4181" i="1"/>
  <c r="J4195" i="1"/>
  <c r="J4211" i="1"/>
  <c r="J4225" i="1"/>
  <c r="J4239" i="1"/>
  <c r="J4253" i="1"/>
  <c r="J4267" i="1"/>
  <c r="J4283" i="1"/>
  <c r="J4297" i="1"/>
  <c r="J4311" i="1"/>
  <c r="J4325" i="1"/>
  <c r="J4339" i="1"/>
  <c r="J4355" i="1"/>
  <c r="J4369" i="1"/>
  <c r="J4383" i="1"/>
  <c r="J4397" i="1"/>
  <c r="J4411" i="1"/>
  <c r="J4427" i="1"/>
  <c r="J4441" i="1"/>
  <c r="J4455" i="1"/>
  <c r="J4469" i="1"/>
  <c r="J4483" i="1"/>
  <c r="J4499" i="1"/>
  <c r="J4513" i="1"/>
  <c r="J4527" i="1"/>
  <c r="J4541" i="1"/>
  <c r="J4555" i="1"/>
  <c r="J4571" i="1"/>
  <c r="J4585" i="1"/>
  <c r="J4599" i="1"/>
  <c r="J4613" i="1"/>
  <c r="J4627" i="1"/>
  <c r="J4643" i="1"/>
  <c r="J4657" i="1"/>
  <c r="J4671" i="1"/>
  <c r="J4685" i="1"/>
  <c r="J4699" i="1"/>
  <c r="J4715" i="1"/>
  <c r="J4729" i="1"/>
  <c r="J283" i="1"/>
  <c r="J806" i="1"/>
  <c r="J1229" i="1"/>
  <c r="J1497" i="1"/>
  <c r="J1759" i="1"/>
  <c r="J1961" i="1"/>
  <c r="J2153" i="1"/>
  <c r="J2334" i="1"/>
  <c r="J2482" i="1"/>
  <c r="J2611" i="1"/>
  <c r="J2707" i="1"/>
  <c r="J2805" i="1"/>
  <c r="J2903" i="1"/>
  <c r="J2971" i="1"/>
  <c r="J3029" i="1"/>
  <c r="J3085" i="1"/>
  <c r="J3143" i="1"/>
  <c r="J3201" i="1"/>
  <c r="J3251" i="1"/>
  <c r="J3299" i="1"/>
  <c r="J3347" i="1"/>
  <c r="J3385" i="1"/>
  <c r="J3425" i="1"/>
  <c r="J3458" i="1"/>
  <c r="J3486" i="1"/>
  <c r="J3510" i="1"/>
  <c r="J3541" i="1"/>
  <c r="J3569" i="1"/>
  <c r="J3592" i="1"/>
  <c r="J3619" i="1"/>
  <c r="J3643" i="1"/>
  <c r="J3667" i="1"/>
  <c r="J3691" i="1"/>
  <c r="J3715" i="1"/>
  <c r="J3736" i="1"/>
  <c r="J3757" i="1"/>
  <c r="J3773" i="1"/>
  <c r="J3791" i="1"/>
  <c r="J3806" i="1"/>
  <c r="J3821" i="1"/>
  <c r="J3839" i="1"/>
  <c r="J3854" i="1"/>
  <c r="J3869" i="1"/>
  <c r="J3887" i="1"/>
  <c r="J3902" i="1"/>
  <c r="J3917" i="1"/>
  <c r="J3935" i="1"/>
  <c r="J3950" i="1"/>
  <c r="J3965" i="1"/>
  <c r="J3983" i="1"/>
  <c r="J3998" i="1"/>
  <c r="J4013" i="1"/>
  <c r="J4031" i="1"/>
  <c r="J4046" i="1"/>
  <c r="J4061" i="1"/>
  <c r="J4079" i="1"/>
  <c r="J4094" i="1"/>
  <c r="J4109" i="1"/>
  <c r="J4124" i="1"/>
  <c r="J4140" i="1"/>
  <c r="J4154" i="1"/>
  <c r="J4168" i="1"/>
  <c r="J4182" i="1"/>
  <c r="J4196" i="1"/>
  <c r="J4212" i="1"/>
  <c r="J4226" i="1"/>
  <c r="J4240" i="1"/>
  <c r="J4254" i="1"/>
  <c r="J4268" i="1"/>
  <c r="J4284" i="1"/>
  <c r="J4298" i="1"/>
  <c r="J4312" i="1"/>
  <c r="J4326" i="1"/>
  <c r="J4340" i="1"/>
  <c r="J4356" i="1"/>
  <c r="J4370" i="1"/>
  <c r="J4384" i="1"/>
  <c r="J4398" i="1"/>
  <c r="J4412" i="1"/>
  <c r="J4428" i="1"/>
  <c r="J4442" i="1"/>
  <c r="J4456" i="1"/>
  <c r="J4470" i="1"/>
  <c r="J4484" i="1"/>
  <c r="J4500" i="1"/>
  <c r="J347" i="1"/>
  <c r="J821" i="1"/>
  <c r="J1241" i="1"/>
  <c r="J1529" i="1"/>
  <c r="J1784" i="1"/>
  <c r="J1984" i="1"/>
  <c r="J2163" i="1"/>
  <c r="J2341" i="1"/>
  <c r="J2495" i="1"/>
  <c r="J2615" i="1"/>
  <c r="J2713" i="1"/>
  <c r="J2813" i="1"/>
  <c r="J2916" i="1"/>
  <c r="J2974" i="1"/>
  <c r="J3032" i="1"/>
  <c r="J3090" i="1"/>
  <c r="J3148" i="1"/>
  <c r="J3204" i="1"/>
  <c r="J3254" i="1"/>
  <c r="J3302" i="1"/>
  <c r="J3350" i="1"/>
  <c r="J3395" i="1"/>
  <c r="J3426" i="1"/>
  <c r="J3459" i="1"/>
  <c r="J3491" i="1"/>
  <c r="J3511" i="1"/>
  <c r="J3542" i="1"/>
  <c r="J3570" i="1"/>
  <c r="J3600" i="1"/>
  <c r="J3623" i="1"/>
  <c r="J3648" i="1"/>
  <c r="J3671" i="1"/>
  <c r="J3696" i="1"/>
  <c r="J3719" i="1"/>
  <c r="J3737" i="1"/>
  <c r="J3759" i="1"/>
  <c r="J3774" i="1"/>
  <c r="J3792" i="1"/>
  <c r="J3807" i="1"/>
  <c r="J3822" i="1"/>
  <c r="J3840" i="1"/>
  <c r="J3855" i="1"/>
  <c r="J3870" i="1"/>
  <c r="J3888" i="1"/>
  <c r="J3903" i="1"/>
  <c r="J3918" i="1"/>
  <c r="J3936" i="1"/>
  <c r="J3951" i="1"/>
  <c r="J3966" i="1"/>
  <c r="J3984" i="1"/>
  <c r="J3999" i="1"/>
  <c r="J4014" i="1"/>
  <c r="J4032" i="1"/>
  <c r="J4047" i="1"/>
  <c r="J4062" i="1"/>
  <c r="J4080" i="1"/>
  <c r="J4095" i="1"/>
  <c r="J4110" i="1"/>
  <c r="J4127" i="1"/>
  <c r="J4141" i="1"/>
  <c r="J4155" i="1"/>
  <c r="J4169" i="1"/>
  <c r="J4183" i="1"/>
  <c r="J4199" i="1"/>
  <c r="J4213" i="1"/>
  <c r="J4227" i="1"/>
  <c r="J4241" i="1"/>
  <c r="J4255" i="1"/>
  <c r="J4271" i="1"/>
  <c r="J4285" i="1"/>
  <c r="J4299" i="1"/>
  <c r="J4313" i="1"/>
  <c r="J4327" i="1"/>
  <c r="J4343" i="1"/>
  <c r="J4357" i="1"/>
  <c r="J4371" i="1"/>
  <c r="J4385" i="1"/>
  <c r="J4399" i="1"/>
  <c r="J4415" i="1"/>
  <c r="J4429" i="1"/>
  <c r="J4443" i="1"/>
  <c r="J4457" i="1"/>
  <c r="J4471" i="1"/>
  <c r="J4487" i="1"/>
  <c r="J4501" i="1"/>
  <c r="J4515" i="1"/>
  <c r="J359" i="1"/>
  <c r="J822" i="1"/>
  <c r="J1256" i="1"/>
  <c r="J1532" i="1"/>
  <c r="J1785" i="1"/>
  <c r="J1985" i="1"/>
  <c r="J2164" i="1"/>
  <c r="J2349" i="1"/>
  <c r="J2500" i="1"/>
  <c r="J2616" i="1"/>
  <c r="J2716" i="1"/>
  <c r="J2819" i="1"/>
  <c r="J2917" i="1"/>
  <c r="J2975" i="1"/>
  <c r="J3033" i="1"/>
  <c r="J3091" i="1"/>
  <c r="J3149" i="1"/>
  <c r="J3205" i="1"/>
  <c r="J3255" i="1"/>
  <c r="J3303" i="1"/>
  <c r="J3351" i="1"/>
  <c r="J3397" i="1"/>
  <c r="J3427" i="1"/>
  <c r="J3460" i="1"/>
  <c r="J3492" i="1"/>
  <c r="J3519" i="1"/>
  <c r="J3543" i="1"/>
  <c r="J3571" i="1"/>
  <c r="J3602" i="1"/>
  <c r="J3624" i="1"/>
  <c r="J3650" i="1"/>
  <c r="J3672" i="1"/>
  <c r="J3698" i="1"/>
  <c r="J3720" i="1"/>
  <c r="J3739" i="1"/>
  <c r="J3760" i="1"/>
  <c r="J3775" i="1"/>
  <c r="J3793" i="1"/>
  <c r="J3808" i="1"/>
  <c r="J3823" i="1"/>
  <c r="J3841" i="1"/>
  <c r="J3856" i="1"/>
  <c r="J3871" i="1"/>
  <c r="J3889" i="1"/>
  <c r="J3904" i="1"/>
  <c r="J3919" i="1"/>
  <c r="J3937" i="1"/>
  <c r="J3952" i="1"/>
  <c r="J3967" i="1"/>
  <c r="J3985" i="1"/>
  <c r="J4000" i="1"/>
  <c r="J4015" i="1"/>
  <c r="J4033" i="1"/>
  <c r="J4048" i="1"/>
  <c r="J4063" i="1"/>
  <c r="J4081" i="1"/>
  <c r="J4096" i="1"/>
  <c r="J4111" i="1"/>
  <c r="J4128" i="1"/>
  <c r="J4142" i="1"/>
  <c r="J4156" i="1"/>
  <c r="J4170" i="1"/>
  <c r="J4184" i="1"/>
  <c r="J4200" i="1"/>
  <c r="J4214" i="1"/>
  <c r="J4228" i="1"/>
  <c r="J4242" i="1"/>
  <c r="J4256" i="1"/>
  <c r="J4272" i="1"/>
  <c r="J4286" i="1"/>
  <c r="J4300" i="1"/>
  <c r="J4314" i="1"/>
  <c r="J4328" i="1"/>
  <c r="J4344" i="1"/>
  <c r="J4358" i="1"/>
  <c r="J4372" i="1"/>
  <c r="J4386" i="1"/>
  <c r="J4400" i="1"/>
  <c r="J4416" i="1"/>
  <c r="J4430" i="1"/>
  <c r="J4444" i="1"/>
  <c r="J4458" i="1"/>
  <c r="J4472" i="1"/>
  <c r="J4488" i="1"/>
  <c r="J4502" i="1"/>
  <c r="J360" i="1"/>
  <c r="J862" i="1"/>
  <c r="J1274" i="1"/>
  <c r="J1533" i="1"/>
  <c r="J1786" i="1"/>
  <c r="J1986" i="1"/>
  <c r="J2178" i="1"/>
  <c r="J2356" i="1"/>
  <c r="J2501" i="1"/>
  <c r="J2617" i="1"/>
  <c r="J2725" i="1"/>
  <c r="J2820" i="1"/>
  <c r="J2920" i="1"/>
  <c r="J2976" i="1"/>
  <c r="J3034" i="1"/>
  <c r="J3092" i="1"/>
  <c r="J3150" i="1"/>
  <c r="J3208" i="1"/>
  <c r="J3256" i="1"/>
  <c r="J3304" i="1"/>
  <c r="J3352" i="1"/>
  <c r="J3398" i="1"/>
  <c r="J3431" i="1"/>
  <c r="J3461" i="1"/>
  <c r="J3493" i="1"/>
  <c r="J3521" i="1"/>
  <c r="J3544" i="1"/>
  <c r="J3575" i="1"/>
  <c r="J3603" i="1"/>
  <c r="J3625" i="1"/>
  <c r="J3651" i="1"/>
  <c r="J3673" i="1"/>
  <c r="J3699" i="1"/>
  <c r="J3721" i="1"/>
  <c r="J3744" i="1"/>
  <c r="J3761" i="1"/>
  <c r="J3779" i="1"/>
  <c r="J3794" i="1"/>
  <c r="J3809" i="1"/>
  <c r="J3827" i="1"/>
  <c r="J3842" i="1"/>
  <c r="J3857" i="1"/>
  <c r="J3875" i="1"/>
  <c r="J3890" i="1"/>
  <c r="J3905" i="1"/>
  <c r="J3923" i="1"/>
  <c r="J3938" i="1"/>
  <c r="J3953" i="1"/>
  <c r="J3971" i="1"/>
  <c r="J3986" i="1"/>
  <c r="J4001" i="1"/>
  <c r="J4019" i="1"/>
  <c r="J4034" i="1"/>
  <c r="J4049" i="1"/>
  <c r="J4067" i="1"/>
  <c r="J4082" i="1"/>
  <c r="J4097" i="1"/>
  <c r="J4115" i="1"/>
  <c r="J4129" i="1"/>
  <c r="J4143" i="1"/>
  <c r="J4157" i="1"/>
  <c r="J4171" i="1"/>
  <c r="J4187" i="1"/>
  <c r="J4201" i="1"/>
  <c r="J4215" i="1"/>
  <c r="J4229" i="1"/>
  <c r="J4243" i="1"/>
  <c r="J4259" i="1"/>
  <c r="J4273" i="1"/>
  <c r="J4287" i="1"/>
  <c r="J4901" i="1"/>
  <c r="J4972" i="1"/>
  <c r="J4886" i="1"/>
  <c r="J4872" i="1"/>
  <c r="J4856" i="1"/>
  <c r="J4842" i="1"/>
  <c r="J4828" i="1"/>
  <c r="J4814" i="1"/>
  <c r="J4800" i="1"/>
  <c r="J4784" i="1"/>
  <c r="J4770" i="1"/>
  <c r="J4756" i="1"/>
  <c r="J4742" i="1"/>
  <c r="J4724" i="1"/>
  <c r="J4706" i="1"/>
  <c r="J4686" i="1"/>
  <c r="J4662" i="1"/>
  <c r="J4644" i="1"/>
  <c r="J4620" i="1"/>
  <c r="J4600" i="1"/>
  <c r="J4576" i="1"/>
  <c r="J4556" i="1"/>
  <c r="J4532" i="1"/>
  <c r="J4507" i="1"/>
  <c r="J4477" i="1"/>
  <c r="J4445" i="1"/>
  <c r="J4406" i="1"/>
  <c r="J4374" i="1"/>
  <c r="J4335" i="1"/>
  <c r="J4303" i="1"/>
  <c r="J4262" i="1"/>
  <c r="J4218" i="1"/>
  <c r="J4176" i="1"/>
  <c r="J4132" i="1"/>
  <c r="J4085" i="1"/>
  <c r="J4037" i="1"/>
  <c r="J3989" i="1"/>
  <c r="J3941" i="1"/>
  <c r="J3893" i="1"/>
  <c r="J3845" i="1"/>
  <c r="J3797" i="1"/>
  <c r="J3747" i="1"/>
  <c r="J3683" i="1"/>
  <c r="J3606" i="1"/>
  <c r="J3527" i="1"/>
  <c r="J3443" i="1"/>
  <c r="J3318" i="1"/>
  <c r="J3166" i="1"/>
  <c r="J2994" i="1"/>
  <c r="J2748" i="1"/>
  <c r="J2398" i="1"/>
  <c r="J1850" i="1"/>
  <c r="J1017" i="1"/>
  <c r="J4708" i="1"/>
  <c r="J4622" i="1"/>
  <c r="J4536" i="1"/>
  <c r="J4376" i="1"/>
  <c r="J4230" i="1"/>
  <c r="J4098" i="1"/>
  <c r="J3858" i="1"/>
  <c r="J3218" i="1"/>
  <c r="J4973" i="1"/>
  <c r="J4873" i="1"/>
  <c r="J4928" i="1"/>
  <c r="J4943" i="1"/>
  <c r="J4871" i="1"/>
  <c r="J4855" i="1"/>
  <c r="J4841" i="1"/>
  <c r="J4827" i="1"/>
  <c r="J4813" i="1"/>
  <c r="J4799" i="1"/>
  <c r="J4783" i="1"/>
  <c r="J4769" i="1"/>
  <c r="J4755" i="1"/>
  <c r="J4741" i="1"/>
  <c r="J4723" i="1"/>
  <c r="J4705" i="1"/>
  <c r="J4681" i="1"/>
  <c r="J4661" i="1"/>
  <c r="J4637" i="1"/>
  <c r="J4619" i="1"/>
  <c r="J4595" i="1"/>
  <c r="J4575" i="1"/>
  <c r="J4551" i="1"/>
  <c r="J4531" i="1"/>
  <c r="J4506" i="1"/>
  <c r="J4476" i="1"/>
  <c r="J4435" i="1"/>
  <c r="J4405" i="1"/>
  <c r="J4373" i="1"/>
  <c r="J4334" i="1"/>
  <c r="J4302" i="1"/>
  <c r="J4261" i="1"/>
  <c r="J4217" i="1"/>
  <c r="J4175" i="1"/>
  <c r="J4131" i="1"/>
  <c r="J4084" i="1"/>
  <c r="J4036" i="1"/>
  <c r="J3988" i="1"/>
  <c r="J3940" i="1"/>
  <c r="J3892" i="1"/>
  <c r="J3844" i="1"/>
  <c r="J3796" i="1"/>
  <c r="J3746" i="1"/>
  <c r="J3678" i="1"/>
  <c r="J3605" i="1"/>
  <c r="J3523" i="1"/>
  <c r="J3433" i="1"/>
  <c r="J3317" i="1"/>
  <c r="J3165" i="1"/>
  <c r="J2993" i="1"/>
  <c r="J2747" i="1"/>
  <c r="J2395" i="1"/>
  <c r="J1846" i="1"/>
  <c r="J995" i="1"/>
  <c r="J4688" i="1"/>
  <c r="J4578" i="1"/>
  <c r="J4307" i="1"/>
  <c r="J4050" i="1"/>
  <c r="J2842" i="1"/>
  <c r="J4959" i="1"/>
  <c r="J4829" i="1"/>
  <c r="J4958" i="1"/>
  <c r="J4985" i="1"/>
  <c r="J4885" i="1"/>
  <c r="J4998" i="1"/>
  <c r="J4984" i="1"/>
  <c r="J4970" i="1"/>
  <c r="J4956" i="1"/>
  <c r="J4940" i="1"/>
  <c r="J4926" i="1"/>
  <c r="J4912" i="1"/>
  <c r="J4898" i="1"/>
  <c r="J4884" i="1"/>
  <c r="J4868" i="1"/>
  <c r="J4854" i="1"/>
  <c r="J4840" i="1"/>
  <c r="J4826" i="1"/>
  <c r="J4812" i="1"/>
  <c r="J4796" i="1"/>
  <c r="J4782" i="1"/>
  <c r="J4768" i="1"/>
  <c r="J4754" i="1"/>
  <c r="J4740" i="1"/>
  <c r="J4722" i="1"/>
  <c r="J4704" i="1"/>
  <c r="J4680" i="1"/>
  <c r="J4660" i="1"/>
  <c r="J4636" i="1"/>
  <c r="J4616" i="1"/>
  <c r="J4592" i="1"/>
  <c r="J4574" i="1"/>
  <c r="J4550" i="1"/>
  <c r="J4530" i="1"/>
  <c r="J4505" i="1"/>
  <c r="J4475" i="1"/>
  <c r="J4434" i="1"/>
  <c r="J4404" i="1"/>
  <c r="J4363" i="1"/>
  <c r="J4333" i="1"/>
  <c r="J4301" i="1"/>
  <c r="J4260" i="1"/>
  <c r="J4216" i="1"/>
  <c r="J4172" i="1"/>
  <c r="J4130" i="1"/>
  <c r="J4083" i="1"/>
  <c r="J4035" i="1"/>
  <c r="J3987" i="1"/>
  <c r="J3939" i="1"/>
  <c r="J3891" i="1"/>
  <c r="J3843" i="1"/>
  <c r="J3795" i="1"/>
  <c r="J3745" i="1"/>
  <c r="J3676" i="1"/>
  <c r="J3604" i="1"/>
  <c r="J3522" i="1"/>
  <c r="J3432" i="1"/>
  <c r="J3314" i="1"/>
  <c r="J3162" i="1"/>
  <c r="J2988" i="1"/>
  <c r="J2744" i="1"/>
  <c r="J2379" i="1"/>
  <c r="J1838" i="1"/>
  <c r="J953" i="1"/>
  <c r="J4447" i="1"/>
  <c r="J2026" i="1"/>
  <c r="J4931" i="1"/>
  <c r="J5000" i="1"/>
  <c r="J4900" i="1"/>
  <c r="J4899" i="1"/>
  <c r="J4997" i="1"/>
  <c r="J4983" i="1"/>
  <c r="J4969" i="1"/>
  <c r="J4955" i="1"/>
  <c r="J4939" i="1"/>
  <c r="J4925" i="1"/>
  <c r="J4911" i="1"/>
  <c r="J4897" i="1"/>
  <c r="J4883" i="1"/>
  <c r="J4867" i="1"/>
  <c r="J4853" i="1"/>
  <c r="J4839" i="1"/>
  <c r="J4825" i="1"/>
  <c r="J4811" i="1"/>
  <c r="J4795" i="1"/>
  <c r="J4781" i="1"/>
  <c r="J4767" i="1"/>
  <c r="J4753" i="1"/>
  <c r="J4739" i="1"/>
  <c r="J4721" i="1"/>
  <c r="J4703" i="1"/>
  <c r="J4679" i="1"/>
  <c r="J4659" i="1"/>
  <c r="J4635" i="1"/>
  <c r="J4615" i="1"/>
  <c r="J4591" i="1"/>
  <c r="J4573" i="1"/>
  <c r="J4549" i="1"/>
  <c r="J4529" i="1"/>
  <c r="J4504" i="1"/>
  <c r="J4465" i="1"/>
  <c r="J4433" i="1"/>
  <c r="J4403" i="1"/>
  <c r="J4362" i="1"/>
  <c r="J4332" i="1"/>
  <c r="J4291" i="1"/>
  <c r="J4249" i="1"/>
  <c r="J4205" i="1"/>
  <c r="J4163" i="1"/>
  <c r="J4119" i="1"/>
  <c r="J4071" i="1"/>
  <c r="J4023" i="1"/>
  <c r="J3975" i="1"/>
  <c r="J3927" i="1"/>
  <c r="J3879" i="1"/>
  <c r="J3831" i="1"/>
  <c r="J3783" i="1"/>
  <c r="J3731" i="1"/>
  <c r="J3655" i="1"/>
  <c r="J3587" i="1"/>
  <c r="J3504" i="1"/>
  <c r="J3411" i="1"/>
  <c r="J3271" i="1"/>
  <c r="J3109" i="1"/>
  <c r="J2937" i="1"/>
  <c r="J2656" i="1"/>
  <c r="J2236" i="1"/>
  <c r="J1618" i="1"/>
  <c r="J540" i="1"/>
  <c r="J4602" i="1"/>
  <c r="J4417" i="1"/>
  <c r="J4188" i="1"/>
  <c r="J3954" i="1"/>
  <c r="J3810" i="1"/>
  <c r="J3700" i="1"/>
  <c r="J3552" i="1"/>
  <c r="J3362" i="1"/>
  <c r="J4987" i="1"/>
  <c r="J4843" i="1"/>
  <c r="J4914" i="1"/>
  <c r="J4957" i="1"/>
  <c r="J4996" i="1"/>
  <c r="J4968" i="1"/>
  <c r="J4938" i="1"/>
  <c r="J4924" i="1"/>
  <c r="J4910" i="1"/>
  <c r="J4896" i="1"/>
  <c r="J4880" i="1"/>
  <c r="J4866" i="1"/>
  <c r="J4852" i="1"/>
  <c r="J4838" i="1"/>
  <c r="J4824" i="1"/>
  <c r="J4808" i="1"/>
  <c r="J4794" i="1"/>
  <c r="J4780" i="1"/>
  <c r="J4766" i="1"/>
  <c r="J4752" i="1"/>
  <c r="J4736" i="1"/>
  <c r="J4720" i="1"/>
  <c r="J4700" i="1"/>
  <c r="J4676" i="1"/>
  <c r="J4658" i="1"/>
  <c r="J4634" i="1"/>
  <c r="J4614" i="1"/>
  <c r="J4590" i="1"/>
  <c r="J4572" i="1"/>
  <c r="J4548" i="1"/>
  <c r="J4528" i="1"/>
  <c r="J4503" i="1"/>
  <c r="J4464" i="1"/>
  <c r="J4432" i="1"/>
  <c r="J4393" i="1"/>
  <c r="J4361" i="1"/>
  <c r="J4331" i="1"/>
  <c r="J4290" i="1"/>
  <c r="J4248" i="1"/>
  <c r="J4204" i="1"/>
  <c r="J4160" i="1"/>
  <c r="J4118" i="1"/>
  <c r="J4070" i="1"/>
  <c r="J4022" i="1"/>
  <c r="J3974" i="1"/>
  <c r="J3926" i="1"/>
  <c r="J3878" i="1"/>
  <c r="J3830" i="1"/>
  <c r="J3782" i="1"/>
  <c r="J3727" i="1"/>
  <c r="J3654" i="1"/>
  <c r="J3582" i="1"/>
  <c r="J3496" i="1"/>
  <c r="J3410" i="1"/>
  <c r="J3270" i="1"/>
  <c r="J3108" i="1"/>
  <c r="J2936" i="1"/>
  <c r="J2653" i="1"/>
  <c r="J2235" i="1"/>
  <c r="J1615" i="1"/>
  <c r="J534" i="1"/>
  <c r="J4479" i="1"/>
  <c r="J1306" i="1"/>
  <c r="J4915" i="1"/>
  <c r="J4986" i="1"/>
  <c r="J4999" i="1"/>
  <c r="J4913" i="1"/>
  <c r="J4982" i="1"/>
  <c r="J4952" i="1"/>
  <c r="J4995" i="1"/>
  <c r="J4981" i="1"/>
  <c r="J4967" i="1"/>
  <c r="J4951" i="1"/>
  <c r="J4937" i="1"/>
  <c r="J4923" i="1"/>
  <c r="J4909" i="1"/>
  <c r="J4895" i="1"/>
  <c r="J4879" i="1"/>
  <c r="J4865" i="1"/>
  <c r="J4851" i="1"/>
  <c r="J4837" i="1"/>
  <c r="J4823" i="1"/>
  <c r="J4807" i="1"/>
  <c r="J4793" i="1"/>
  <c r="J4779" i="1"/>
  <c r="J4765" i="1"/>
  <c r="J4751" i="1"/>
  <c r="J4735" i="1"/>
  <c r="J4719" i="1"/>
  <c r="J4695" i="1"/>
  <c r="J4675" i="1"/>
  <c r="J4651" i="1"/>
  <c r="J4633" i="1"/>
  <c r="J4609" i="1"/>
  <c r="J4589" i="1"/>
  <c r="J4565" i="1"/>
  <c r="J4547" i="1"/>
  <c r="J4523" i="1"/>
  <c r="J4493" i="1"/>
  <c r="J4463" i="1"/>
  <c r="J4431" i="1"/>
  <c r="J4392" i="1"/>
  <c r="J4360" i="1"/>
  <c r="J4321" i="1"/>
  <c r="J4289" i="1"/>
  <c r="J4247" i="1"/>
  <c r="J4203" i="1"/>
  <c r="J4159" i="1"/>
  <c r="J4117" i="1"/>
  <c r="J4069" i="1"/>
  <c r="J4021" i="1"/>
  <c r="J3973" i="1"/>
  <c r="J3925" i="1"/>
  <c r="J3877" i="1"/>
  <c r="J3829" i="1"/>
  <c r="J3781" i="1"/>
  <c r="J3726" i="1"/>
  <c r="J3653" i="1"/>
  <c r="J3577" i="1"/>
  <c r="J3495" i="1"/>
  <c r="J3400" i="1"/>
  <c r="J3269" i="1"/>
  <c r="J3107" i="1"/>
  <c r="J2935" i="1"/>
  <c r="J2649" i="1"/>
  <c r="J2229" i="1"/>
  <c r="J1614" i="1"/>
  <c r="J499" i="1"/>
  <c r="J4646" i="1"/>
  <c r="J4516" i="1"/>
  <c r="J4274" i="1"/>
  <c r="J4002" i="1"/>
  <c r="J3046" i="1"/>
  <c r="J4945" i="1"/>
  <c r="J4859" i="1"/>
  <c r="J4944" i="1"/>
  <c r="J4971" i="1"/>
  <c r="J4927" i="1"/>
  <c r="J4994" i="1"/>
  <c r="J4980" i="1"/>
  <c r="J4964" i="1"/>
  <c r="J4950" i="1"/>
  <c r="J4936" i="1"/>
  <c r="J4922" i="1"/>
  <c r="J4908" i="1"/>
  <c r="J4892" i="1"/>
  <c r="J4878" i="1"/>
  <c r="J4864" i="1"/>
  <c r="J4850" i="1"/>
  <c r="J4836" i="1"/>
  <c r="J4820" i="1"/>
  <c r="J4806" i="1"/>
  <c r="J4792" i="1"/>
  <c r="J4778" i="1"/>
  <c r="J4764" i="1"/>
  <c r="J4748" i="1"/>
  <c r="J4734" i="1"/>
  <c r="J4718" i="1"/>
  <c r="J4694" i="1"/>
  <c r="J4674" i="1"/>
  <c r="J4650" i="1"/>
  <c r="J4632" i="1"/>
  <c r="J4608" i="1"/>
  <c r="J4588" i="1"/>
  <c r="J4564" i="1"/>
  <c r="J4544" i="1"/>
  <c r="J4520" i="1"/>
  <c r="J4492" i="1"/>
  <c r="J4460" i="1"/>
  <c r="J4421" i="1"/>
  <c r="J4391" i="1"/>
  <c r="J4359" i="1"/>
  <c r="J4320" i="1"/>
  <c r="J4288" i="1"/>
  <c r="J4244" i="1"/>
  <c r="J4202" i="1"/>
  <c r="J4158" i="1"/>
  <c r="J4116" i="1"/>
  <c r="J4068" i="1"/>
  <c r="J4020" i="1"/>
  <c r="J3972" i="1"/>
  <c r="J3924" i="1"/>
  <c r="J3876" i="1"/>
  <c r="J3828" i="1"/>
  <c r="J3780" i="1"/>
  <c r="J3724" i="1"/>
  <c r="J3652" i="1"/>
  <c r="J3576" i="1"/>
  <c r="J3494" i="1"/>
  <c r="J3399" i="1"/>
  <c r="J3266" i="1"/>
  <c r="J3104" i="1"/>
  <c r="J2932" i="1"/>
  <c r="J2639" i="1"/>
  <c r="J2213" i="1"/>
  <c r="J1580" i="1"/>
  <c r="J481" i="1"/>
  <c r="J1140" i="1"/>
  <c r="J1105" i="1"/>
  <c r="J1066" i="1"/>
  <c r="J1027" i="1"/>
  <c r="J981" i="1"/>
  <c r="J943" i="1"/>
  <c r="J893" i="1"/>
  <c r="J846" i="1"/>
  <c r="J804" i="1"/>
  <c r="J751" i="1"/>
  <c r="J713" i="1"/>
  <c r="J669" i="1"/>
  <c r="J614" i="1"/>
  <c r="J574" i="1"/>
  <c r="J533" i="1"/>
  <c r="J439" i="1"/>
  <c r="J397" i="1"/>
  <c r="J344" i="1"/>
  <c r="J301" i="1"/>
  <c r="J259" i="1"/>
  <c r="J209" i="1"/>
  <c r="J167" i="1"/>
  <c r="J126" i="1"/>
  <c r="J71" i="1"/>
  <c r="J3" i="1"/>
  <c r="J15" i="1"/>
  <c r="J27" i="1"/>
  <c r="J39" i="1"/>
  <c r="J51" i="1"/>
  <c r="J63" i="1"/>
  <c r="J75" i="1"/>
  <c r="J87" i="1"/>
  <c r="J99" i="1"/>
  <c r="J111" i="1"/>
  <c r="J123" i="1"/>
  <c r="J135" i="1"/>
  <c r="J147" i="1"/>
  <c r="J159" i="1"/>
  <c r="J171" i="1"/>
  <c r="J183" i="1"/>
  <c r="J195" i="1"/>
  <c r="J207" i="1"/>
  <c r="J219" i="1"/>
  <c r="J231" i="1"/>
  <c r="J243" i="1"/>
  <c r="J255" i="1"/>
  <c r="J267" i="1"/>
  <c r="J279" i="1"/>
  <c r="J291" i="1"/>
  <c r="J303" i="1"/>
  <c r="J315" i="1"/>
  <c r="J327" i="1"/>
  <c r="J339" i="1"/>
  <c r="J351" i="1"/>
  <c r="J363" i="1"/>
  <c r="J375" i="1"/>
  <c r="J387" i="1"/>
  <c r="J399" i="1"/>
  <c r="J411" i="1"/>
  <c r="J423" i="1"/>
  <c r="J435" i="1"/>
  <c r="J447" i="1"/>
  <c r="J459" i="1"/>
  <c r="J471" i="1"/>
  <c r="J483" i="1"/>
  <c r="J495" i="1"/>
  <c r="J507" i="1"/>
  <c r="J519" i="1"/>
  <c r="J531" i="1"/>
  <c r="J543" i="1"/>
  <c r="J555" i="1"/>
  <c r="J567" i="1"/>
  <c r="J579" i="1"/>
  <c r="J591" i="1"/>
  <c r="J603" i="1"/>
  <c r="J615" i="1"/>
  <c r="J627" i="1"/>
  <c r="J639" i="1"/>
  <c r="J651" i="1"/>
  <c r="J663" i="1"/>
  <c r="J675" i="1"/>
  <c r="J687" i="1"/>
  <c r="J699" i="1"/>
  <c r="J711" i="1"/>
  <c r="J723" i="1"/>
  <c r="J735" i="1"/>
  <c r="J747" i="1"/>
  <c r="J759" i="1"/>
  <c r="J771" i="1"/>
  <c r="J783" i="1"/>
  <c r="J795" i="1"/>
  <c r="J807" i="1"/>
  <c r="J819" i="1"/>
  <c r="J831" i="1"/>
  <c r="J843" i="1"/>
  <c r="J855" i="1"/>
  <c r="J867" i="1"/>
  <c r="J879" i="1"/>
  <c r="J891" i="1"/>
  <c r="J903" i="1"/>
  <c r="J915" i="1"/>
  <c r="J927" i="1"/>
  <c r="J939" i="1"/>
  <c r="J951" i="1"/>
  <c r="J963" i="1"/>
  <c r="J975" i="1"/>
  <c r="J987" i="1"/>
  <c r="J999" i="1"/>
  <c r="J1011" i="1"/>
  <c r="J4" i="1"/>
  <c r="J16" i="1"/>
  <c r="J28" i="1"/>
  <c r="J40" i="1"/>
  <c r="J52" i="1"/>
  <c r="J64" i="1"/>
  <c r="J76" i="1"/>
  <c r="J88" i="1"/>
  <c r="J100" i="1"/>
  <c r="J112" i="1"/>
  <c r="J124" i="1"/>
  <c r="J136" i="1"/>
  <c r="J148" i="1"/>
  <c r="J160" i="1"/>
  <c r="J172" i="1"/>
  <c r="J184" i="1"/>
  <c r="J196" i="1"/>
  <c r="J208" i="1"/>
  <c r="J220" i="1"/>
  <c r="J232" i="1"/>
  <c r="J244" i="1"/>
  <c r="J256" i="1"/>
  <c r="J268" i="1"/>
  <c r="J280" i="1"/>
  <c r="J292" i="1"/>
  <c r="J304" i="1"/>
  <c r="J316" i="1"/>
  <c r="J328" i="1"/>
  <c r="J340" i="1"/>
  <c r="J352" i="1"/>
  <c r="J364" i="1"/>
  <c r="J376" i="1"/>
  <c r="J388" i="1"/>
  <c r="J400" i="1"/>
  <c r="J412" i="1"/>
  <c r="J424" i="1"/>
  <c r="J436" i="1"/>
  <c r="J448" i="1"/>
  <c r="J460" i="1"/>
  <c r="J472" i="1"/>
  <c r="J484" i="1"/>
  <c r="J496" i="1"/>
  <c r="J508" i="1"/>
  <c r="J520" i="1"/>
  <c r="J532" i="1"/>
  <c r="J544" i="1"/>
  <c r="J556" i="1"/>
  <c r="J568" i="1"/>
  <c r="J580" i="1"/>
  <c r="J592" i="1"/>
  <c r="J604" i="1"/>
  <c r="J616" i="1"/>
  <c r="J628" i="1"/>
  <c r="J640" i="1"/>
  <c r="J652" i="1"/>
  <c r="J664" i="1"/>
  <c r="J676" i="1"/>
  <c r="J688" i="1"/>
  <c r="J700" i="1"/>
  <c r="J712" i="1"/>
  <c r="J724" i="1"/>
  <c r="J736" i="1"/>
  <c r="J748" i="1"/>
  <c r="J760" i="1"/>
  <c r="J772" i="1"/>
  <c r="J784" i="1"/>
  <c r="J796" i="1"/>
  <c r="J808" i="1"/>
  <c r="J820" i="1"/>
  <c r="J832" i="1"/>
  <c r="J844" i="1"/>
  <c r="J856" i="1"/>
  <c r="J868" i="1"/>
  <c r="J880" i="1"/>
  <c r="J892" i="1"/>
  <c r="J904" i="1"/>
  <c r="J916" i="1"/>
  <c r="J928" i="1"/>
  <c r="J940" i="1"/>
  <c r="J952" i="1"/>
  <c r="J964" i="1"/>
  <c r="J976" i="1"/>
  <c r="J988" i="1"/>
  <c r="J1000" i="1"/>
  <c r="J1012" i="1"/>
  <c r="J2" i="1"/>
  <c r="J18" i="1"/>
  <c r="J32" i="1"/>
  <c r="J46" i="1"/>
  <c r="J60" i="1"/>
  <c r="J74" i="1"/>
  <c r="J90" i="1"/>
  <c r="J104" i="1"/>
  <c r="J118" i="1"/>
  <c r="J132" i="1"/>
  <c r="J146" i="1"/>
  <c r="J162" i="1"/>
  <c r="J176" i="1"/>
  <c r="J190" i="1"/>
  <c r="J204" i="1"/>
  <c r="J218" i="1"/>
  <c r="J234" i="1"/>
  <c r="J248" i="1"/>
  <c r="J262" i="1"/>
  <c r="J276" i="1"/>
  <c r="J290" i="1"/>
  <c r="J306" i="1"/>
  <c r="J320" i="1"/>
  <c r="J334" i="1"/>
  <c r="J348" i="1"/>
  <c r="J362" i="1"/>
  <c r="J378" i="1"/>
  <c r="J392" i="1"/>
  <c r="J406" i="1"/>
  <c r="J420" i="1"/>
  <c r="J434" i="1"/>
  <c r="J450" i="1"/>
  <c r="J464" i="1"/>
  <c r="J478" i="1"/>
  <c r="J492" i="1"/>
  <c r="J506" i="1"/>
  <c r="J522" i="1"/>
  <c r="J536" i="1"/>
  <c r="J550" i="1"/>
  <c r="J564" i="1"/>
  <c r="J578" i="1"/>
  <c r="J594" i="1"/>
  <c r="J608" i="1"/>
  <c r="J622" i="1"/>
  <c r="J636" i="1"/>
  <c r="J650" i="1"/>
  <c r="J666" i="1"/>
  <c r="J680" i="1"/>
  <c r="J694" i="1"/>
  <c r="J708" i="1"/>
  <c r="J722" i="1"/>
  <c r="J738" i="1"/>
  <c r="J752" i="1"/>
  <c r="J766" i="1"/>
  <c r="J780" i="1"/>
  <c r="J794" i="1"/>
  <c r="J810" i="1"/>
  <c r="J824" i="1"/>
  <c r="J838" i="1"/>
  <c r="J852" i="1"/>
  <c r="J866" i="1"/>
  <c r="J882" i="1"/>
  <c r="J896" i="1"/>
  <c r="J910" i="1"/>
  <c r="J924" i="1"/>
  <c r="J938" i="1"/>
  <c r="J954" i="1"/>
  <c r="J968" i="1"/>
  <c r="J982" i="1"/>
  <c r="J996" i="1"/>
  <c r="J1010" i="1"/>
  <c r="J1024" i="1"/>
  <c r="J1036" i="1"/>
  <c r="J1048" i="1"/>
  <c r="J1060" i="1"/>
  <c r="J1072" i="1"/>
  <c r="J1084" i="1"/>
  <c r="J1096" i="1"/>
  <c r="J1108" i="1"/>
  <c r="J1120" i="1"/>
  <c r="J1132" i="1"/>
  <c r="J1144" i="1"/>
  <c r="J1156" i="1"/>
  <c r="J1168" i="1"/>
  <c r="J1180" i="1"/>
  <c r="J5" i="1"/>
  <c r="J19" i="1"/>
  <c r="J33" i="1"/>
  <c r="J47" i="1"/>
  <c r="J61" i="1"/>
  <c r="J77" i="1"/>
  <c r="J91" i="1"/>
  <c r="J105" i="1"/>
  <c r="J119" i="1"/>
  <c r="J133" i="1"/>
  <c r="J149" i="1"/>
  <c r="J163" i="1"/>
  <c r="J177" i="1"/>
  <c r="J191" i="1"/>
  <c r="J205" i="1"/>
  <c r="J221" i="1"/>
  <c r="J235" i="1"/>
  <c r="J249" i="1"/>
  <c r="J263" i="1"/>
  <c r="J277" i="1"/>
  <c r="J293" i="1"/>
  <c r="J307" i="1"/>
  <c r="J321" i="1"/>
  <c r="J335" i="1"/>
  <c r="J349" i="1"/>
  <c r="J365" i="1"/>
  <c r="J379" i="1"/>
  <c r="J393" i="1"/>
  <c r="J407" i="1"/>
  <c r="J421" i="1"/>
  <c r="J437" i="1"/>
  <c r="J451" i="1"/>
  <c r="J465" i="1"/>
  <c r="J479" i="1"/>
  <c r="J493" i="1"/>
  <c r="J509" i="1"/>
  <c r="J523" i="1"/>
  <c r="J537" i="1"/>
  <c r="J551" i="1"/>
  <c r="J565" i="1"/>
  <c r="J581" i="1"/>
  <c r="J595" i="1"/>
  <c r="J609" i="1"/>
  <c r="J623" i="1"/>
  <c r="J637" i="1"/>
  <c r="J653" i="1"/>
  <c r="J667" i="1"/>
  <c r="J681" i="1"/>
  <c r="J695" i="1"/>
  <c r="J709" i="1"/>
  <c r="J725" i="1"/>
  <c r="J739" i="1"/>
  <c r="J753" i="1"/>
  <c r="J767" i="1"/>
  <c r="J781" i="1"/>
  <c r="J797" i="1"/>
  <c r="J811" i="1"/>
  <c r="J825" i="1"/>
  <c r="J839" i="1"/>
  <c r="J853" i="1"/>
  <c r="J869" i="1"/>
  <c r="J883" i="1"/>
  <c r="J897" i="1"/>
  <c r="J911" i="1"/>
  <c r="J925" i="1"/>
  <c r="J941" i="1"/>
  <c r="J955" i="1"/>
  <c r="J969" i="1"/>
  <c r="J983" i="1"/>
  <c r="J997" i="1"/>
  <c r="J1013" i="1"/>
  <c r="J1025" i="1"/>
  <c r="J1037" i="1"/>
  <c r="J1049" i="1"/>
  <c r="J1061" i="1"/>
  <c r="J1073" i="1"/>
  <c r="J1085" i="1"/>
  <c r="J1097" i="1"/>
  <c r="J1109" i="1"/>
  <c r="J1121" i="1"/>
  <c r="J1133" i="1"/>
  <c r="J1145" i="1"/>
  <c r="J1157" i="1"/>
  <c r="J1169" i="1"/>
  <c r="J1181" i="1"/>
  <c r="J1193" i="1"/>
  <c r="J1205" i="1"/>
  <c r="J6" i="1"/>
  <c r="J20" i="1"/>
  <c r="J34" i="1"/>
  <c r="J48" i="1"/>
  <c r="J62" i="1"/>
  <c r="J78" i="1"/>
  <c r="J92" i="1"/>
  <c r="J106" i="1"/>
  <c r="J120" i="1"/>
  <c r="J134" i="1"/>
  <c r="J150" i="1"/>
  <c r="J164" i="1"/>
  <c r="J178" i="1"/>
  <c r="J192" i="1"/>
  <c r="J206" i="1"/>
  <c r="J222" i="1"/>
  <c r="J236" i="1"/>
  <c r="J250" i="1"/>
  <c r="J264" i="1"/>
  <c r="J278" i="1"/>
  <c r="J294" i="1"/>
  <c r="J308" i="1"/>
  <c r="J322" i="1"/>
  <c r="J336" i="1"/>
  <c r="J350" i="1"/>
  <c r="J366" i="1"/>
  <c r="J380" i="1"/>
  <c r="J394" i="1"/>
  <c r="J408" i="1"/>
  <c r="J422" i="1"/>
  <c r="J438" i="1"/>
  <c r="J452" i="1"/>
  <c r="J466" i="1"/>
  <c r="J480" i="1"/>
  <c r="J494" i="1"/>
  <c r="J510" i="1"/>
  <c r="J524" i="1"/>
  <c r="J538" i="1"/>
  <c r="J552" i="1"/>
  <c r="J566" i="1"/>
  <c r="J582" i="1"/>
  <c r="J596" i="1"/>
  <c r="J610" i="1"/>
  <c r="J624" i="1"/>
  <c r="J638" i="1"/>
  <c r="J654" i="1"/>
  <c r="J668" i="1"/>
  <c r="J682" i="1"/>
  <c r="J696" i="1"/>
  <c r="J710" i="1"/>
  <c r="J726" i="1"/>
  <c r="J740" i="1"/>
  <c r="J754" i="1"/>
  <c r="J768" i="1"/>
  <c r="J782" i="1"/>
  <c r="J798" i="1"/>
  <c r="J812" i="1"/>
  <c r="J826" i="1"/>
  <c r="J840" i="1"/>
  <c r="J854" i="1"/>
  <c r="J870" i="1"/>
  <c r="J884" i="1"/>
  <c r="J898" i="1"/>
  <c r="J912" i="1"/>
  <c r="J926" i="1"/>
  <c r="J942" i="1"/>
  <c r="J956" i="1"/>
  <c r="J970" i="1"/>
  <c r="J984" i="1"/>
  <c r="J998" i="1"/>
  <c r="J1014" i="1"/>
  <c r="J1026" i="1"/>
  <c r="J1038" i="1"/>
  <c r="J1050" i="1"/>
  <c r="J1062" i="1"/>
  <c r="J1074" i="1"/>
  <c r="J1086" i="1"/>
  <c r="J1098" i="1"/>
  <c r="J1110" i="1"/>
  <c r="J1122" i="1"/>
  <c r="J1134" i="1"/>
  <c r="J1146" i="1"/>
  <c r="J1158" i="1"/>
  <c r="J1170" i="1"/>
  <c r="J1182" i="1"/>
  <c r="J1194" i="1"/>
  <c r="J1206" i="1"/>
  <c r="J7" i="1"/>
  <c r="J24" i="1"/>
  <c r="J43" i="1"/>
  <c r="J65" i="1"/>
  <c r="J82" i="1"/>
  <c r="J101" i="1"/>
  <c r="J121" i="1"/>
  <c r="J140" i="1"/>
  <c r="J157" i="1"/>
  <c r="J179" i="1"/>
  <c r="J198" i="1"/>
  <c r="J215" i="1"/>
  <c r="J237" i="1"/>
  <c r="J254" i="1"/>
  <c r="J273" i="1"/>
  <c r="J295" i="1"/>
  <c r="J312" i="1"/>
  <c r="J331" i="1"/>
  <c r="J353" i="1"/>
  <c r="J370" i="1"/>
  <c r="J389" i="1"/>
  <c r="J409" i="1"/>
  <c r="J428" i="1"/>
  <c r="J445" i="1"/>
  <c r="J467" i="1"/>
  <c r="J486" i="1"/>
  <c r="J503" i="1"/>
  <c r="J525" i="1"/>
  <c r="J542" i="1"/>
  <c r="J561" i="1"/>
  <c r="J583" i="1"/>
  <c r="J600" i="1"/>
  <c r="J619" i="1"/>
  <c r="J641" i="1"/>
  <c r="J658" i="1"/>
  <c r="J677" i="1"/>
  <c r="J697" i="1"/>
  <c r="J716" i="1"/>
  <c r="J733" i="1"/>
  <c r="J755" i="1"/>
  <c r="J774" i="1"/>
  <c r="J791" i="1"/>
  <c r="J813" i="1"/>
  <c r="J830" i="1"/>
  <c r="J849" i="1"/>
  <c r="J871" i="1"/>
  <c r="J888" i="1"/>
  <c r="J907" i="1"/>
  <c r="J929" i="1"/>
  <c r="J946" i="1"/>
  <c r="J965" i="1"/>
  <c r="J985" i="1"/>
  <c r="J1004" i="1"/>
  <c r="J1021" i="1"/>
  <c r="J1039" i="1"/>
  <c r="J1054" i="1"/>
  <c r="J1069" i="1"/>
  <c r="J1087" i="1"/>
  <c r="J1102" i="1"/>
  <c r="J1117" i="1"/>
  <c r="J1135" i="1"/>
  <c r="J1150" i="1"/>
  <c r="J1165" i="1"/>
  <c r="J1183" i="1"/>
  <c r="J1197" i="1"/>
  <c r="J1211" i="1"/>
  <c r="J1223" i="1"/>
  <c r="J1235" i="1"/>
  <c r="J1247" i="1"/>
  <c r="J1259" i="1"/>
  <c r="J1271" i="1"/>
  <c r="J1283" i="1"/>
  <c r="J1295" i="1"/>
  <c r="J1307" i="1"/>
  <c r="J1319" i="1"/>
  <c r="J1331" i="1"/>
  <c r="J1343" i="1"/>
  <c r="J1355" i="1"/>
  <c r="J1367" i="1"/>
  <c r="J1379" i="1"/>
  <c r="J1391" i="1"/>
  <c r="J1403" i="1"/>
  <c r="J1415" i="1"/>
  <c r="J1427" i="1"/>
  <c r="J1439" i="1"/>
  <c r="J1451" i="1"/>
  <c r="J1463" i="1"/>
  <c r="J1475" i="1"/>
  <c r="J1487" i="1"/>
  <c r="J1499" i="1"/>
  <c r="J1511" i="1"/>
  <c r="J1523" i="1"/>
  <c r="J1535" i="1"/>
  <c r="J1547" i="1"/>
  <c r="J1559" i="1"/>
  <c r="J1571" i="1"/>
  <c r="J1583" i="1"/>
  <c r="J1595" i="1"/>
  <c r="J1607" i="1"/>
  <c r="J1619" i="1"/>
  <c r="J1631" i="1"/>
  <c r="J1643" i="1"/>
  <c r="J1655" i="1"/>
  <c r="J1667" i="1"/>
  <c r="J1679" i="1"/>
  <c r="J1691" i="1"/>
  <c r="J1703" i="1"/>
  <c r="J1715" i="1"/>
  <c r="J1727" i="1"/>
  <c r="J1739" i="1"/>
  <c r="J1751" i="1"/>
  <c r="J1763" i="1"/>
  <c r="J1775" i="1"/>
  <c r="J1787" i="1"/>
  <c r="J1799" i="1"/>
  <c r="J1811" i="1"/>
  <c r="J1823" i="1"/>
  <c r="J1835" i="1"/>
  <c r="J1847" i="1"/>
  <c r="J1859" i="1"/>
  <c r="J1871" i="1"/>
  <c r="J1883" i="1"/>
  <c r="J1895" i="1"/>
  <c r="J1907" i="1"/>
  <c r="J1919" i="1"/>
  <c r="J1931" i="1"/>
  <c r="J1943" i="1"/>
  <c r="J1955" i="1"/>
  <c r="J1967" i="1"/>
  <c r="J1979" i="1"/>
  <c r="J1991" i="1"/>
  <c r="J2003" i="1"/>
  <c r="J2015" i="1"/>
  <c r="J2027" i="1"/>
  <c r="J2039" i="1"/>
  <c r="J2051" i="1"/>
  <c r="J2063" i="1"/>
  <c r="J2075" i="1"/>
  <c r="J2087" i="1"/>
  <c r="J2099" i="1"/>
  <c r="J2111" i="1"/>
  <c r="J2123" i="1"/>
  <c r="J2135" i="1"/>
  <c r="J2147" i="1"/>
  <c r="J2159" i="1"/>
  <c r="J2171" i="1"/>
  <c r="J2183" i="1"/>
  <c r="J2195" i="1"/>
  <c r="J2207" i="1"/>
  <c r="J2219" i="1"/>
  <c r="J2231" i="1"/>
  <c r="J2243" i="1"/>
  <c r="J2255" i="1"/>
  <c r="J2267" i="1"/>
  <c r="J2279" i="1"/>
  <c r="J2291" i="1"/>
  <c r="J2303" i="1"/>
  <c r="J2315" i="1"/>
  <c r="J2327" i="1"/>
  <c r="J2339" i="1"/>
  <c r="J2351" i="1"/>
  <c r="J2363" i="1"/>
  <c r="J2375" i="1"/>
  <c r="J2387" i="1"/>
  <c r="J2399" i="1"/>
  <c r="J2411" i="1"/>
  <c r="J2423" i="1"/>
  <c r="J2435" i="1"/>
  <c r="J2447" i="1"/>
  <c r="J2459" i="1"/>
  <c r="J8" i="1"/>
  <c r="J25" i="1"/>
  <c r="J44" i="1"/>
  <c r="J66" i="1"/>
  <c r="J83" i="1"/>
  <c r="J102" i="1"/>
  <c r="J122" i="1"/>
  <c r="J141" i="1"/>
  <c r="J158" i="1"/>
  <c r="J180" i="1"/>
  <c r="J199" i="1"/>
  <c r="J216" i="1"/>
  <c r="J238" i="1"/>
  <c r="J257" i="1"/>
  <c r="J274" i="1"/>
  <c r="J296" i="1"/>
  <c r="J313" i="1"/>
  <c r="J332" i="1"/>
  <c r="J354" i="1"/>
  <c r="J371" i="1"/>
  <c r="J390" i="1"/>
  <c r="J410" i="1"/>
  <c r="J429" i="1"/>
  <c r="J446" i="1"/>
  <c r="J468" i="1"/>
  <c r="J487" i="1"/>
  <c r="J504" i="1"/>
  <c r="J526" i="1"/>
  <c r="J545" i="1"/>
  <c r="J562" i="1"/>
  <c r="J584" i="1"/>
  <c r="J601" i="1"/>
  <c r="J620" i="1"/>
  <c r="J642" i="1"/>
  <c r="J659" i="1"/>
  <c r="J678" i="1"/>
  <c r="J698" i="1"/>
  <c r="J717" i="1"/>
  <c r="J734" i="1"/>
  <c r="J756" i="1"/>
  <c r="J775" i="1"/>
  <c r="J792" i="1"/>
  <c r="J814" i="1"/>
  <c r="J833" i="1"/>
  <c r="J850" i="1"/>
  <c r="J872" i="1"/>
  <c r="J889" i="1"/>
  <c r="J908" i="1"/>
  <c r="J930" i="1"/>
  <c r="J947" i="1"/>
  <c r="J966" i="1"/>
  <c r="J986" i="1"/>
  <c r="J1005" i="1"/>
  <c r="J1022" i="1"/>
  <c r="J1040" i="1"/>
  <c r="J1055" i="1"/>
  <c r="J1070" i="1"/>
  <c r="J1088" i="1"/>
  <c r="J1103" i="1"/>
  <c r="J1118" i="1"/>
  <c r="J1136" i="1"/>
  <c r="J1151" i="1"/>
  <c r="J1166" i="1"/>
  <c r="J1184" i="1"/>
  <c r="J1198" i="1"/>
  <c r="J1212" i="1"/>
  <c r="J1224" i="1"/>
  <c r="J1236" i="1"/>
  <c r="J1248" i="1"/>
  <c r="J1260" i="1"/>
  <c r="J1272" i="1"/>
  <c r="J1284" i="1"/>
  <c r="J1296" i="1"/>
  <c r="J1308" i="1"/>
  <c r="J1320" i="1"/>
  <c r="J1332" i="1"/>
  <c r="J1344" i="1"/>
  <c r="J1356" i="1"/>
  <c r="J1368" i="1"/>
  <c r="J1380" i="1"/>
  <c r="J1392" i="1"/>
  <c r="J1404" i="1"/>
  <c r="J1416" i="1"/>
  <c r="J1428" i="1"/>
  <c r="J1440" i="1"/>
  <c r="J1452" i="1"/>
  <c r="J1464" i="1"/>
  <c r="J1476" i="1"/>
  <c r="J1488" i="1"/>
  <c r="J1500" i="1"/>
  <c r="J1512" i="1"/>
  <c r="J1524" i="1"/>
  <c r="J1536" i="1"/>
  <c r="J1548" i="1"/>
  <c r="J1560" i="1"/>
  <c r="J1572" i="1"/>
  <c r="J1584" i="1"/>
  <c r="J1596" i="1"/>
  <c r="J1608" i="1"/>
  <c r="J1620" i="1"/>
  <c r="J1632" i="1"/>
  <c r="J1644" i="1"/>
  <c r="J1656" i="1"/>
  <c r="J1668" i="1"/>
  <c r="J1680" i="1"/>
  <c r="J1692" i="1"/>
  <c r="J1704" i="1"/>
  <c r="J1716" i="1"/>
  <c r="J1728" i="1"/>
  <c r="J1740" i="1"/>
  <c r="J1752" i="1"/>
  <c r="J1764" i="1"/>
  <c r="J1776" i="1"/>
  <c r="J1788" i="1"/>
  <c r="J1800" i="1"/>
  <c r="J1812" i="1"/>
  <c r="J1824" i="1"/>
  <c r="J1836" i="1"/>
  <c r="J1848" i="1"/>
  <c r="J1860" i="1"/>
  <c r="J1872" i="1"/>
  <c r="J1884" i="1"/>
  <c r="J1896" i="1"/>
  <c r="J1908" i="1"/>
  <c r="J1920" i="1"/>
  <c r="J1932" i="1"/>
  <c r="J1944" i="1"/>
  <c r="J1956" i="1"/>
  <c r="J1968" i="1"/>
  <c r="J1980" i="1"/>
  <c r="J1992" i="1"/>
  <c r="J2004" i="1"/>
  <c r="J2016" i="1"/>
  <c r="J2028" i="1"/>
  <c r="J2040" i="1"/>
  <c r="J2052" i="1"/>
  <c r="J2064" i="1"/>
  <c r="J2076" i="1"/>
  <c r="J2088" i="1"/>
  <c r="J2100" i="1"/>
  <c r="J2112" i="1"/>
  <c r="J2124" i="1"/>
  <c r="J2136" i="1"/>
  <c r="J2148" i="1"/>
  <c r="J2160" i="1"/>
  <c r="J2172" i="1"/>
  <c r="J2184" i="1"/>
  <c r="J2196" i="1"/>
  <c r="J2208" i="1"/>
  <c r="J2220" i="1"/>
  <c r="J2232" i="1"/>
  <c r="J2244" i="1"/>
  <c r="J2256" i="1"/>
  <c r="J2268" i="1"/>
  <c r="J2280" i="1"/>
  <c r="J2292" i="1"/>
  <c r="J2304" i="1"/>
  <c r="J2316" i="1"/>
  <c r="J9" i="1"/>
  <c r="J26" i="1"/>
  <c r="J45" i="1"/>
  <c r="J67" i="1"/>
  <c r="J84" i="1"/>
  <c r="J103" i="1"/>
  <c r="J125" i="1"/>
  <c r="J142" i="1"/>
  <c r="J161" i="1"/>
  <c r="J181" i="1"/>
  <c r="J200" i="1"/>
  <c r="J217" i="1"/>
  <c r="J239" i="1"/>
  <c r="J258" i="1"/>
  <c r="J275" i="1"/>
  <c r="J297" i="1"/>
  <c r="J314" i="1"/>
  <c r="J333" i="1"/>
  <c r="J355" i="1"/>
  <c r="J372" i="1"/>
  <c r="J391" i="1"/>
  <c r="J413" i="1"/>
  <c r="J430" i="1"/>
  <c r="J449" i="1"/>
  <c r="J469" i="1"/>
  <c r="J488" i="1"/>
  <c r="J505" i="1"/>
  <c r="J527" i="1"/>
  <c r="J546" i="1"/>
  <c r="J563" i="1"/>
  <c r="J585" i="1"/>
  <c r="J602" i="1"/>
  <c r="J621" i="1"/>
  <c r="J643" i="1"/>
  <c r="J660" i="1"/>
  <c r="J679" i="1"/>
  <c r="J701" i="1"/>
  <c r="J718" i="1"/>
  <c r="J737" i="1"/>
  <c r="J757" i="1"/>
  <c r="J776" i="1"/>
  <c r="J793" i="1"/>
  <c r="J815" i="1"/>
  <c r="J834" i="1"/>
  <c r="J851" i="1"/>
  <c r="J873" i="1"/>
  <c r="J890" i="1"/>
  <c r="J909" i="1"/>
  <c r="J931" i="1"/>
  <c r="J948" i="1"/>
  <c r="J967" i="1"/>
  <c r="J989" i="1"/>
  <c r="J1006" i="1"/>
  <c r="J1023" i="1"/>
  <c r="J1041" i="1"/>
  <c r="J1056" i="1"/>
  <c r="J1071" i="1"/>
  <c r="J1089" i="1"/>
  <c r="J1104" i="1"/>
  <c r="J1119" i="1"/>
  <c r="J1137" i="1"/>
  <c r="J1152" i="1"/>
  <c r="J1167" i="1"/>
  <c r="J1185" i="1"/>
  <c r="J1199" i="1"/>
  <c r="J1213" i="1"/>
  <c r="J1225" i="1"/>
  <c r="J1237" i="1"/>
  <c r="J1249" i="1"/>
  <c r="J1261" i="1"/>
  <c r="J1273" i="1"/>
  <c r="J1285" i="1"/>
  <c r="J1297" i="1"/>
  <c r="J1309" i="1"/>
  <c r="J1321" i="1"/>
  <c r="J1333" i="1"/>
  <c r="J1345" i="1"/>
  <c r="J1357" i="1"/>
  <c r="J1369" i="1"/>
  <c r="J1381" i="1"/>
  <c r="J1393" i="1"/>
  <c r="J1405" i="1"/>
  <c r="J1417" i="1"/>
  <c r="J1429" i="1"/>
  <c r="J1441" i="1"/>
  <c r="J1453" i="1"/>
  <c r="J1465" i="1"/>
  <c r="J1477" i="1"/>
  <c r="J1489" i="1"/>
  <c r="J1501" i="1"/>
  <c r="J1513" i="1"/>
  <c r="J1525" i="1"/>
  <c r="J1537" i="1"/>
  <c r="J1549" i="1"/>
  <c r="J1561" i="1"/>
  <c r="J1573" i="1"/>
  <c r="J1585" i="1"/>
  <c r="J1597" i="1"/>
  <c r="J1609" i="1"/>
  <c r="J1621" i="1"/>
  <c r="J1633" i="1"/>
  <c r="J1645" i="1"/>
  <c r="J1657" i="1"/>
  <c r="J1669" i="1"/>
  <c r="J1681" i="1"/>
  <c r="J1693" i="1"/>
  <c r="J1705" i="1"/>
  <c r="J1717" i="1"/>
  <c r="J1729" i="1"/>
  <c r="J1741" i="1"/>
  <c r="J1753" i="1"/>
  <c r="J1765" i="1"/>
  <c r="J1777" i="1"/>
  <c r="J1789" i="1"/>
  <c r="J1801" i="1"/>
  <c r="J1813" i="1"/>
  <c r="J1825" i="1"/>
  <c r="J1837" i="1"/>
  <c r="J1849" i="1"/>
  <c r="J1861" i="1"/>
  <c r="J1873" i="1"/>
  <c r="J1885" i="1"/>
  <c r="J1897" i="1"/>
  <c r="J1909" i="1"/>
  <c r="J1921" i="1"/>
  <c r="J1933" i="1"/>
  <c r="J1945" i="1"/>
  <c r="J1957" i="1"/>
  <c r="J1969" i="1"/>
  <c r="J1981" i="1"/>
  <c r="J1993" i="1"/>
  <c r="J2005" i="1"/>
  <c r="J2017" i="1"/>
  <c r="J2029" i="1"/>
  <c r="J2041" i="1"/>
  <c r="J2053" i="1"/>
  <c r="J2065" i="1"/>
  <c r="J2077" i="1"/>
  <c r="J2089" i="1"/>
  <c r="J2101" i="1"/>
  <c r="J2113" i="1"/>
  <c r="J2125" i="1"/>
  <c r="J2137" i="1"/>
  <c r="J2149" i="1"/>
  <c r="J2161" i="1"/>
  <c r="J2173" i="1"/>
  <c r="J2185" i="1"/>
  <c r="J2197" i="1"/>
  <c r="J2209" i="1"/>
  <c r="J2221" i="1"/>
  <c r="J2233" i="1"/>
  <c r="J2245" i="1"/>
  <c r="J2257" i="1"/>
  <c r="J2269" i="1"/>
  <c r="J2281" i="1"/>
  <c r="J2293" i="1"/>
  <c r="J2305" i="1"/>
  <c r="J2317" i="1"/>
  <c r="J10" i="1"/>
  <c r="J35" i="1"/>
  <c r="J57" i="1"/>
  <c r="J85" i="1"/>
  <c r="J110" i="1"/>
  <c r="J137" i="1"/>
  <c r="J165" i="1"/>
  <c r="J187" i="1"/>
  <c r="J212" i="1"/>
  <c r="J240" i="1"/>
  <c r="J265" i="1"/>
  <c r="J287" i="1"/>
  <c r="J317" i="1"/>
  <c r="J342" i="1"/>
  <c r="J367" i="1"/>
  <c r="J395" i="1"/>
  <c r="J417" i="1"/>
  <c r="J442" i="1"/>
  <c r="J470" i="1"/>
  <c r="J497" i="1"/>
  <c r="J517" i="1"/>
  <c r="J547" i="1"/>
  <c r="J572" i="1"/>
  <c r="J597" i="1"/>
  <c r="J625" i="1"/>
  <c r="J647" i="1"/>
  <c r="J672" i="1"/>
  <c r="J702" i="1"/>
  <c r="J727" i="1"/>
  <c r="J749" i="1"/>
  <c r="J777" i="1"/>
  <c r="J802" i="1"/>
  <c r="J827" i="1"/>
  <c r="J857" i="1"/>
  <c r="J877" i="1"/>
  <c r="J902" i="1"/>
  <c r="J932" i="1"/>
  <c r="J957" i="1"/>
  <c r="J979" i="1"/>
  <c r="J1007" i="1"/>
  <c r="J1030" i="1"/>
  <c r="J1051" i="1"/>
  <c r="J1075" i="1"/>
  <c r="J1093" i="1"/>
  <c r="J1114" i="1"/>
  <c r="J1138" i="1"/>
  <c r="J1159" i="1"/>
  <c r="J1177" i="1"/>
  <c r="J1200" i="1"/>
  <c r="J1217" i="1"/>
  <c r="J1232" i="1"/>
  <c r="J1250" i="1"/>
  <c r="J1265" i="1"/>
  <c r="J1280" i="1"/>
  <c r="J1298" i="1"/>
  <c r="J1313" i="1"/>
  <c r="J1328" i="1"/>
  <c r="J1346" i="1"/>
  <c r="J1361" i="1"/>
  <c r="J1376" i="1"/>
  <c r="J1394" i="1"/>
  <c r="J1409" i="1"/>
  <c r="J1424" i="1"/>
  <c r="J1442" i="1"/>
  <c r="J1457" i="1"/>
  <c r="J1472" i="1"/>
  <c r="J1490" i="1"/>
  <c r="J1505" i="1"/>
  <c r="J1520" i="1"/>
  <c r="J1538" i="1"/>
  <c r="J1553" i="1"/>
  <c r="J1568" i="1"/>
  <c r="J1586" i="1"/>
  <c r="J1601" i="1"/>
  <c r="J1616" i="1"/>
  <c r="J1634" i="1"/>
  <c r="J1649" i="1"/>
  <c r="J1664" i="1"/>
  <c r="J1682" i="1"/>
  <c r="J1697" i="1"/>
  <c r="J1712" i="1"/>
  <c r="J1730" i="1"/>
  <c r="J1745" i="1"/>
  <c r="J1760" i="1"/>
  <c r="J1778" i="1"/>
  <c r="J1793" i="1"/>
  <c r="J1808" i="1"/>
  <c r="J1826" i="1"/>
  <c r="J1841" i="1"/>
  <c r="J1856" i="1"/>
  <c r="J1874" i="1"/>
  <c r="J1889" i="1"/>
  <c r="J1904" i="1"/>
  <c r="J1922" i="1"/>
  <c r="J1937" i="1"/>
  <c r="J11" i="1"/>
  <c r="J36" i="1"/>
  <c r="J58" i="1"/>
  <c r="J86" i="1"/>
  <c r="J113" i="1"/>
  <c r="J138" i="1"/>
  <c r="J166" i="1"/>
  <c r="J188" i="1"/>
  <c r="J213" i="1"/>
  <c r="J241" i="1"/>
  <c r="J266" i="1"/>
  <c r="J288" i="1"/>
  <c r="J318" i="1"/>
  <c r="J343" i="1"/>
  <c r="J368" i="1"/>
  <c r="J396" i="1"/>
  <c r="J418" i="1"/>
  <c r="J443" i="1"/>
  <c r="J473" i="1"/>
  <c r="J498" i="1"/>
  <c r="J518" i="1"/>
  <c r="J548" i="1"/>
  <c r="J573" i="1"/>
  <c r="J598" i="1"/>
  <c r="J626" i="1"/>
  <c r="J648" i="1"/>
  <c r="J673" i="1"/>
  <c r="J703" i="1"/>
  <c r="J728" i="1"/>
  <c r="J750" i="1"/>
  <c r="J778" i="1"/>
  <c r="J803" i="1"/>
  <c r="J828" i="1"/>
  <c r="J858" i="1"/>
  <c r="J878" i="1"/>
  <c r="J905" i="1"/>
  <c r="J933" i="1"/>
  <c r="J958" i="1"/>
  <c r="J980" i="1"/>
  <c r="J1008" i="1"/>
  <c r="J1031" i="1"/>
  <c r="J1052" i="1"/>
  <c r="J1076" i="1"/>
  <c r="J1094" i="1"/>
  <c r="J1115" i="1"/>
  <c r="J1139" i="1"/>
  <c r="J1160" i="1"/>
  <c r="J1178" i="1"/>
  <c r="J1201" i="1"/>
  <c r="J1218" i="1"/>
  <c r="J1233" i="1"/>
  <c r="J1251" i="1"/>
  <c r="J1266" i="1"/>
  <c r="J1281" i="1"/>
  <c r="J1299" i="1"/>
  <c r="J1314" i="1"/>
  <c r="J1329" i="1"/>
  <c r="J1347" i="1"/>
  <c r="J1362" i="1"/>
  <c r="J1377" i="1"/>
  <c r="J1395" i="1"/>
  <c r="J1410" i="1"/>
  <c r="J1425" i="1"/>
  <c r="J1443" i="1"/>
  <c r="J1458" i="1"/>
  <c r="J1473" i="1"/>
  <c r="J1491" i="1"/>
  <c r="J1506" i="1"/>
  <c r="J1521" i="1"/>
  <c r="J1539" i="1"/>
  <c r="J1554" i="1"/>
  <c r="J1569" i="1"/>
  <c r="J1587" i="1"/>
  <c r="J1602" i="1"/>
  <c r="J1617" i="1"/>
  <c r="J1635" i="1"/>
  <c r="J1650" i="1"/>
  <c r="J1665" i="1"/>
  <c r="J1683" i="1"/>
  <c r="J1698" i="1"/>
  <c r="J13" i="1"/>
  <c r="J38" i="1"/>
  <c r="J68" i="1"/>
  <c r="J93" i="1"/>
  <c r="J115" i="1"/>
  <c r="J143" i="1"/>
  <c r="J168" i="1"/>
  <c r="J193" i="1"/>
  <c r="J223" i="1"/>
  <c r="J245" i="1"/>
  <c r="J270" i="1"/>
  <c r="J298" i="1"/>
  <c r="J323" i="1"/>
  <c r="J345" i="1"/>
  <c r="J373" i="1"/>
  <c r="J398" i="1"/>
  <c r="J425" i="1"/>
  <c r="J453" i="1"/>
  <c r="J475" i="1"/>
  <c r="J500" i="1"/>
  <c r="J528" i="1"/>
  <c r="J553" i="1"/>
  <c r="J575" i="1"/>
  <c r="J605" i="1"/>
  <c r="J630" i="1"/>
  <c r="J655" i="1"/>
  <c r="J683" i="1"/>
  <c r="J705" i="1"/>
  <c r="J730" i="1"/>
  <c r="J758" i="1"/>
  <c r="J785" i="1"/>
  <c r="J805" i="1"/>
  <c r="J835" i="1"/>
  <c r="J860" i="1"/>
  <c r="J885" i="1"/>
  <c r="J913" i="1"/>
  <c r="J935" i="1"/>
  <c r="J960" i="1"/>
  <c r="J990" i="1"/>
  <c r="J1015" i="1"/>
  <c r="J1033" i="1"/>
  <c r="J1057" i="1"/>
  <c r="J1078" i="1"/>
  <c r="J1099" i="1"/>
  <c r="J1123" i="1"/>
  <c r="J1141" i="1"/>
  <c r="J1162" i="1"/>
  <c r="J1186" i="1"/>
  <c r="J1203" i="1"/>
  <c r="J1220" i="1"/>
  <c r="J1238" i="1"/>
  <c r="J1253" i="1"/>
  <c r="J1268" i="1"/>
  <c r="J1286" i="1"/>
  <c r="J1301" i="1"/>
  <c r="J1316" i="1"/>
  <c r="J1334" i="1"/>
  <c r="J1349" i="1"/>
  <c r="J1364" i="1"/>
  <c r="J1382" i="1"/>
  <c r="J1397" i="1"/>
  <c r="J1412" i="1"/>
  <c r="J1430" i="1"/>
  <c r="J1445" i="1"/>
  <c r="J1460" i="1"/>
  <c r="J1478" i="1"/>
  <c r="J1493" i="1"/>
  <c r="J1508" i="1"/>
  <c r="J1526" i="1"/>
  <c r="J1541" i="1"/>
  <c r="J1556" i="1"/>
  <c r="J1574" i="1"/>
  <c r="J1589" i="1"/>
  <c r="J1604" i="1"/>
  <c r="J1622" i="1"/>
  <c r="J1637" i="1"/>
  <c r="J1652" i="1"/>
  <c r="J1670" i="1"/>
  <c r="J1685" i="1"/>
  <c r="J1700" i="1"/>
  <c r="J1718" i="1"/>
  <c r="J1733" i="1"/>
  <c r="J1748" i="1"/>
  <c r="J1766" i="1"/>
  <c r="J1781" i="1"/>
  <c r="J12" i="1"/>
  <c r="J49" i="1"/>
  <c r="J79" i="1"/>
  <c r="J114" i="1"/>
  <c r="J151" i="1"/>
  <c r="J182" i="1"/>
  <c r="J214" i="1"/>
  <c r="J251" i="1"/>
  <c r="J284" i="1"/>
  <c r="J319" i="1"/>
  <c r="J356" i="1"/>
  <c r="J384" i="1"/>
  <c r="J419" i="1"/>
  <c r="J456" i="1"/>
  <c r="J489" i="1"/>
  <c r="J521" i="1"/>
  <c r="J558" i="1"/>
  <c r="J589" i="1"/>
  <c r="J629" i="1"/>
  <c r="J661" i="1"/>
  <c r="J691" i="1"/>
  <c r="J729" i="1"/>
  <c r="J763" i="1"/>
  <c r="J799" i="1"/>
  <c r="J829" i="1"/>
  <c r="J863" i="1"/>
  <c r="J899" i="1"/>
  <c r="J934" i="1"/>
  <c r="J971" i="1"/>
  <c r="J1001" i="1"/>
  <c r="J1032" i="1"/>
  <c r="J1063" i="1"/>
  <c r="J1090" i="1"/>
  <c r="J1116" i="1"/>
  <c r="J1147" i="1"/>
  <c r="J1174" i="1"/>
  <c r="J1202" i="1"/>
  <c r="J1226" i="1"/>
  <c r="J1244" i="1"/>
  <c r="J1267" i="1"/>
  <c r="J1289" i="1"/>
  <c r="J1310" i="1"/>
  <c r="J1330" i="1"/>
  <c r="J1352" i="1"/>
  <c r="J1373" i="1"/>
  <c r="J1396" i="1"/>
  <c r="J1418" i="1"/>
  <c r="J1436" i="1"/>
  <c r="J1459" i="1"/>
  <c r="J1481" i="1"/>
  <c r="J1502" i="1"/>
  <c r="J1522" i="1"/>
  <c r="J1544" i="1"/>
  <c r="J1565" i="1"/>
  <c r="J1588" i="1"/>
  <c r="J1610" i="1"/>
  <c r="J1628" i="1"/>
  <c r="J1651" i="1"/>
  <c r="J1673" i="1"/>
  <c r="J1694" i="1"/>
  <c r="J1713" i="1"/>
  <c r="J1734" i="1"/>
  <c r="J1754" i="1"/>
  <c r="J14" i="1"/>
  <c r="J50" i="1"/>
  <c r="J80" i="1"/>
  <c r="J116" i="1"/>
  <c r="J152" i="1"/>
  <c r="J185" i="1"/>
  <c r="J224" i="1"/>
  <c r="J252" i="1"/>
  <c r="J285" i="1"/>
  <c r="J324" i="1"/>
  <c r="J357" i="1"/>
  <c r="J385" i="1"/>
  <c r="J426" i="1"/>
  <c r="J457" i="1"/>
  <c r="J490" i="1"/>
  <c r="J529" i="1"/>
  <c r="J559" i="1"/>
  <c r="J590" i="1"/>
  <c r="J631" i="1"/>
  <c r="J662" i="1"/>
  <c r="J692" i="1"/>
  <c r="J731" i="1"/>
  <c r="J764" i="1"/>
  <c r="J800" i="1"/>
  <c r="J836" i="1"/>
  <c r="J864" i="1"/>
  <c r="J900" i="1"/>
  <c r="J936" i="1"/>
  <c r="J972" i="1"/>
  <c r="J1002" i="1"/>
  <c r="J1034" i="1"/>
  <c r="J1064" i="1"/>
  <c r="J1091" i="1"/>
  <c r="J1124" i="1"/>
  <c r="J1148" i="1"/>
  <c r="J1175" i="1"/>
  <c r="J1204" i="1"/>
  <c r="J1227" i="1"/>
  <c r="J1245" i="1"/>
  <c r="J1269" i="1"/>
  <c r="J1290" i="1"/>
  <c r="J1311" i="1"/>
  <c r="J1335" i="1"/>
  <c r="J1353" i="1"/>
  <c r="J1374" i="1"/>
  <c r="J1398" i="1"/>
  <c r="J1419" i="1"/>
  <c r="J1437" i="1"/>
  <c r="J1461" i="1"/>
  <c r="J1482" i="1"/>
  <c r="J1503" i="1"/>
  <c r="J1527" i="1"/>
  <c r="J1545" i="1"/>
  <c r="J1566" i="1"/>
  <c r="J1590" i="1"/>
  <c r="J1611" i="1"/>
  <c r="J1629" i="1"/>
  <c r="J1653" i="1"/>
  <c r="J1674" i="1"/>
  <c r="J1695" i="1"/>
  <c r="J1714" i="1"/>
  <c r="J1735" i="1"/>
  <c r="J1755" i="1"/>
  <c r="J1772" i="1"/>
  <c r="J1792" i="1"/>
  <c r="J1809" i="1"/>
  <c r="J1828" i="1"/>
  <c r="J1844" i="1"/>
  <c r="J1863" i="1"/>
  <c r="J1879" i="1"/>
  <c r="J1898" i="1"/>
  <c r="J1914" i="1"/>
  <c r="J1930" i="1"/>
  <c r="J1949" i="1"/>
  <c r="J1964" i="1"/>
  <c r="J1982" i="1"/>
  <c r="J1997" i="1"/>
  <c r="J2012" i="1"/>
  <c r="J2030" i="1"/>
  <c r="J2045" i="1"/>
  <c r="J2060" i="1"/>
  <c r="J2078" i="1"/>
  <c r="J2093" i="1"/>
  <c r="J2108" i="1"/>
  <c r="J2126" i="1"/>
  <c r="J2141" i="1"/>
  <c r="J2156" i="1"/>
  <c r="J2174" i="1"/>
  <c r="J2189" i="1"/>
  <c r="J2204" i="1"/>
  <c r="J2222" i="1"/>
  <c r="J2237" i="1"/>
  <c r="J2252" i="1"/>
  <c r="J2270" i="1"/>
  <c r="J2285" i="1"/>
  <c r="J2300" i="1"/>
  <c r="J2318" i="1"/>
  <c r="J2331" i="1"/>
  <c r="J2344" i="1"/>
  <c r="J2357" i="1"/>
  <c r="J2370" i="1"/>
  <c r="J2383" i="1"/>
  <c r="J2396" i="1"/>
  <c r="J2409" i="1"/>
  <c r="J2422" i="1"/>
  <c r="J2436" i="1"/>
  <c r="J2449" i="1"/>
  <c r="J2462" i="1"/>
  <c r="J2474" i="1"/>
  <c r="J2486" i="1"/>
  <c r="J2498" i="1"/>
  <c r="J2510" i="1"/>
  <c r="J2522" i="1"/>
  <c r="J2534" i="1"/>
  <c r="J2546" i="1"/>
  <c r="J2558" i="1"/>
  <c r="J2570" i="1"/>
  <c r="J2582" i="1"/>
  <c r="J2594" i="1"/>
  <c r="J2606" i="1"/>
  <c r="J2618" i="1"/>
  <c r="J2630" i="1"/>
  <c r="J2642" i="1"/>
  <c r="J2654" i="1"/>
  <c r="J2666" i="1"/>
  <c r="J2678" i="1"/>
  <c r="J2690" i="1"/>
  <c r="J2702" i="1"/>
  <c r="J2714" i="1"/>
  <c r="J2726" i="1"/>
  <c r="J2738" i="1"/>
  <c r="J2750" i="1"/>
  <c r="J2762" i="1"/>
  <c r="J2774" i="1"/>
  <c r="J2786" i="1"/>
  <c r="J2798" i="1"/>
  <c r="J2810" i="1"/>
  <c r="J2822" i="1"/>
  <c r="J2834" i="1"/>
  <c r="J2846" i="1"/>
  <c r="J2858" i="1"/>
  <c r="J2870" i="1"/>
  <c r="J2882" i="1"/>
  <c r="J2894" i="1"/>
  <c r="J2906" i="1"/>
  <c r="J2918" i="1"/>
  <c r="J2930" i="1"/>
  <c r="J2942" i="1"/>
  <c r="J2954" i="1"/>
  <c r="J2966" i="1"/>
  <c r="J2978" i="1"/>
  <c r="J2990" i="1"/>
  <c r="J3002" i="1"/>
  <c r="J3014" i="1"/>
  <c r="J3026" i="1"/>
  <c r="J3038" i="1"/>
  <c r="J3050" i="1"/>
  <c r="J3062" i="1"/>
  <c r="J3074" i="1"/>
  <c r="J3086" i="1"/>
  <c r="J3098" i="1"/>
  <c r="J3110" i="1"/>
  <c r="J3122" i="1"/>
  <c r="J3134" i="1"/>
  <c r="J3146" i="1"/>
  <c r="J3158" i="1"/>
  <c r="J3170" i="1"/>
  <c r="J3182" i="1"/>
  <c r="J3194" i="1"/>
  <c r="J3206" i="1"/>
  <c r="J17" i="1"/>
  <c r="J53" i="1"/>
  <c r="J81" i="1"/>
  <c r="J117" i="1"/>
  <c r="J153" i="1"/>
  <c r="J186" i="1"/>
  <c r="J225" i="1"/>
  <c r="J253" i="1"/>
  <c r="J286" i="1"/>
  <c r="J325" i="1"/>
  <c r="J358" i="1"/>
  <c r="J386" i="1"/>
  <c r="J427" i="1"/>
  <c r="J458" i="1"/>
  <c r="J491" i="1"/>
  <c r="J530" i="1"/>
  <c r="J560" i="1"/>
  <c r="J593" i="1"/>
  <c r="J632" i="1"/>
  <c r="J665" i="1"/>
  <c r="J693" i="1"/>
  <c r="J732" i="1"/>
  <c r="J765" i="1"/>
  <c r="J801" i="1"/>
  <c r="J837" i="1"/>
  <c r="J865" i="1"/>
  <c r="J901" i="1"/>
  <c r="J937" i="1"/>
  <c r="J973" i="1"/>
  <c r="J1003" i="1"/>
  <c r="J1035" i="1"/>
  <c r="J1065" i="1"/>
  <c r="J1092" i="1"/>
  <c r="J1125" i="1"/>
  <c r="J1149" i="1"/>
  <c r="J1176" i="1"/>
  <c r="J1207" i="1"/>
  <c r="J1228" i="1"/>
  <c r="J1246" i="1"/>
  <c r="J1270" i="1"/>
  <c r="J1291" i="1"/>
  <c r="J1312" i="1"/>
  <c r="J1336" i="1"/>
  <c r="J1354" i="1"/>
  <c r="J1375" i="1"/>
  <c r="J1399" i="1"/>
  <c r="J1420" i="1"/>
  <c r="J1438" i="1"/>
  <c r="J1462" i="1"/>
  <c r="J1483" i="1"/>
  <c r="J1504" i="1"/>
  <c r="J1528" i="1"/>
  <c r="J1546" i="1"/>
  <c r="J1567" i="1"/>
  <c r="J1591" i="1"/>
  <c r="J1612" i="1"/>
  <c r="J1630" i="1"/>
  <c r="J1654" i="1"/>
  <c r="J1675" i="1"/>
  <c r="J1696" i="1"/>
  <c r="J1719" i="1"/>
  <c r="J1736" i="1"/>
  <c r="J1756" i="1"/>
  <c r="J1773" i="1"/>
  <c r="J1794" i="1"/>
  <c r="J1810" i="1"/>
  <c r="J1829" i="1"/>
  <c r="J1845" i="1"/>
  <c r="J1864" i="1"/>
  <c r="J1880" i="1"/>
  <c r="J1899" i="1"/>
  <c r="J1915" i="1"/>
  <c r="J1934" i="1"/>
  <c r="J1950" i="1"/>
  <c r="J1965" i="1"/>
  <c r="J1983" i="1"/>
  <c r="J1998" i="1"/>
  <c r="J2013" i="1"/>
  <c r="J2031" i="1"/>
  <c r="J2046" i="1"/>
  <c r="J2061" i="1"/>
  <c r="J2079" i="1"/>
  <c r="J2094" i="1"/>
  <c r="J2109" i="1"/>
  <c r="J2127" i="1"/>
  <c r="J2142" i="1"/>
  <c r="J2157" i="1"/>
  <c r="J2175" i="1"/>
  <c r="J2190" i="1"/>
  <c r="J2205" i="1"/>
  <c r="J2223" i="1"/>
  <c r="J2238" i="1"/>
  <c r="J2253" i="1"/>
  <c r="J2271" i="1"/>
  <c r="J2286" i="1"/>
  <c r="J2301" i="1"/>
  <c r="J2319" i="1"/>
  <c r="J2332" i="1"/>
  <c r="J2345" i="1"/>
  <c r="J2358" i="1"/>
  <c r="J2371" i="1"/>
  <c r="J2384" i="1"/>
  <c r="J2397" i="1"/>
  <c r="J2410" i="1"/>
  <c r="J2424" i="1"/>
  <c r="J2437" i="1"/>
  <c r="J2450" i="1"/>
  <c r="J2463" i="1"/>
  <c r="J2475" i="1"/>
  <c r="J2487" i="1"/>
  <c r="J2499" i="1"/>
  <c r="J2511" i="1"/>
  <c r="J2523" i="1"/>
  <c r="J2535" i="1"/>
  <c r="J2547" i="1"/>
  <c r="J2559" i="1"/>
  <c r="J2571" i="1"/>
  <c r="J2583" i="1"/>
  <c r="J2595" i="1"/>
  <c r="J2607" i="1"/>
  <c r="J2619" i="1"/>
  <c r="J2631" i="1"/>
  <c r="J2643" i="1"/>
  <c r="J2655" i="1"/>
  <c r="J2667" i="1"/>
  <c r="J2679" i="1"/>
  <c r="J2691" i="1"/>
  <c r="J2703" i="1"/>
  <c r="J2715" i="1"/>
  <c r="J2727" i="1"/>
  <c r="J2739" i="1"/>
  <c r="J2751" i="1"/>
  <c r="J2763" i="1"/>
  <c r="J2775" i="1"/>
  <c r="J2787" i="1"/>
  <c r="J2799" i="1"/>
  <c r="J2811" i="1"/>
  <c r="J2823" i="1"/>
  <c r="J2835" i="1"/>
  <c r="J2847" i="1"/>
  <c r="J2859" i="1"/>
  <c r="J2871" i="1"/>
  <c r="J2883" i="1"/>
  <c r="J2895" i="1"/>
  <c r="J2907" i="1"/>
  <c r="J2919" i="1"/>
  <c r="J2931" i="1"/>
  <c r="J2943" i="1"/>
  <c r="J2955" i="1"/>
  <c r="J2967" i="1"/>
  <c r="J2979" i="1"/>
  <c r="J2991" i="1"/>
  <c r="J3003" i="1"/>
  <c r="J3015" i="1"/>
  <c r="J3027" i="1"/>
  <c r="J3039" i="1"/>
  <c r="J3051" i="1"/>
  <c r="J3063" i="1"/>
  <c r="J3075" i="1"/>
  <c r="J3087" i="1"/>
  <c r="J3099" i="1"/>
  <c r="J3111" i="1"/>
  <c r="J3123" i="1"/>
  <c r="J3135" i="1"/>
  <c r="J3147" i="1"/>
  <c r="J3159" i="1"/>
  <c r="J3171" i="1"/>
  <c r="J3183" i="1"/>
  <c r="J3195" i="1"/>
  <c r="J3207" i="1"/>
  <c r="J4990" i="1"/>
  <c r="J4978" i="1"/>
  <c r="J4966" i="1"/>
  <c r="J4954" i="1"/>
  <c r="J4942" i="1"/>
  <c r="J4930" i="1"/>
  <c r="J4918" i="1"/>
  <c r="J4906" i="1"/>
  <c r="J4894" i="1"/>
  <c r="J4882" i="1"/>
  <c r="J4870" i="1"/>
  <c r="J4858" i="1"/>
  <c r="J4846" i="1"/>
  <c r="J4834" i="1"/>
  <c r="J4822" i="1"/>
  <c r="J4810" i="1"/>
  <c r="J4798" i="1"/>
  <c r="J4786" i="1"/>
  <c r="J4774" i="1"/>
  <c r="J4762" i="1"/>
  <c r="J4750" i="1"/>
  <c r="J4738" i="1"/>
  <c r="J4726" i="1"/>
  <c r="J4714" i="1"/>
  <c r="J4702" i="1"/>
  <c r="J4690" i="1"/>
  <c r="J4678" i="1"/>
  <c r="J4666" i="1"/>
  <c r="J4654" i="1"/>
  <c r="J4642" i="1"/>
  <c r="J4630" i="1"/>
  <c r="J4618" i="1"/>
  <c r="J4606" i="1"/>
  <c r="J4594" i="1"/>
  <c r="J4582" i="1"/>
  <c r="J4570" i="1"/>
  <c r="J4558" i="1"/>
  <c r="J4546" i="1"/>
  <c r="J4534" i="1"/>
  <c r="J4522" i="1"/>
  <c r="J4510" i="1"/>
  <c r="J4498" i="1"/>
  <c r="J4486" i="1"/>
  <c r="J4474" i="1"/>
  <c r="J4462" i="1"/>
  <c r="J4450" i="1"/>
  <c r="J4438" i="1"/>
  <c r="J4426" i="1"/>
  <c r="J4414" i="1"/>
  <c r="J4402" i="1"/>
  <c r="J4390" i="1"/>
  <c r="J4378" i="1"/>
  <c r="J4366" i="1"/>
  <c r="J4354" i="1"/>
  <c r="J4342" i="1"/>
  <c r="J4330" i="1"/>
  <c r="J4318" i="1"/>
  <c r="J4306" i="1"/>
  <c r="J4294" i="1"/>
  <c r="J4282" i="1"/>
  <c r="J4270" i="1"/>
  <c r="J4258" i="1"/>
  <c r="J4246" i="1"/>
  <c r="J4234" i="1"/>
  <c r="J4222" i="1"/>
  <c r="J4210" i="1"/>
  <c r="J4198" i="1"/>
  <c r="J4186" i="1"/>
  <c r="J4174" i="1"/>
  <c r="J4162" i="1"/>
  <c r="J4150" i="1"/>
  <c r="J4138" i="1"/>
  <c r="J4126" i="1"/>
  <c r="J4114" i="1"/>
  <c r="J4102" i="1"/>
  <c r="J4090" i="1"/>
  <c r="J4078" i="1"/>
  <c r="J4066" i="1"/>
  <c r="J4054" i="1"/>
  <c r="J4042" i="1"/>
  <c r="J4030" i="1"/>
  <c r="J4018" i="1"/>
  <c r="J4006" i="1"/>
  <c r="J3994" i="1"/>
  <c r="J3982" i="1"/>
  <c r="J3970" i="1"/>
  <c r="J3958" i="1"/>
  <c r="J3946" i="1"/>
  <c r="J3934" i="1"/>
  <c r="J3922" i="1"/>
  <c r="J3910" i="1"/>
  <c r="J3898" i="1"/>
  <c r="J3886" i="1"/>
  <c r="J3874" i="1"/>
  <c r="J3862" i="1"/>
  <c r="J3850" i="1"/>
  <c r="J3838" i="1"/>
  <c r="J3826" i="1"/>
  <c r="J3814" i="1"/>
  <c r="J3802" i="1"/>
  <c r="J3790" i="1"/>
  <c r="J3778" i="1"/>
  <c r="J3766" i="1"/>
  <c r="J3754" i="1"/>
  <c r="J3742" i="1"/>
  <c r="J3730" i="1"/>
  <c r="J3718" i="1"/>
  <c r="J3706" i="1"/>
  <c r="J3694" i="1"/>
  <c r="J3682" i="1"/>
  <c r="J3670" i="1"/>
  <c r="J3658" i="1"/>
  <c r="J3646" i="1"/>
  <c r="J3634" i="1"/>
  <c r="J3622" i="1"/>
  <c r="J3610" i="1"/>
  <c r="J3598" i="1"/>
  <c r="J3586" i="1"/>
  <c r="J3574" i="1"/>
  <c r="J3562" i="1"/>
  <c r="J3550" i="1"/>
  <c r="J3538" i="1"/>
  <c r="J3526" i="1"/>
  <c r="J3514" i="1"/>
  <c r="J3502" i="1"/>
  <c r="J3490" i="1"/>
  <c r="J3478" i="1"/>
  <c r="J3466" i="1"/>
  <c r="J3454" i="1"/>
  <c r="J3442" i="1"/>
  <c r="J3430" i="1"/>
  <c r="J3418" i="1"/>
  <c r="J3406" i="1"/>
  <c r="J3394" i="1"/>
  <c r="J3382" i="1"/>
  <c r="J3370" i="1"/>
  <c r="J3358" i="1"/>
  <c r="J3346" i="1"/>
  <c r="J3334" i="1"/>
  <c r="J3322" i="1"/>
  <c r="J3310" i="1"/>
  <c r="J3298" i="1"/>
  <c r="J3286" i="1"/>
  <c r="J3274" i="1"/>
  <c r="J3262" i="1"/>
  <c r="J3250" i="1"/>
  <c r="J3238" i="1"/>
  <c r="J3226" i="1"/>
  <c r="J3214" i="1"/>
  <c r="J3200" i="1"/>
  <c r="J3186" i="1"/>
  <c r="J3172" i="1"/>
  <c r="J3156" i="1"/>
  <c r="J3142" i="1"/>
  <c r="J3128" i="1"/>
  <c r="J3114" i="1"/>
  <c r="J3100" i="1"/>
  <c r="J3084" i="1"/>
  <c r="J3070" i="1"/>
  <c r="J3056" i="1"/>
  <c r="J3042" i="1"/>
  <c r="J3028" i="1"/>
  <c r="J3012" i="1"/>
  <c r="J2998" i="1"/>
  <c r="J2984" i="1"/>
  <c r="J2970" i="1"/>
  <c r="J2956" i="1"/>
  <c r="J2940" i="1"/>
  <c r="J2926" i="1"/>
  <c r="J2912" i="1"/>
  <c r="J2898" i="1"/>
  <c r="J2884" i="1"/>
  <c r="J2868" i="1"/>
  <c r="J2854" i="1"/>
  <c r="J2840" i="1"/>
  <c r="J2826" i="1"/>
  <c r="J2812" i="1"/>
  <c r="J2796" i="1"/>
  <c r="J2782" i="1"/>
  <c r="J2768" i="1"/>
  <c r="J2754" i="1"/>
  <c r="J2740" i="1"/>
  <c r="J2724" i="1"/>
  <c r="J2710" i="1"/>
  <c r="J2696" i="1"/>
  <c r="J2682" i="1"/>
  <c r="J2668" i="1"/>
  <c r="J2652" i="1"/>
  <c r="J2638" i="1"/>
  <c r="J2624" i="1"/>
  <c r="J2610" i="1"/>
  <c r="J2596" i="1"/>
  <c r="J2580" i="1"/>
  <c r="J2566" i="1"/>
  <c r="J2552" i="1"/>
  <c r="J2538" i="1"/>
  <c r="J2524" i="1"/>
  <c r="J2508" i="1"/>
  <c r="J2494" i="1"/>
  <c r="J2480" i="1"/>
  <c r="J2466" i="1"/>
  <c r="J2451" i="1"/>
  <c r="J2433" i="1"/>
  <c r="J2418" i="1"/>
  <c r="J2403" i="1"/>
  <c r="J2388" i="1"/>
  <c r="J2372" i="1"/>
  <c r="J2355" i="1"/>
  <c r="J2340" i="1"/>
  <c r="J2324" i="1"/>
  <c r="J2307" i="1"/>
  <c r="J2287" i="1"/>
  <c r="J2265" i="1"/>
  <c r="J2248" i="1"/>
  <c r="J2228" i="1"/>
  <c r="J2211" i="1"/>
  <c r="J2191" i="1"/>
  <c r="J2169" i="1"/>
  <c r="J2152" i="1"/>
  <c r="J2132" i="1"/>
  <c r="J2115" i="1"/>
  <c r="J2095" i="1"/>
  <c r="J2073" i="1"/>
  <c r="J2056" i="1"/>
  <c r="J2036" i="1"/>
  <c r="J2019" i="1"/>
  <c r="J1999" i="1"/>
  <c r="J1977" i="1"/>
  <c r="J1960" i="1"/>
  <c r="J1940" i="1"/>
  <c r="J1918" i="1"/>
  <c r="J1900" i="1"/>
  <c r="J1877" i="1"/>
  <c r="J1855" i="1"/>
  <c r="J1834" i="1"/>
  <c r="J1816" i="1"/>
  <c r="J1795" i="1"/>
  <c r="J1770" i="1"/>
  <c r="J1746" i="1"/>
  <c r="J1722" i="1"/>
  <c r="J1690" i="1"/>
  <c r="J1663" i="1"/>
  <c r="J1639" i="1"/>
  <c r="J1606" i="1"/>
  <c r="J1579" i="1"/>
  <c r="J1552" i="1"/>
  <c r="J1519" i="1"/>
  <c r="J1495" i="1"/>
  <c r="J1468" i="1"/>
  <c r="J1435" i="1"/>
  <c r="J1408" i="1"/>
  <c r="J1384" i="1"/>
  <c r="J1351" i="1"/>
  <c r="J1324" i="1"/>
  <c r="J1294" i="1"/>
  <c r="J1264" i="1"/>
  <c r="J1240" i="1"/>
  <c r="J1210" i="1"/>
  <c r="J1173" i="1"/>
  <c r="J1131" i="1"/>
  <c r="J1101" i="1"/>
  <c r="J1059" i="1"/>
  <c r="J1020" i="1"/>
  <c r="J978" i="1"/>
  <c r="J923" i="1"/>
  <c r="J887" i="1"/>
  <c r="J845" i="1"/>
  <c r="J790" i="1"/>
  <c r="J746" i="1"/>
  <c r="J707" i="1"/>
  <c r="J657" i="1"/>
  <c r="J613" i="1"/>
  <c r="J571" i="1"/>
  <c r="J516" i="1"/>
  <c r="J477" i="1"/>
  <c r="J433" i="1"/>
  <c r="J383" i="1"/>
  <c r="J341" i="1"/>
  <c r="J300" i="1"/>
  <c r="J247" i="1"/>
  <c r="J203" i="1"/>
  <c r="J156" i="1"/>
  <c r="J109" i="1"/>
  <c r="J70" i="1"/>
  <c r="J23" i="1"/>
  <c r="J4989" i="1"/>
  <c r="J4977" i="1"/>
  <c r="J4965" i="1"/>
  <c r="J4953" i="1"/>
  <c r="J4941" i="1"/>
  <c r="J4929" i="1"/>
  <c r="J4917" i="1"/>
  <c r="J4905" i="1"/>
  <c r="J4893" i="1"/>
  <c r="J4881" i="1"/>
  <c r="J4869" i="1"/>
  <c r="J4857" i="1"/>
  <c r="J4845" i="1"/>
  <c r="J4833" i="1"/>
  <c r="J4821" i="1"/>
  <c r="J4809" i="1"/>
  <c r="J4797" i="1"/>
  <c r="J4785" i="1"/>
  <c r="J4773" i="1"/>
  <c r="J4761" i="1"/>
  <c r="J4749" i="1"/>
  <c r="J4737" i="1"/>
  <c r="J4725" i="1"/>
  <c r="J4713" i="1"/>
  <c r="J4701" i="1"/>
  <c r="J4689" i="1"/>
  <c r="J4677" i="1"/>
  <c r="J4665" i="1"/>
  <c r="J4653" i="1"/>
  <c r="J4641" i="1"/>
  <c r="J4629" i="1"/>
  <c r="J4617" i="1"/>
  <c r="J4605" i="1"/>
  <c r="J4593" i="1"/>
  <c r="J4581" i="1"/>
  <c r="J4569" i="1"/>
  <c r="J4557" i="1"/>
  <c r="J4545" i="1"/>
  <c r="J4533" i="1"/>
  <c r="J4521" i="1"/>
  <c r="J4509" i="1"/>
  <c r="J4497" i="1"/>
  <c r="J4485" i="1"/>
  <c r="J4473" i="1"/>
  <c r="J4461" i="1"/>
  <c r="J4449" i="1"/>
  <c r="J4437" i="1"/>
  <c r="J4425" i="1"/>
  <c r="J4413" i="1"/>
  <c r="J4401" i="1"/>
  <c r="J4389" i="1"/>
  <c r="J4377" i="1"/>
  <c r="J4365" i="1"/>
  <c r="J4353" i="1"/>
  <c r="J4341" i="1"/>
  <c r="J4329" i="1"/>
  <c r="J4317" i="1"/>
  <c r="J4305" i="1"/>
  <c r="J4293" i="1"/>
  <c r="J4281" i="1"/>
  <c r="J4269" i="1"/>
  <c r="J4257" i="1"/>
  <c r="J4245" i="1"/>
  <c r="J4233" i="1"/>
  <c r="J4221" i="1"/>
  <c r="J4209" i="1"/>
  <c r="J4197" i="1"/>
  <c r="J4185" i="1"/>
  <c r="J4173" i="1"/>
  <c r="J4161" i="1"/>
  <c r="J4149" i="1"/>
  <c r="J4137" i="1"/>
  <c r="J4125" i="1"/>
  <c r="J4113" i="1"/>
  <c r="J4101" i="1"/>
  <c r="J4089" i="1"/>
  <c r="J4077" i="1"/>
  <c r="J4065" i="1"/>
  <c r="J4053" i="1"/>
  <c r="J4041" i="1"/>
  <c r="J4029" i="1"/>
  <c r="J4017" i="1"/>
  <c r="J4005" i="1"/>
  <c r="J3993" i="1"/>
  <c r="J3981" i="1"/>
  <c r="J3969" i="1"/>
  <c r="J3957" i="1"/>
  <c r="J3945" i="1"/>
  <c r="J3933" i="1"/>
  <c r="J3921" i="1"/>
  <c r="J3909" i="1"/>
  <c r="J3897" i="1"/>
  <c r="J3885" i="1"/>
  <c r="J3873" i="1"/>
  <c r="J3861" i="1"/>
  <c r="J3849" i="1"/>
  <c r="J3837" i="1"/>
  <c r="J3825" i="1"/>
  <c r="J3813" i="1"/>
  <c r="J3801" i="1"/>
  <c r="J3789" i="1"/>
  <c r="J3777" i="1"/>
  <c r="J3765" i="1"/>
  <c r="J3753" i="1"/>
  <c r="J3741" i="1"/>
  <c r="J3729" i="1"/>
  <c r="J3717" i="1"/>
  <c r="J3705" i="1"/>
  <c r="J3693" i="1"/>
  <c r="J3681" i="1"/>
  <c r="J3669" i="1"/>
  <c r="J3657" i="1"/>
  <c r="J3645" i="1"/>
  <c r="J3633" i="1"/>
  <c r="J3621" i="1"/>
  <c r="J3609" i="1"/>
  <c r="J3597" i="1"/>
  <c r="J3585" i="1"/>
  <c r="J3573" i="1"/>
  <c r="J3561" i="1"/>
  <c r="J3549" i="1"/>
  <c r="J3537" i="1"/>
  <c r="J3525" i="1"/>
  <c r="J3513" i="1"/>
  <c r="J3501" i="1"/>
  <c r="J3489" i="1"/>
  <c r="J3477" i="1"/>
  <c r="J3465" i="1"/>
  <c r="J3453" i="1"/>
  <c r="J3441" i="1"/>
  <c r="J3429" i="1"/>
  <c r="J3417" i="1"/>
  <c r="J3405" i="1"/>
  <c r="J3393" i="1"/>
  <c r="J3381" i="1"/>
  <c r="J3369" i="1"/>
  <c r="J3357" i="1"/>
  <c r="J3345" i="1"/>
  <c r="J3333" i="1"/>
  <c r="J3321" i="1"/>
  <c r="J3309" i="1"/>
  <c r="J3297" i="1"/>
  <c r="J3285" i="1"/>
  <c r="J3273" i="1"/>
  <c r="J3261" i="1"/>
  <c r="J3249" i="1"/>
  <c r="J3237" i="1"/>
  <c r="J3225" i="1"/>
  <c r="J3213" i="1"/>
  <c r="J3199" i="1"/>
  <c r="J3185" i="1"/>
  <c r="J3169" i="1"/>
  <c r="J3155" i="1"/>
  <c r="J3141" i="1"/>
  <c r="J3127" i="1"/>
  <c r="J3113" i="1"/>
  <c r="J3097" i="1"/>
  <c r="J3083" i="1"/>
  <c r="J3069" i="1"/>
  <c r="J3055" i="1"/>
  <c r="J3041" i="1"/>
  <c r="J3025" i="1"/>
  <c r="J3011" i="1"/>
  <c r="J2997" i="1"/>
  <c r="J2983" i="1"/>
  <c r="J2969" i="1"/>
  <c r="J2953" i="1"/>
  <c r="J2939" i="1"/>
  <c r="J2925" i="1"/>
  <c r="J2911" i="1"/>
  <c r="J2897" i="1"/>
  <c r="J2881" i="1"/>
  <c r="J2867" i="1"/>
  <c r="J2853" i="1"/>
  <c r="J2839" i="1"/>
  <c r="J2825" i="1"/>
  <c r="J2809" i="1"/>
  <c r="J2795" i="1"/>
  <c r="J2781" i="1"/>
  <c r="J2767" i="1"/>
  <c r="J2753" i="1"/>
  <c r="J2737" i="1"/>
  <c r="J2723" i="1"/>
  <c r="J2709" i="1"/>
  <c r="J2695" i="1"/>
  <c r="J2681" i="1"/>
  <c r="J2665" i="1"/>
  <c r="J2651" i="1"/>
  <c r="J2637" i="1"/>
  <c r="J2623" i="1"/>
  <c r="J2609" i="1"/>
  <c r="J2593" i="1"/>
  <c r="J2579" i="1"/>
  <c r="J2565" i="1"/>
  <c r="J2551" i="1"/>
  <c r="J2537" i="1"/>
  <c r="J2521" i="1"/>
  <c r="J2507" i="1"/>
  <c r="J2493" i="1"/>
  <c r="J2479" i="1"/>
  <c r="J2465" i="1"/>
  <c r="J2448" i="1"/>
  <c r="J2432" i="1"/>
  <c r="J2417" i="1"/>
  <c r="J2402" i="1"/>
  <c r="J2386" i="1"/>
  <c r="J2369" i="1"/>
  <c r="J2354" i="1"/>
  <c r="J2338" i="1"/>
  <c r="J2323" i="1"/>
  <c r="J2306" i="1"/>
  <c r="J2284" i="1"/>
  <c r="J2264" i="1"/>
  <c r="J2247" i="1"/>
  <c r="J2227" i="1"/>
  <c r="J2210" i="1"/>
  <c r="J2188" i="1"/>
  <c r="J2168" i="1"/>
  <c r="J2151" i="1"/>
  <c r="J2131" i="1"/>
  <c r="J2114" i="1"/>
  <c r="J2092" i="1"/>
  <c r="J2072" i="1"/>
  <c r="J2055" i="1"/>
  <c r="J2035" i="1"/>
  <c r="J2018" i="1"/>
  <c r="J1996" i="1"/>
  <c r="J1976" i="1"/>
  <c r="J1959" i="1"/>
  <c r="J1939" i="1"/>
  <c r="J1917" i="1"/>
  <c r="J1894" i="1"/>
  <c r="J1876" i="1"/>
  <c r="J1854" i="1"/>
  <c r="J1833" i="1"/>
  <c r="J1815" i="1"/>
  <c r="J1791" i="1"/>
  <c r="J1769" i="1"/>
  <c r="J1744" i="1"/>
  <c r="J1721" i="1"/>
  <c r="J1689" i="1"/>
  <c r="J1662" i="1"/>
  <c r="J1638" i="1"/>
  <c r="J1605" i="1"/>
  <c r="J1578" i="1"/>
  <c r="J1551" i="1"/>
  <c r="J1518" i="1"/>
  <c r="J1494" i="1"/>
  <c r="J1467" i="1"/>
  <c r="J1434" i="1"/>
  <c r="J1407" i="1"/>
  <c r="J1383" i="1"/>
  <c r="J1350" i="1"/>
  <c r="J1323" i="1"/>
  <c r="J1293" i="1"/>
  <c r="J1263" i="1"/>
  <c r="J1239" i="1"/>
  <c r="J1209" i="1"/>
  <c r="J1172" i="1"/>
  <c r="J1130" i="1"/>
  <c r="J1100" i="1"/>
  <c r="J1058" i="1"/>
  <c r="J1019" i="1"/>
  <c r="J977" i="1"/>
  <c r="J922" i="1"/>
  <c r="J886" i="1"/>
  <c r="J842" i="1"/>
  <c r="J789" i="1"/>
  <c r="J745" i="1"/>
  <c r="J706" i="1"/>
  <c r="J656" i="1"/>
  <c r="J612" i="1"/>
  <c r="J570" i="1"/>
  <c r="J515" i="1"/>
  <c r="J476" i="1"/>
  <c r="J432" i="1"/>
  <c r="J382" i="1"/>
  <c r="J338" i="1"/>
  <c r="J299" i="1"/>
  <c r="J246" i="1"/>
  <c r="J202" i="1"/>
  <c r="J155" i="1"/>
  <c r="J108" i="1"/>
  <c r="J69" i="1"/>
  <c r="J22" i="1"/>
  <c r="J4112" i="1"/>
  <c r="J4100" i="1"/>
  <c r="J4088" i="1"/>
  <c r="J4076" i="1"/>
  <c r="J4064" i="1"/>
  <c r="J4052" i="1"/>
  <c r="J4040" i="1"/>
  <c r="J4028" i="1"/>
  <c r="J4016" i="1"/>
  <c r="J4004" i="1"/>
  <c r="J3992" i="1"/>
  <c r="J3980" i="1"/>
  <c r="J3968" i="1"/>
  <c r="J3956" i="1"/>
  <c r="J3944" i="1"/>
  <c r="J3932" i="1"/>
  <c r="J3920" i="1"/>
  <c r="J3908" i="1"/>
  <c r="J3896" i="1"/>
  <c r="J3884" i="1"/>
  <c r="J3872" i="1"/>
  <c r="J3860" i="1"/>
  <c r="J3848" i="1"/>
  <c r="J3836" i="1"/>
  <c r="J3824" i="1"/>
  <c r="J3812" i="1"/>
  <c r="J3800" i="1"/>
  <c r="J3788" i="1"/>
  <c r="J3776" i="1"/>
  <c r="J3764" i="1"/>
  <c r="J3752" i="1"/>
  <c r="J3740" i="1"/>
  <c r="J3728" i="1"/>
  <c r="J3716" i="1"/>
  <c r="J3704" i="1"/>
  <c r="J3692" i="1"/>
  <c r="J3680" i="1"/>
  <c r="J3668" i="1"/>
  <c r="J3656" i="1"/>
  <c r="J3644" i="1"/>
  <c r="J3632" i="1"/>
  <c r="J3620" i="1"/>
  <c r="J3608" i="1"/>
  <c r="J3596" i="1"/>
  <c r="J3584" i="1"/>
  <c r="J3572" i="1"/>
  <c r="J3560" i="1"/>
  <c r="J3548" i="1"/>
  <c r="J3536" i="1"/>
  <c r="J3524" i="1"/>
  <c r="J3512" i="1"/>
  <c r="J3500" i="1"/>
  <c r="J3488" i="1"/>
  <c r="J3476" i="1"/>
  <c r="J3464" i="1"/>
  <c r="J3452" i="1"/>
  <c r="J3440" i="1"/>
  <c r="J3428" i="1"/>
  <c r="J3416" i="1"/>
  <c r="J3404" i="1"/>
  <c r="J3392" i="1"/>
  <c r="J3380" i="1"/>
  <c r="J3368" i="1"/>
  <c r="J3356" i="1"/>
  <c r="J3344" i="1"/>
  <c r="J3332" i="1"/>
  <c r="J3320" i="1"/>
  <c r="J3308" i="1"/>
  <c r="J3296" i="1"/>
  <c r="J3284" i="1"/>
  <c r="J3272" i="1"/>
  <c r="J3260" i="1"/>
  <c r="J3248" i="1"/>
  <c r="J3236" i="1"/>
  <c r="J3224" i="1"/>
  <c r="J3212" i="1"/>
  <c r="J3198" i="1"/>
  <c r="J3184" i="1"/>
  <c r="J3168" i="1"/>
  <c r="J3154" i="1"/>
  <c r="J3140" i="1"/>
  <c r="J3126" i="1"/>
  <c r="J3112" i="1"/>
  <c r="J3096" i="1"/>
  <c r="J3082" i="1"/>
  <c r="J3068" i="1"/>
  <c r="J3054" i="1"/>
  <c r="J3040" i="1"/>
  <c r="J3024" i="1"/>
  <c r="J3010" i="1"/>
  <c r="J2996" i="1"/>
  <c r="J2982" i="1"/>
  <c r="J2968" i="1"/>
  <c r="J2952" i="1"/>
  <c r="J2938" i="1"/>
  <c r="J2924" i="1"/>
  <c r="J2910" i="1"/>
  <c r="J2896" i="1"/>
  <c r="J2880" i="1"/>
  <c r="J2866" i="1"/>
  <c r="J2852" i="1"/>
  <c r="J2838" i="1"/>
  <c r="J2824" i="1"/>
  <c r="J2808" i="1"/>
  <c r="J2794" i="1"/>
  <c r="J2780" i="1"/>
  <c r="J2766" i="1"/>
  <c r="J2752" i="1"/>
  <c r="J2736" i="1"/>
  <c r="J2722" i="1"/>
  <c r="J2708" i="1"/>
  <c r="J2694" i="1"/>
  <c r="J2680" i="1"/>
  <c r="J2664" i="1"/>
  <c r="J2650" i="1"/>
  <c r="J2636" i="1"/>
  <c r="J2622" i="1"/>
  <c r="J2608" i="1"/>
  <c r="J2592" i="1"/>
  <c r="J2578" i="1"/>
  <c r="J2564" i="1"/>
  <c r="J2550" i="1"/>
  <c r="J2536" i="1"/>
  <c r="J2520" i="1"/>
  <c r="J2506" i="1"/>
  <c r="J2492" i="1"/>
  <c r="J2478" i="1"/>
  <c r="J2464" i="1"/>
  <c r="J2446" i="1"/>
  <c r="J2431" i="1"/>
  <c r="J2416" i="1"/>
  <c r="J2401" i="1"/>
  <c r="J2385" i="1"/>
  <c r="J2368" i="1"/>
  <c r="J2353" i="1"/>
  <c r="J2337" i="1"/>
  <c r="J2322" i="1"/>
  <c r="J2302" i="1"/>
  <c r="J2283" i="1"/>
  <c r="J2263" i="1"/>
  <c r="J2246" i="1"/>
  <c r="J2226" i="1"/>
  <c r="J2206" i="1"/>
  <c r="J2187" i="1"/>
  <c r="J2167" i="1"/>
  <c r="J2150" i="1"/>
  <c r="J2130" i="1"/>
  <c r="J2110" i="1"/>
  <c r="J2091" i="1"/>
  <c r="J2071" i="1"/>
  <c r="J2054" i="1"/>
  <c r="J2034" i="1"/>
  <c r="J2014" i="1"/>
  <c r="J1995" i="1"/>
  <c r="J1975" i="1"/>
  <c r="J1958" i="1"/>
  <c r="J1938" i="1"/>
  <c r="J1916" i="1"/>
  <c r="J1893" i="1"/>
  <c r="J1875" i="1"/>
  <c r="J1853" i="1"/>
  <c r="J1832" i="1"/>
  <c r="J1814" i="1"/>
  <c r="J1790" i="1"/>
  <c r="J1768" i="1"/>
  <c r="J1743" i="1"/>
  <c r="J1720" i="1"/>
  <c r="J1688" i="1"/>
  <c r="J1661" i="1"/>
  <c r="J1636" i="1"/>
  <c r="J1603" i="1"/>
  <c r="J1577" i="1"/>
  <c r="J1550" i="1"/>
  <c r="J1517" i="1"/>
  <c r="J1492" i="1"/>
  <c r="J1466" i="1"/>
  <c r="J1433" i="1"/>
  <c r="J1406" i="1"/>
  <c r="J1378" i="1"/>
  <c r="J1348" i="1"/>
  <c r="J1322" i="1"/>
  <c r="J1292" i="1"/>
  <c r="J1262" i="1"/>
  <c r="J1234" i="1"/>
  <c r="J1208" i="1"/>
  <c r="J1171" i="1"/>
  <c r="J1129" i="1"/>
  <c r="J1095" i="1"/>
  <c r="J1053" i="1"/>
  <c r="J1018" i="1"/>
  <c r="J974" i="1"/>
  <c r="J921" i="1"/>
  <c r="J881" i="1"/>
  <c r="J841" i="1"/>
  <c r="J788" i="1"/>
  <c r="J744" i="1"/>
  <c r="J704" i="1"/>
  <c r="J649" i="1"/>
  <c r="J611" i="1"/>
  <c r="J569" i="1"/>
  <c r="J514" i="1"/>
  <c r="J474" i="1"/>
  <c r="J431" i="1"/>
  <c r="J381" i="1"/>
  <c r="J337" i="1"/>
  <c r="J289" i="1"/>
  <c r="J242" i="1"/>
  <c r="J201" i="1"/>
  <c r="J154" i="1"/>
  <c r="J107" i="1"/>
  <c r="J59" i="1"/>
  <c r="J21" i="1"/>
  <c r="B49" i="2" l="1" a="1"/>
  <c r="B49" i="2" s="1"/>
  <c r="B45" i="2" a="1"/>
  <c r="B45" i="2" s="1"/>
  <c r="B47" i="2" a="1"/>
  <c r="B47" i="2" s="1"/>
  <c r="B46" i="2" a="1"/>
  <c r="B46" i="2" s="1"/>
  <c r="C45" i="2" a="1"/>
  <c r="C45" i="2" s="1"/>
  <c r="C49" i="2" a="1"/>
  <c r="C49" i="2" s="1"/>
  <c r="C46" i="2" a="1"/>
  <c r="C46" i="2" s="1"/>
  <c r="C47" i="2" a="1"/>
  <c r="C47" i="2" s="1"/>
  <c r="H12" i="2" a="1"/>
  <c r="H12" i="2" s="1"/>
  <c r="H10" i="2" a="1"/>
  <c r="H10" i="2" s="1"/>
  <c r="H5" i="2" a="1"/>
  <c r="H5" i="2" s="1"/>
  <c r="H9" i="2" s="1" a="1"/>
  <c r="H9" i="2" s="1"/>
  <c r="H4" i="2"/>
  <c r="H6" i="2" s="1" a="1"/>
  <c r="H6" i="2" s="1"/>
  <c r="H11" i="2" l="1"/>
  <c r="D45" i="2"/>
  <c r="F45" i="2" s="1"/>
  <c r="D46" i="2"/>
  <c r="F46" i="2" s="1"/>
  <c r="D47" i="2"/>
  <c r="F47" i="2" s="1"/>
  <c r="D49" i="2"/>
  <c r="F49" i="2" s="1"/>
  <c r="H8" i="2"/>
  <c r="H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<sst xmlns="http://schemas.openxmlformats.org/spreadsheetml/2006/main" count="32934" uniqueCount="5068">
  <si>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</si>
  <si>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</si>
  <si>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</si>
  <si>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</si>
  <si>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</si>
  <si>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</si>
  <si>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</si>
  <si>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</si>
  <si>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</si>
  <si>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</si>
  <si>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</si>
  <si>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</si>
  <si>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</si>
  <si>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</si>
  <si>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</si>
  <si>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</si>
  <si>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</si>
  <si>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</si>
  <si>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</si>
  <si>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</si>
  <si>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</si>
  <si>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</si>
  <si>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</si>
  <si>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</si>
  <si>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</si>
  <si>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</si>
  <si>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</si>
  <si>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</si>
  <si>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</si>
  <si>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</si>
  <si>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</si>
  <si>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</si>
  <si>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</si>
  <si>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</si>
  <si>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</si>
  <si>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</si>
  <si>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</si>
  <si>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</si>
  <si>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</si>
  <si>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</si>
  <si>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</si>
  <si>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</si>
  <si>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</si>
  <si>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</si>
  <si>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</si>
  <si>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</si>
  <si>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</si>
  <si>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</si>
  <si>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</si>
  <si>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</si>
  <si>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</si>
  <si>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</si>
  <si>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</si>
  <si>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</si>
  <si>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</si>
  <si>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</si>
  <si>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</si>
  <si>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</si>
  <si>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</si>
  <si>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</si>
  <si>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</si>
  <si>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</si>
  <si>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</si>
  <si>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</si>
  <si>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</si>
  <si>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</si>
  <si>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</si>
  <si>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</si>
  <si>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</si>
  <si>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</si>
  <si>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</si>
  <si>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</si>
  <si>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</si>
  <si>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</si>
  <si>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</si>
  <si>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</si>
  <si>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</si>
  <si>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</si>
  <si>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</si>
  <si>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</si>
  <si>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</si>
  <si>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</si>
  <si>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</si>
  <si>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</si>
  <si>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</si>
  <si>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</si>
  <si>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</si>
  <si>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</si>
  <si>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</si>
  <si>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</si>
  <si>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</si>
  <si>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</si>
  <si>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</si>
  <si>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</si>
  <si>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</si>
  <si>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</si>
  <si>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</si>
  <si>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</si>
  <si>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</si>
  <si>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</si>
  <si>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</si>
  <si>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</si>
  <si>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</si>
  <si>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</si>
  <si>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</si>
  <si>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</si>
  <si>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</si>
  <si>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</si>
  <si>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</si>
  <si>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</si>
  <si>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</si>
  <si>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</si>
  <si>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</si>
  <si>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</si>
  <si>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</si>
  <si>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</si>
  <si>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</si>
  <si>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</si>
  <si>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</si>
  <si>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</si>
  <si>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</si>
  <si>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</si>
  <si>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</si>
  <si>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</si>
  <si>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</si>
  <si>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</si>
  <si>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</si>
  <si>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</si>
  <si>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</si>
  <si>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</si>
  <si>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</si>
  <si>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</si>
  <si>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</si>
  <si>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</si>
  <si>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</si>
  <si>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</si>
  <si>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</si>
  <si>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</si>
  <si>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</si>
  <si>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</si>
  <si>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</si>
  <si>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</si>
  <si>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</si>
  <si>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</si>
  <si>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</si>
  <si>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</si>
  <si>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</si>
  <si>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</si>
  <si>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</si>
  <si>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</si>
  <si>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</si>
  <si>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</si>
  <si>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</si>
  <si>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</si>
  <si>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</si>
  <si>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</si>
  <si>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</si>
  <si>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</si>
  <si>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</si>
  <si>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</si>
  <si>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</si>
  <si>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</si>
  <si>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</si>
  <si>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</si>
  <si>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</si>
  <si>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</si>
  <si>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</si>
  <si>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</si>
  <si>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</si>
  <si>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</si>
  <si>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</si>
  <si>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</si>
  <si>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</si>
  <si>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</si>
  <si>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</si>
  <si>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</si>
  <si>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</si>
  <si>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</si>
  <si>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</si>
  <si>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</si>
  <si>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</si>
  <si>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</si>
  <si>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</si>
  <si>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</si>
  <si>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</si>
  <si>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</si>
  <si>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</si>
  <si>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</si>
  <si>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</si>
  <si>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</si>
  <si>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</si>
  <si>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</si>
  <si>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</si>
  <si>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</si>
  <si>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</si>
  <si>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</si>
  <si>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</si>
  <si>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</si>
  <si>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</si>
  <si>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</si>
  <si>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</si>
  <si>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</si>
  <si>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</si>
  <si>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</si>
  <si>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</si>
  <si>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</si>
  <si>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</si>
  <si>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</si>
  <si>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</si>
  <si>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</si>
  <si>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</si>
  <si>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</si>
  <si>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</si>
  <si>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</si>
  <si>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</si>
  <si>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</si>
  <si>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</si>
  <si>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</si>
  <si>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</si>
  <si>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</si>
  <si>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</si>
  <si>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</si>
  <si>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</si>
  <si>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</si>
  <si>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</si>
  <si>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</si>
  <si>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</si>
  <si>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</si>
  <si>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</si>
  <si>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</si>
  <si>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</si>
  <si>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</si>
  <si>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</si>
  <si>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</si>
  <si>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</si>
  <si>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</si>
  <si>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</si>
  <si>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</si>
  <si>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</si>
  <si>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</si>
  <si>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</si>
  <si>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</si>
  <si>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</si>
  <si>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</si>
  <si>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</si>
  <si>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</si>
  <si>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</si>
  <si>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</si>
  <si>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</si>
  <si>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</si>
  <si>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</si>
  <si>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</si>
  <si>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</si>
  <si>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</si>
  <si>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</si>
  <si>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</si>
  <si>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</si>
  <si>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</si>
  <si>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</si>
  <si>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</si>
  <si>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</si>
  <si>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</si>
  <si>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</si>
  <si>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</si>
  <si>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</si>
  <si>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</si>
  <si>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</si>
  <si>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</si>
  <si>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</si>
  <si>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</si>
  <si>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</si>
  <si>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</si>
  <si>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</si>
  <si>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</si>
  <si>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</si>
  <si>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</si>
  <si>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</si>
  <si>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</si>
  <si>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</si>
  <si>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</si>
  <si>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</si>
  <si>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</si>
  <si>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</si>
  <si>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</si>
  <si>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</si>
  <si>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</si>
  <si>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</si>
  <si>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</si>
  <si>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</si>
  <si>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</si>
  <si>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</si>
  <si>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</si>
  <si>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</si>
  <si>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</si>
  <si>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</si>
  <si>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</si>
  <si>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</si>
  <si>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</si>
  <si>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</si>
  <si>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</si>
  <si>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</si>
  <si>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</si>
  <si>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</si>
  <si>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</si>
  <si>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</si>
  <si>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</si>
  <si>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</si>
  <si>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</si>
  <si>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</si>
  <si>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</si>
  <si>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</si>
  <si>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</si>
  <si>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</si>
  <si>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</si>
  <si>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</si>
  <si>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</si>
  <si>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</si>
  <si>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</si>
  <si>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</si>
  <si>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</si>
  <si>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</si>
  <si>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</si>
  <si>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</si>
  <si>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</si>
  <si>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</si>
  <si>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</si>
  <si>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</si>
  <si>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</si>
  <si>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</si>
  <si>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</si>
  <si>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</si>
  <si>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</si>
  <si>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</si>
  <si>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</si>
  <si>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</si>
  <si>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</si>
  <si>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</si>
  <si>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</si>
  <si>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</si>
  <si>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</si>
  <si>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</si>
  <si>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</si>
  <si>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</si>
  <si>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</si>
  <si>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</si>
  <si>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</si>
  <si>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</si>
  <si>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</si>
  <si>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</si>
  <si>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</si>
  <si>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</si>
  <si>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</si>
  <si>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</si>
  <si>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</si>
  <si>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</si>
  <si>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</si>
  <si>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</si>
  <si>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</si>
  <si>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</si>
  <si>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</si>
  <si>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</si>
  <si>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</si>
  <si>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</si>
  <si>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</si>
  <si>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</si>
  <si>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</si>
  <si>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</si>
  <si>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</si>
  <si>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</si>
  <si>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</si>
  <si>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</si>
  <si>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</si>
  <si>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</si>
  <si>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</si>
  <si>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</si>
  <si>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</si>
  <si>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</si>
  <si>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</si>
  <si>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</si>
  <si>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</si>
  <si>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</si>
  <si>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</si>
  <si>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</si>
  <si>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</si>
  <si>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</si>
  <si>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</si>
  <si>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</si>
  <si>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</si>
  <si>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</si>
  <si>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</si>
  <si>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</si>
  <si>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</si>
  <si>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</si>
  <si>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</si>
  <si>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</si>
  <si>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</si>
  <si>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</si>
  <si>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</si>
  <si>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</si>
  <si>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</si>
  <si>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</si>
  <si>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</si>
  <si>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</si>
  <si>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</si>
  <si>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</si>
  <si>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</si>
  <si>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</si>
  <si>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</si>
  <si>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</si>
  <si>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</si>
  <si>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</si>
  <si>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</si>
  <si>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</si>
  <si>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</si>
  <si>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</si>
  <si>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</si>
  <si>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</si>
  <si>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</si>
  <si>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</si>
  <si>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</si>
  <si>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</si>
  <si>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</si>
  <si>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</si>
  <si>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</si>
  <si>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</si>
  <si>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</si>
  <si>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</si>
  <si>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</si>
  <si>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</si>
  <si>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</si>
  <si>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</si>
  <si>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</si>
  <si>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</si>
  <si>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</si>
  <si>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</si>
  <si>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</si>
  <si>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</si>
  <si>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</si>
  <si>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</si>
  <si>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</si>
  <si>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</si>
  <si>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</si>
  <si>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</si>
  <si>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</si>
  <si>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</si>
  <si>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</si>
  <si>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</si>
  <si>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</si>
  <si>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</si>
  <si>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</si>
  <si>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</si>
  <si>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</si>
  <si>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</si>
  <si>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</si>
  <si>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</si>
  <si>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</si>
  <si>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</si>
  <si>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</si>
  <si>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</si>
  <si>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</si>
  <si>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</si>
  <si>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</si>
  <si>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</si>
  <si>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</si>
  <si>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</si>
  <si>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</si>
  <si>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</si>
  <si>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</si>
  <si>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</si>
  <si>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</si>
  <si>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</si>
  <si>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</si>
  <si>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</si>
  <si>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</si>
  <si>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</si>
  <si>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</si>
  <si>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</si>
  <si>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</si>
  <si>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</si>
  <si>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</si>
  <si>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</si>
  <si>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</si>
  <si>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</si>
  <si>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</si>
  <si>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</si>
  <si>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</si>
  <si>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</si>
  <si>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</si>
  <si>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</si>
  <si>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</si>
  <si>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</si>
  <si>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</si>
  <si>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</si>
  <si>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</si>
  <si>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</si>
  <si>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</si>
  <si>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</si>
  <si>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</si>
  <si>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</si>
  <si>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</si>
  <si>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</si>
  <si>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</si>
  <si>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</si>
  <si>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</si>
  <si>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</si>
  <si>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</si>
  <si>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</si>
  <si>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</si>
  <si>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</si>
  <si>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</si>
  <si>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</si>
  <si>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</si>
  <si>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</si>
  <si>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</si>
  <si>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</si>
  <si>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</si>
  <si>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</si>
  <si>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</si>
  <si>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</si>
  <si>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</si>
  <si>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</si>
  <si>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</si>
  <si>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</si>
  <si>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</si>
  <si>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</si>
  <si>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</si>
  <si>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</si>
  <si>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</si>
  <si>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</si>
  <si>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</si>
  <si>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</si>
  <si>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</si>
  <si>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</si>
  <si>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</si>
  <si>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</si>
  <si>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</si>
  <si>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</si>
  <si>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</si>
  <si>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</si>
  <si>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</si>
  <si>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</si>
  <si>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</si>
  <si>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</si>
  <si>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</si>
  <si>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</si>
  <si>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</si>
  <si>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</si>
  <si>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</si>
  <si>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</si>
  <si>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</si>
  <si>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</si>
  <si>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</si>
  <si>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</si>
  <si>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</si>
  <si>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</si>
  <si>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</si>
  <si>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</si>
  <si>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</si>
  <si>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</si>
  <si>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</si>
  <si>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</si>
  <si>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</si>
  <si>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</si>
  <si>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</si>
  <si>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</si>
  <si>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</si>
  <si>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</si>
  <si>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</si>
  <si>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</si>
  <si>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</si>
  <si>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</si>
  <si>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</si>
  <si>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</si>
  <si>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</si>
  <si>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</si>
  <si>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</si>
  <si>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</si>
  <si>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</si>
  <si>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</si>
  <si>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</si>
  <si>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</si>
  <si>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</si>
  <si>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</si>
  <si>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</si>
  <si>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</si>
  <si>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</si>
  <si>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</si>
  <si>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</si>
  <si>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</si>
  <si>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</si>
  <si>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</si>
  <si>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</si>
  <si>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</si>
  <si>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</si>
  <si>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</si>
  <si>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</si>
  <si>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</si>
  <si>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</si>
  <si>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</si>
  <si>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</si>
  <si>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</si>
  <si>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</si>
  <si>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</si>
  <si>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</si>
  <si>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</si>
  <si>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</si>
  <si>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</si>
  <si>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</si>
  <si>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</si>
  <si>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</si>
  <si>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</si>
  <si>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</si>
  <si>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</si>
  <si>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</si>
  <si>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</si>
  <si>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</si>
  <si>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</si>
  <si>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</si>
  <si>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</si>
  <si>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</si>
  <si>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</si>
  <si>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</si>
  <si>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</si>
  <si>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</si>
  <si>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</si>
  <si>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</si>
  <si>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</si>
  <si>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</si>
  <si>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</si>
  <si>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</si>
  <si>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</si>
  <si>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</si>
  <si>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</si>
  <si>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</si>
  <si>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</si>
  <si>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</si>
  <si>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</si>
  <si>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</si>
  <si>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</si>
  <si>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</si>
  <si>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</si>
  <si>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</si>
  <si>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</si>
  <si>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</si>
  <si>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</si>
  <si>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</si>
  <si>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</si>
  <si>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</si>
  <si>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</si>
  <si>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</si>
  <si>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</si>
  <si>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</si>
  <si>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</si>
  <si>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</si>
  <si>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</si>
  <si>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</si>
  <si>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</si>
  <si>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</si>
  <si>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</si>
  <si>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</si>
  <si>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</si>
  <si>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</si>
  <si>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</si>
  <si>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</si>
  <si>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</si>
  <si>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</si>
  <si>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</si>
  <si>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</si>
  <si>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</si>
  <si>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</si>
  <si>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</si>
  <si>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</si>
  <si>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</si>
  <si>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</si>
  <si>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</si>
  <si>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</si>
  <si>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</si>
  <si>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</si>
  <si>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</si>
  <si>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</si>
  <si>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</si>
  <si>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</si>
  <si>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</si>
  <si>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</si>
  <si>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</si>
  <si>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</si>
  <si>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</si>
  <si>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</si>
  <si>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</si>
  <si>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</si>
  <si>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</si>
  <si>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</si>
  <si>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</si>
  <si>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</si>
  <si>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</si>
  <si>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</si>
  <si>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</si>
  <si>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</si>
  <si>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</si>
  <si>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</si>
  <si>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</si>
  <si>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</si>
  <si>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</si>
  <si>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</si>
  <si>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</si>
  <si>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</si>
  <si>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</si>
  <si>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</si>
  <si>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</si>
  <si>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</si>
  <si>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</si>
  <si>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</si>
  <si>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</si>
  <si>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</si>
  <si>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</si>
  <si>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</si>
  <si>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</si>
  <si>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</si>
  <si>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</si>
  <si>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</si>
  <si>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</si>
  <si>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</si>
  <si>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</si>
  <si>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</si>
  <si>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</si>
  <si>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</si>
  <si>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</si>
  <si>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</si>
  <si>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</si>
  <si>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</si>
  <si>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</si>
  <si>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</si>
  <si>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</si>
  <si>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</si>
  <si>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</si>
  <si>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</si>
  <si>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</si>
  <si>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</si>
  <si>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</si>
  <si>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</si>
  <si>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</si>
  <si>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</si>
  <si>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</si>
  <si>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</si>
  <si>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</si>
  <si>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</si>
  <si>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</si>
  <si>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</si>
  <si>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</si>
  <si>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</si>
  <si>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</si>
  <si>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</si>
  <si>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</si>
  <si>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</si>
  <si>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</si>
  <si>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</si>
  <si>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</si>
  <si>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</si>
  <si>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</si>
  <si>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</si>
  <si>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</si>
  <si>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</si>
  <si>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</si>
  <si>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</si>
  <si>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</si>
  <si>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</si>
  <si>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</si>
  <si>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</si>
  <si>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</si>
  <si>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</si>
  <si>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</si>
  <si>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</si>
  <si>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</si>
  <si>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</si>
  <si>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</si>
  <si>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</si>
  <si>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</si>
  <si>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</si>
  <si>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</si>
  <si>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</si>
  <si>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</si>
  <si>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</si>
  <si>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</si>
  <si>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</si>
  <si>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</si>
  <si>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</si>
  <si>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</si>
  <si>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</si>
  <si>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</si>
  <si>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</si>
  <si>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</si>
  <si>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</si>
  <si>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</si>
  <si>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</si>
  <si>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</si>
  <si>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</si>
  <si>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</si>
  <si>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</si>
  <si>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</si>
  <si>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</si>
  <si>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</si>
  <si>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</si>
  <si>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</si>
  <si>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</si>
  <si>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</si>
  <si>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</si>
  <si>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</si>
  <si>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</si>
  <si>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</si>
  <si>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</si>
  <si>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</si>
  <si>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</si>
  <si>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</si>
  <si>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</si>
  <si>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</si>
  <si>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</si>
  <si>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</si>
  <si>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</si>
  <si>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</si>
  <si>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</si>
  <si>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</si>
  <si>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</si>
  <si>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</si>
  <si>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</si>
  <si>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</si>
  <si>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</si>
  <si>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</si>
  <si>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</si>
  <si>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</si>
  <si>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</si>
  <si>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</si>
  <si>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</si>
  <si>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</si>
  <si>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</si>
  <si>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</si>
  <si>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</si>
  <si>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</si>
  <si>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</si>
  <si>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</si>
  <si>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</si>
  <si>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</si>
  <si>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</si>
  <si>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</si>
  <si>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</si>
  <si>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</si>
  <si>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</si>
  <si>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</si>
  <si>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</si>
  <si>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</si>
  <si>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</si>
  <si>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</si>
  <si>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</si>
  <si>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</si>
  <si>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</si>
  <si>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</si>
  <si>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</si>
  <si>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</si>
  <si>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</si>
  <si>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</si>
  <si>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</si>
  <si>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</si>
  <si>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</si>
  <si>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</si>
  <si>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</si>
  <si>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</si>
  <si>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</si>
  <si>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</si>
  <si>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</si>
  <si>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</si>
  <si>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</si>
  <si>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</si>
  <si>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</si>
  <si>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</si>
  <si>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</si>
  <si>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</si>
  <si>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</si>
  <si>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</si>
  <si>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</si>
  <si>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</si>
  <si>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</si>
  <si>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</si>
  <si>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</si>
  <si>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</si>
  <si>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</si>
  <si>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</si>
  <si>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</si>
  <si>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</si>
  <si>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</si>
  <si>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</si>
  <si>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</si>
  <si>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</si>
  <si>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</si>
  <si>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</si>
  <si>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</si>
  <si>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</si>
  <si>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</si>
  <si>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</si>
  <si>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</si>
  <si>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</si>
  <si>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</si>
  <si>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</si>
  <si>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</si>
  <si>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</si>
  <si>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</si>
  <si>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</si>
  <si>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</si>
  <si>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</si>
  <si>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</si>
  <si>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</si>
  <si>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</si>
  <si>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</si>
  <si>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</si>
  <si>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</si>
  <si>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</si>
  <si>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</si>
  <si>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</si>
  <si>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</si>
  <si>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</si>
  <si>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</si>
  <si>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</si>
  <si>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</si>
  <si>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</si>
  <si>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</si>
  <si>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</si>
  <si>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</si>
  <si>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</si>
  <si>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</si>
  <si>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</si>
  <si>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</si>
  <si>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</si>
  <si>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</si>
  <si>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</si>
  <si>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</si>
  <si>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</si>
  <si>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</si>
  <si>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</si>
  <si>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</si>
  <si>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</si>
  <si>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</si>
  <si>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</si>
  <si>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</si>
  <si>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</si>
  <si>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</si>
  <si>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</si>
  <si>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</si>
  <si>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</si>
  <si>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</si>
  <si>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</si>
  <si>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</si>
  <si>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</si>
  <si>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</si>
  <si>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</si>
  <si>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</si>
  <si>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</si>
  <si>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</si>
  <si>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</si>
  <si>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</si>
  <si>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</si>
  <si>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</si>
  <si>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</si>
  <si>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</si>
  <si>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</si>
  <si>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</si>
  <si>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</si>
  <si>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</si>
  <si>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</si>
  <si>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</si>
  <si>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</si>
  <si>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</si>
  <si>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</si>
  <si>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</si>
  <si>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</si>
  <si>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</si>
  <si>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</si>
  <si>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</si>
  <si>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</si>
  <si>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</si>
  <si>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</si>
  <si>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</si>
  <si>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</si>
  <si>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</si>
  <si>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</si>
  <si>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</si>
  <si>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</si>
  <si>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</si>
  <si>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</si>
  <si>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</si>
  <si>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</si>
  <si>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</si>
  <si>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</si>
  <si>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</si>
  <si>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</si>
  <si>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</si>
  <si>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</si>
  <si>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</si>
  <si>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</si>
  <si>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</si>
  <si>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</si>
  <si>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</si>
  <si>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</si>
  <si>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</si>
  <si>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</si>
  <si>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</si>
  <si>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</si>
  <si>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</si>
  <si>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</si>
  <si>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</si>
  <si>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</si>
  <si>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</si>
  <si>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</si>
  <si>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</si>
  <si>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</si>
  <si>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</si>
  <si>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</si>
  <si>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</si>
  <si>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</si>
  <si>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</si>
  <si>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</si>
  <si>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</si>
  <si>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</si>
  <si>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</si>
  <si>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</si>
  <si>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</si>
  <si>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</si>
  <si>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</si>
  <si>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</si>
  <si>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</si>
  <si>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</si>
  <si>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</si>
  <si>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</si>
  <si>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</si>
  <si>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</si>
  <si>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</si>
  <si>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</si>
  <si>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</si>
  <si>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</si>
  <si>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</si>
  <si>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</si>
  <si>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</si>
  <si>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</si>
  <si>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</si>
  <si>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</si>
  <si>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</si>
  <si>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</si>
  <si>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</si>
  <si>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</si>
  <si>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</si>
  <si>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</si>
  <si>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</si>
  <si>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</si>
  <si>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</si>
  <si>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</si>
  <si>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</si>
  <si>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</si>
  <si>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</si>
  <si>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</si>
  <si>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</si>
  <si>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</si>
  <si>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</si>
  <si>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</si>
  <si>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</si>
  <si>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</si>
  <si>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</si>
  <si>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</si>
  <si>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</si>
  <si>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</si>
  <si>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</si>
  <si>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</si>
  <si>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</si>
  <si>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</si>
  <si>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</si>
  <si>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</si>
  <si>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</si>
  <si>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</si>
  <si>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</si>
  <si>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</si>
  <si>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</si>
  <si>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</si>
  <si>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</si>
  <si>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</si>
  <si>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</si>
  <si>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</si>
  <si>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</si>
  <si>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</si>
  <si>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</si>
  <si>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</si>
  <si>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</si>
  <si>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</si>
  <si>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</si>
  <si>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</si>
  <si>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</si>
  <si>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</si>
  <si>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</si>
  <si>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</si>
  <si>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</si>
  <si>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</si>
  <si>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</si>
  <si>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</si>
  <si>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</si>
  <si>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</si>
  <si>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</si>
  <si>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</si>
  <si>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</si>
  <si>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</si>
  <si>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</si>
  <si>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</si>
  <si>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</si>
  <si>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</si>
  <si>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</si>
  <si>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</si>
  <si>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</si>
  <si>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</si>
  <si>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</si>
  <si>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</si>
  <si>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</si>
  <si>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</si>
  <si>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</si>
  <si>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</si>
  <si>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</si>
  <si>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</si>
  <si>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</si>
  <si>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</si>
  <si>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</si>
  <si>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</si>
  <si>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</si>
  <si>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</si>
  <si>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</si>
  <si>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</si>
  <si>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</si>
  <si>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</si>
  <si>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</si>
  <si>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</si>
  <si>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</si>
  <si>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</si>
  <si>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</si>
  <si>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</si>
  <si>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</si>
  <si>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</si>
  <si>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</si>
  <si>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</si>
  <si>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</si>
  <si>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</si>
  <si>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</si>
  <si>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</si>
  <si>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</si>
  <si>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</si>
  <si>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</si>
  <si>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</si>
  <si>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</si>
  <si>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</si>
  <si>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</si>
  <si>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</si>
  <si>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</si>
  <si>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</si>
  <si>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</si>
  <si>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</si>
  <si>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</si>
  <si>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</si>
  <si>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</si>
  <si>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</si>
  <si>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</si>
  <si>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</si>
  <si>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</si>
  <si>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</si>
  <si>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</si>
  <si>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</si>
  <si>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</si>
  <si>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</si>
  <si>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</si>
  <si>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</si>
  <si>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</si>
  <si>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</si>
  <si>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</si>
  <si>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</si>
  <si>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</si>
  <si>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</si>
  <si>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</si>
  <si>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</si>
  <si>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</si>
  <si>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</si>
  <si>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</si>
  <si>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</si>
  <si>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</si>
  <si>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</si>
  <si>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</si>
  <si>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</si>
  <si>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</si>
  <si>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</si>
  <si>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</si>
  <si>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</si>
  <si>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</si>
  <si>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</si>
  <si>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</si>
  <si>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</si>
  <si>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</si>
  <si>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</si>
  <si>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</si>
  <si>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</si>
  <si>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</si>
  <si>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</si>
  <si>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</si>
  <si>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</si>
  <si>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</si>
  <si>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</si>
  <si>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</si>
  <si>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</si>
  <si>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</si>
  <si>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</si>
  <si>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</si>
  <si>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</si>
  <si>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</si>
  <si>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</si>
  <si>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</si>
  <si>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</si>
  <si>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</si>
  <si>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</si>
  <si>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</si>
  <si>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</si>
  <si>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</si>
  <si>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</si>
  <si>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</si>
  <si>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</si>
  <si>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</si>
  <si>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</si>
  <si>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</si>
  <si>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</si>
  <si>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</si>
  <si>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</si>
  <si>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</si>
  <si>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</si>
  <si>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</si>
  <si>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</si>
  <si>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</si>
  <si>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</si>
  <si>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</si>
  <si>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</si>
  <si>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</si>
  <si>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</si>
  <si>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</si>
  <si>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</si>
  <si>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</si>
  <si>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</si>
  <si>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</si>
  <si>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</si>
  <si>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</si>
  <si>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</si>
  <si>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</si>
  <si>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</si>
  <si>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</si>
  <si>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</si>
  <si>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</si>
  <si>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</si>
  <si>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</si>
  <si>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</si>
  <si>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</si>
  <si>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</si>
  <si>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</si>
  <si>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</si>
  <si>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</si>
  <si>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</si>
  <si>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</si>
  <si>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</si>
  <si>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</si>
  <si>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</si>
  <si>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</si>
  <si>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</si>
  <si>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</si>
  <si>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</si>
  <si>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</si>
  <si>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</si>
  <si>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</si>
  <si>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</si>
  <si>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</si>
  <si>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</si>
  <si>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</si>
  <si>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</si>
  <si>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</si>
  <si>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</si>
  <si>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</si>
  <si>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</si>
  <si>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</si>
  <si>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</si>
  <si>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</si>
  <si>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</si>
  <si>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</si>
  <si>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</si>
  <si>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</si>
  <si>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</si>
  <si>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</si>
  <si>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</si>
  <si>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</si>
  <si>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</si>
  <si>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</si>
  <si>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</si>
  <si>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</si>
  <si>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</si>
  <si>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</si>
  <si>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</si>
  <si>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</si>
  <si>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</si>
  <si>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</si>
  <si>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</si>
  <si>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</si>
  <si>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</si>
  <si>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</si>
  <si>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</si>
  <si>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</si>
  <si>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</si>
  <si>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</si>
  <si>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</si>
  <si>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</si>
  <si>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</si>
  <si>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</si>
  <si>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</si>
  <si>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</si>
  <si>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</si>
  <si>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</si>
  <si>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</si>
  <si>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</si>
  <si>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</si>
  <si>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</si>
  <si>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</si>
  <si>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</si>
  <si>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</si>
  <si>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</si>
  <si>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</si>
  <si>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</si>
  <si>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</si>
  <si>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</si>
  <si>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</si>
  <si>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</si>
  <si>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</si>
  <si>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</si>
  <si>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</si>
  <si>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</si>
  <si>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</si>
  <si>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</si>
  <si>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</si>
  <si>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</si>
  <si>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</si>
  <si>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</si>
  <si>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</si>
  <si>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</si>
  <si>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</si>
  <si>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</si>
  <si>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</si>
  <si>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</si>
  <si>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</si>
  <si>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</si>
  <si>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</si>
  <si>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</si>
  <si>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</si>
  <si>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</si>
  <si>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</si>
  <si>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</si>
  <si>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</si>
  <si>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</si>
  <si>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</si>
  <si>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</si>
  <si>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</si>
  <si>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</si>
  <si>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</si>
  <si>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</si>
  <si>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</si>
  <si>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</si>
  <si>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</si>
  <si>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</si>
  <si>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</si>
  <si>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</si>
  <si>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</si>
  <si>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</si>
  <si>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</si>
  <si>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</si>
  <si>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</si>
  <si>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</si>
  <si>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</si>
  <si>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</si>
  <si>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</si>
  <si>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</si>
  <si>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</si>
  <si>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</si>
  <si>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</si>
  <si>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</si>
  <si>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</si>
  <si>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</si>
  <si>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</si>
  <si>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</si>
  <si>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</si>
  <si>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</si>
  <si>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</si>
  <si>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</si>
  <si>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</si>
  <si>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</si>
  <si>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</si>
  <si>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</si>
  <si>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</si>
  <si>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</si>
  <si>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</si>
  <si>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</si>
  <si>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</si>
  <si>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</si>
  <si>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</si>
  <si>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</si>
  <si>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</si>
  <si>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</si>
  <si>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</si>
  <si>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</si>
  <si>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</si>
  <si>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</si>
  <si>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</si>
  <si>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</si>
  <si>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</si>
  <si>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</si>
  <si>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</si>
  <si>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</si>
  <si>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</si>
  <si>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</si>
  <si>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</si>
  <si>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</si>
  <si>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</si>
  <si>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</si>
  <si>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</si>
  <si>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</si>
  <si>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</si>
  <si>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</si>
  <si>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</si>
  <si>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</si>
  <si>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</si>
  <si>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</si>
  <si>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</si>
  <si>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</si>
  <si>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</si>
  <si>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</si>
  <si>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</si>
  <si>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</si>
  <si>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</si>
  <si>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</si>
  <si>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</si>
  <si>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</si>
  <si>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</si>
  <si>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</si>
  <si>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</si>
  <si>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</si>
  <si>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</si>
  <si>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</si>
  <si>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</si>
  <si>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</si>
  <si>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</si>
  <si>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</si>
  <si>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</si>
  <si>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</si>
  <si>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</si>
  <si>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</si>
  <si>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</si>
  <si>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</si>
  <si>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</si>
  <si>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</si>
  <si>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</si>
  <si>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</si>
  <si>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</si>
  <si>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</si>
  <si>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</si>
  <si>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</si>
  <si>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</si>
  <si>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</si>
  <si>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</si>
  <si>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</si>
  <si>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</si>
  <si>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</si>
  <si>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</si>
  <si>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</si>
  <si>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</si>
  <si>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</si>
  <si>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</si>
  <si>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</si>
  <si>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</si>
  <si>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</si>
  <si>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</si>
  <si>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</si>
  <si>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</si>
  <si>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</si>
  <si>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</si>
  <si>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</si>
  <si>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</si>
  <si>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</si>
  <si>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</si>
  <si>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</si>
  <si>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</si>
  <si>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</si>
  <si>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</si>
  <si>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</si>
  <si>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</si>
  <si>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</si>
  <si>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</si>
  <si>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</si>
  <si>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</si>
  <si>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</si>
  <si>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</si>
  <si>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</si>
  <si>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</si>
  <si>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</si>
  <si>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</si>
  <si>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</si>
  <si>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</si>
  <si>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</si>
  <si>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</si>
  <si>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</si>
  <si>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</si>
  <si>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</si>
  <si>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</si>
  <si>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</si>
  <si>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</si>
  <si>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</si>
  <si>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</si>
  <si>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</si>
  <si>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</si>
  <si>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</si>
  <si>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</si>
  <si>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</si>
  <si>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</si>
  <si>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</si>
  <si>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</si>
  <si>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</si>
  <si>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</si>
  <si>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</si>
  <si>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</si>
  <si>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</si>
  <si>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</si>
  <si>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</si>
  <si>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</si>
  <si>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</si>
  <si>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</si>
  <si>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</si>
  <si>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</si>
  <si>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</si>
  <si>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</si>
  <si>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</si>
  <si>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</si>
  <si>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</si>
  <si>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</si>
  <si>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</si>
  <si>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</si>
  <si>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</si>
  <si>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</si>
  <si>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</si>
  <si>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</si>
  <si>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</si>
  <si>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</si>
  <si>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</si>
  <si>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</si>
  <si>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</si>
  <si>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</si>
  <si>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</si>
  <si>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</si>
  <si>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</si>
  <si>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</si>
  <si>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</si>
  <si>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</si>
  <si>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</si>
  <si>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</si>
  <si>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</si>
  <si>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</si>
  <si>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</si>
  <si>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</si>
  <si>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</si>
  <si>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</si>
  <si>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</si>
  <si>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</si>
  <si>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</si>
  <si>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</si>
  <si>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</si>
  <si>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</si>
  <si>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</si>
  <si>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</si>
  <si>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</si>
  <si>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</si>
  <si>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</si>
  <si>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</si>
  <si>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</si>
  <si>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</si>
  <si>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</si>
  <si>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</si>
  <si>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</si>
  <si>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</si>
  <si>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</si>
  <si>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</si>
  <si>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</si>
  <si>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</si>
  <si>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</si>
  <si>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</si>
  <si>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</si>
  <si>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</si>
  <si>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</si>
  <si>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</si>
  <si>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</si>
  <si>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</si>
  <si>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</si>
  <si>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</si>
  <si>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</si>
  <si>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</si>
  <si>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</si>
  <si>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</si>
  <si>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</si>
  <si>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</si>
  <si>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</si>
  <si>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</si>
  <si>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</si>
  <si>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</si>
  <si>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</si>
  <si>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</si>
  <si>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</si>
  <si>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</si>
  <si>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</si>
  <si>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</si>
  <si>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</si>
  <si>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</si>
  <si>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</si>
  <si>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</si>
  <si>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</si>
  <si>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</si>
  <si>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</si>
  <si>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</si>
  <si>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</si>
  <si>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</si>
  <si>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</si>
  <si>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</si>
  <si>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</si>
  <si>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</si>
  <si>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</si>
  <si>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</si>
  <si>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</si>
  <si>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</si>
  <si>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</si>
  <si>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</si>
  <si>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</si>
  <si>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</si>
  <si>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</si>
  <si>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</si>
  <si>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</si>
  <si>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</si>
  <si>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</si>
  <si>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</si>
  <si>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</si>
  <si>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</si>
  <si>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</si>
  <si>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</si>
  <si>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</si>
  <si>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</si>
  <si>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</si>
  <si>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</si>
  <si>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</si>
  <si>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</si>
  <si>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</si>
  <si>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</si>
  <si>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</si>
  <si>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</si>
  <si>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</si>
  <si>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</si>
  <si>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</si>
  <si>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</si>
  <si>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</si>
  <si>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</si>
  <si>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</si>
  <si>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</si>
  <si>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</si>
  <si>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</si>
  <si>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</si>
  <si>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</si>
  <si>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</si>
  <si>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</si>
  <si>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</si>
  <si>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</si>
  <si>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</si>
  <si>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</si>
  <si>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</si>
  <si>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</si>
  <si>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</si>
  <si>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</si>
  <si>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</si>
  <si>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</si>
  <si>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</si>
  <si>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</si>
  <si>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</si>
  <si>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</si>
  <si>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</si>
  <si>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</si>
  <si>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</si>
  <si>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</si>
  <si>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</si>
  <si>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</si>
  <si>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</si>
  <si>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</si>
  <si>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</si>
  <si>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</si>
  <si>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</si>
  <si>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</si>
  <si>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</si>
  <si>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</si>
  <si>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</si>
  <si>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</si>
  <si>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</si>
  <si>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</si>
  <si>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</si>
  <si>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</si>
  <si>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</si>
  <si>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</si>
  <si>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</si>
  <si>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</si>
  <si>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</si>
  <si>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</si>
  <si>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</si>
  <si>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</si>
  <si>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</si>
  <si>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</si>
  <si>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</si>
  <si>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</si>
  <si>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</si>
  <si>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</si>
  <si>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</si>
  <si>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</si>
  <si>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</si>
  <si>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</si>
  <si>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</si>
  <si>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</si>
  <si>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</si>
  <si>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</si>
  <si>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</si>
  <si>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</si>
  <si>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</si>
  <si>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</si>
  <si>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</si>
  <si>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</si>
  <si>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</si>
  <si>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</si>
  <si>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</si>
  <si>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</si>
  <si>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</si>
  <si>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</si>
  <si>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</si>
  <si>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</si>
  <si>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</si>
  <si>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</si>
  <si>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</si>
  <si>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</si>
  <si>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</si>
  <si>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</si>
  <si>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</si>
  <si>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</si>
  <si>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</si>
  <si>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</si>
  <si>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</si>
  <si>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</si>
  <si>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</si>
  <si>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</si>
  <si>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</si>
  <si>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</si>
  <si>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</si>
  <si>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</si>
  <si>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</si>
  <si>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</si>
  <si>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</si>
  <si>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</si>
  <si>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</si>
  <si>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</si>
  <si>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</si>
  <si>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</si>
  <si>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</si>
  <si>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</si>
  <si>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</si>
  <si>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</si>
  <si>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</si>
  <si>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</si>
  <si>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</si>
  <si>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</si>
  <si>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</si>
  <si>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</si>
  <si>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</si>
  <si>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</si>
  <si>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</si>
  <si>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</si>
  <si>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</si>
  <si>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</si>
  <si>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</si>
  <si>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</si>
  <si>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</si>
  <si>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</si>
  <si>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</si>
  <si>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</si>
  <si>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</si>
  <si>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</si>
  <si>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</si>
  <si>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</si>
  <si>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</si>
  <si>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</si>
  <si>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</si>
  <si>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</si>
  <si>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</si>
  <si>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</si>
  <si>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</si>
  <si>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</si>
  <si>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</si>
  <si>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</si>
  <si>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</si>
  <si>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</si>
  <si>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</si>
  <si>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</si>
  <si>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</si>
  <si>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</si>
  <si>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</si>
  <si>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</si>
  <si>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</si>
  <si>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</si>
  <si>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</si>
  <si>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</si>
  <si>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</si>
  <si>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</si>
  <si>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</si>
  <si>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</si>
  <si>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</si>
  <si>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</si>
  <si>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</si>
  <si>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</si>
  <si>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</si>
  <si>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</si>
  <si>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</si>
  <si>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</si>
  <si>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</si>
  <si>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</si>
  <si>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</si>
  <si>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</si>
  <si>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</si>
  <si>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</si>
  <si>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</si>
  <si>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</si>
  <si>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</si>
  <si>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</si>
  <si>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</si>
  <si>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</si>
  <si>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</si>
  <si>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</si>
  <si>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</si>
  <si>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</si>
  <si>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</si>
  <si>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</si>
  <si>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</si>
  <si>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</si>
  <si>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</si>
  <si>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</si>
  <si>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</si>
  <si>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</si>
  <si>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</si>
  <si>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</si>
  <si>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</si>
  <si>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</si>
  <si>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</si>
  <si>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</si>
  <si>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</si>
  <si>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</si>
  <si>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</si>
  <si>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</si>
  <si>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</si>
  <si>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</si>
  <si>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</si>
  <si>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</si>
  <si>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</si>
  <si>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</si>
  <si>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</si>
  <si>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</si>
  <si>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</si>
  <si>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</si>
  <si>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</si>
  <si>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</si>
  <si>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</si>
  <si>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</si>
  <si>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</si>
  <si>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</si>
  <si>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</si>
  <si>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</si>
  <si>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</si>
  <si>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</si>
  <si>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</si>
  <si>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</si>
  <si>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</si>
  <si>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</si>
  <si>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</si>
  <si>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</si>
  <si>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</si>
  <si>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</si>
  <si>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</si>
  <si>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</si>
  <si>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</si>
  <si>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</si>
  <si>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</si>
  <si>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</si>
  <si>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</si>
  <si>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</si>
  <si>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</si>
  <si>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</si>
  <si>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</si>
  <si>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</si>
  <si>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</si>
  <si>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</si>
  <si>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</si>
  <si>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</si>
  <si>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</si>
  <si>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</si>
  <si>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</si>
  <si>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</si>
  <si>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</si>
  <si>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</si>
  <si>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</si>
  <si>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</si>
  <si>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</si>
  <si>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</si>
  <si>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</si>
  <si>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</si>
  <si>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</si>
  <si>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</si>
  <si>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</si>
  <si>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</si>
  <si>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</si>
  <si>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</si>
  <si>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</si>
  <si>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</si>
  <si>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</si>
  <si>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</si>
  <si>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</si>
  <si>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</si>
  <si>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</si>
  <si>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</si>
  <si>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</si>
  <si>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</si>
  <si>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</si>
  <si>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</si>
  <si>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</si>
  <si>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</si>
  <si>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</si>
  <si>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</si>
  <si>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</si>
  <si>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</si>
  <si>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</si>
  <si>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</si>
  <si>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</si>
  <si>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</si>
  <si>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</si>
  <si>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</si>
  <si>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</si>
  <si>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</si>
  <si>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</si>
  <si>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</si>
  <si>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</si>
  <si>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</si>
  <si>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</si>
  <si>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</si>
  <si>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</si>
  <si>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</si>
  <si>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</si>
  <si>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</si>
  <si>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</si>
  <si>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</si>
  <si>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</si>
  <si>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</si>
  <si>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</si>
  <si>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</si>
  <si>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</si>
  <si>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</si>
  <si>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</si>
  <si>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</si>
  <si>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</si>
  <si>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</si>
  <si>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</si>
  <si>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</si>
  <si>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</si>
  <si>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</si>
  <si>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</si>
  <si>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</si>
  <si>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</si>
  <si>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</si>
  <si>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</si>
  <si>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</si>
  <si>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</si>
  <si>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</si>
  <si>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</si>
  <si>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</si>
  <si>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</si>
  <si>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</si>
  <si>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</si>
  <si>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</si>
  <si>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</si>
  <si>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</si>
  <si>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</si>
  <si>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</si>
  <si>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</si>
  <si>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</si>
  <si>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</si>
  <si>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</si>
  <si>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</si>
  <si>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</si>
  <si>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</si>
  <si>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</si>
  <si>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</si>
  <si>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</si>
  <si>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</si>
  <si>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</si>
  <si>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</si>
  <si>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</si>
  <si>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</si>
  <si>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</si>
  <si>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</si>
  <si>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</si>
  <si>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</si>
  <si>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</si>
  <si>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</si>
  <si>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</si>
  <si>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</si>
  <si>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</si>
  <si>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</si>
  <si>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</si>
  <si>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</si>
  <si>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</si>
  <si>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</si>
  <si>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</si>
  <si>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</si>
  <si>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</si>
  <si>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</si>
  <si>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</si>
  <si>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</si>
  <si>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</si>
  <si>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</si>
  <si>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</si>
  <si>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</si>
  <si>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</si>
  <si>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</si>
  <si>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</si>
  <si>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</si>
  <si>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</si>
  <si>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</si>
  <si>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</si>
  <si>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</si>
  <si>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</si>
  <si>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</si>
  <si>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</si>
  <si>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</si>
  <si>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</si>
  <si>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</si>
  <si>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</si>
  <si>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</si>
  <si>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</si>
  <si>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</si>
  <si>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</si>
  <si>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</si>
  <si>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</si>
  <si>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</si>
  <si>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</si>
  <si>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</si>
  <si>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</si>
  <si>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</si>
  <si>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</si>
  <si>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</si>
  <si>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</si>
  <si>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</si>
  <si>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</si>
  <si>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</si>
  <si>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</si>
  <si>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</si>
  <si>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</si>
  <si>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</si>
  <si>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</si>
  <si>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</si>
  <si>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</si>
  <si>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</si>
  <si>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</si>
  <si>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</si>
  <si>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</si>
  <si>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</si>
  <si>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</si>
  <si>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</si>
  <si>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</si>
  <si>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</si>
  <si>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</si>
  <si>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</si>
  <si>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</si>
  <si>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</si>
  <si>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</si>
  <si>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</si>
  <si>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</si>
  <si>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</si>
  <si>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</si>
  <si>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</si>
  <si>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</si>
  <si>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</si>
  <si>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</si>
  <si>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</si>
  <si>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</si>
  <si>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</si>
  <si>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</si>
  <si>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</si>
  <si>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</si>
  <si>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</si>
  <si>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</si>
  <si>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</si>
  <si>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</si>
  <si>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</si>
  <si>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</si>
  <si>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</si>
  <si>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</si>
  <si>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</si>
  <si>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</si>
  <si>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</si>
  <si>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</si>
  <si>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</si>
  <si>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</si>
  <si>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</si>
  <si>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</si>
  <si>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</si>
  <si>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</si>
  <si>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</si>
  <si>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</si>
  <si>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</si>
  <si>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</si>
  <si>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</si>
  <si>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</si>
  <si>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</si>
  <si>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</si>
  <si>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</si>
  <si>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</si>
  <si>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</si>
  <si>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</si>
  <si>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</si>
  <si>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</si>
  <si>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</si>
  <si>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</si>
  <si>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</si>
  <si>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</si>
  <si>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</si>
  <si>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</si>
  <si>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</si>
  <si>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</si>
  <si>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</si>
  <si>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</si>
  <si>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</si>
  <si>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</si>
  <si>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</si>
  <si>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</si>
  <si>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</si>
  <si>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</si>
  <si>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</si>
  <si>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</si>
  <si>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</si>
  <si>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</si>
  <si>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</si>
  <si>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</si>
  <si>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</si>
  <si>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</si>
  <si>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</si>
  <si>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</si>
  <si>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</si>
  <si>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</si>
  <si>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</si>
  <si>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</si>
  <si>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</si>
  <si>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</si>
  <si>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</si>
  <si>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</si>
  <si>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</si>
  <si>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</si>
  <si>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</si>
  <si>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</si>
  <si>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</si>
  <si>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</si>
  <si>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</si>
  <si>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</si>
  <si>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</si>
  <si>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</si>
  <si>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</si>
  <si>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</si>
  <si>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</si>
  <si>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</si>
  <si>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</si>
  <si>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</si>
  <si>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</si>
  <si>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</si>
  <si>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</si>
  <si>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</si>
  <si>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</si>
  <si>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</si>
  <si>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</si>
  <si>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</si>
  <si>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</si>
  <si>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</si>
  <si>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</si>
  <si>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</si>
  <si>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</si>
  <si>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</si>
  <si>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</si>
  <si>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</si>
  <si>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</si>
  <si>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</si>
  <si>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</si>
  <si>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</si>
  <si>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</si>
  <si>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</si>
  <si>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</si>
  <si>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</si>
  <si>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</si>
  <si>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</si>
  <si>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</si>
  <si>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</si>
  <si>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</si>
  <si>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</si>
  <si>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</si>
  <si>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</si>
  <si>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</si>
  <si>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</si>
  <si>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</si>
  <si>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</si>
  <si>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</si>
  <si>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</si>
  <si>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</si>
  <si>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</si>
  <si>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</si>
  <si>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</si>
  <si>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</si>
  <si>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</si>
  <si>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</si>
  <si>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</si>
  <si>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</si>
  <si>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</si>
  <si>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</si>
  <si>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</si>
  <si>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</si>
  <si>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</si>
  <si>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</si>
  <si>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</si>
  <si>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</si>
  <si>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</si>
  <si>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</si>
  <si>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</si>
  <si>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</si>
  <si>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</si>
  <si>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</si>
  <si>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</si>
  <si>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</si>
  <si>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</si>
  <si>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</si>
  <si>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</si>
  <si>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</si>
  <si>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</si>
  <si>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</si>
  <si>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</si>
  <si>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</si>
  <si>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</si>
  <si>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</si>
  <si>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</si>
  <si>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</si>
  <si>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</si>
  <si>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</si>
  <si>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</si>
  <si>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</si>
  <si>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</si>
  <si>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</si>
  <si>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</si>
  <si>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</si>
  <si>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</si>
  <si>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</si>
  <si>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</si>
  <si>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</si>
  <si>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</si>
  <si>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</si>
  <si>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</si>
  <si>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</si>
  <si>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</si>
  <si>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</si>
  <si>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</si>
  <si>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</si>
  <si>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</si>
  <si>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</si>
  <si>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</si>
  <si>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</si>
  <si>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</si>
  <si>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</si>
  <si>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</si>
  <si>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</si>
  <si>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</si>
  <si>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</si>
  <si>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</si>
  <si>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</si>
  <si>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</si>
  <si>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</si>
  <si>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</si>
  <si>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</si>
  <si>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</si>
  <si>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</si>
  <si>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</si>
  <si>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</si>
  <si>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</si>
  <si>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</si>
  <si>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</si>
  <si>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</si>
  <si>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</si>
  <si>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</si>
  <si>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</si>
  <si>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</si>
  <si>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</si>
  <si>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</si>
  <si>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</si>
  <si>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</si>
  <si>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</si>
  <si>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</si>
  <si>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</si>
  <si>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</si>
  <si>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</si>
  <si>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</si>
  <si>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</si>
  <si>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</si>
  <si>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</si>
  <si>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</si>
  <si>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</si>
  <si>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</si>
  <si>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</si>
  <si>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</si>
  <si>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</si>
  <si>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</si>
  <si>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</si>
  <si>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</si>
  <si>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</si>
  <si>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</si>
  <si>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</si>
  <si>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</si>
  <si>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</si>
  <si>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</si>
  <si>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</si>
  <si>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</si>
  <si>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</si>
  <si>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</si>
  <si>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</si>
  <si>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</si>
  <si>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</si>
  <si>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</si>
  <si>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</si>
  <si>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</si>
  <si>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</si>
  <si>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</si>
  <si>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</si>
  <si>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</si>
  <si>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</si>
  <si>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</si>
  <si>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</si>
  <si>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</si>
  <si>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</si>
  <si>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</si>
  <si>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</si>
  <si>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</si>
  <si>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</si>
  <si>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</si>
  <si>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</si>
  <si>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</si>
  <si>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</si>
  <si>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</si>
  <si>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</si>
  <si>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</si>
  <si>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</si>
  <si>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</si>
  <si>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</si>
  <si>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</si>
  <si>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</si>
  <si>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</si>
  <si>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</si>
  <si>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</si>
  <si>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</si>
  <si>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</si>
  <si>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</si>
  <si>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</si>
  <si>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</si>
  <si>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</si>
  <si>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</si>
  <si>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</si>
  <si>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</si>
  <si>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</si>
  <si>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</si>
  <si>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</si>
  <si>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</si>
  <si>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</si>
  <si>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</si>
  <si>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</si>
  <si>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</si>
  <si>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</si>
  <si>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</si>
  <si>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</si>
  <si>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</si>
  <si>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</si>
  <si>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</si>
  <si>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</si>
  <si>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</si>
  <si>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</si>
  <si>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</si>
  <si>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</si>
  <si>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</si>
  <si>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</si>
  <si>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</si>
  <si>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</si>
  <si>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</si>
  <si>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</si>
  <si>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</si>
  <si>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</si>
  <si>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</si>
  <si>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</si>
  <si>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</si>
  <si>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</si>
  <si>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</si>
  <si>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</si>
  <si>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</si>
  <si>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</si>
  <si>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</si>
  <si>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</si>
  <si>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</si>
  <si>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</si>
  <si>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</si>
  <si>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</si>
  <si>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</si>
  <si>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</si>
  <si>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</si>
  <si>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</si>
  <si>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</si>
  <si>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</si>
  <si>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</si>
  <si>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</si>
  <si>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</si>
  <si>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</si>
  <si>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</si>
  <si>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</si>
  <si>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</si>
  <si>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</si>
  <si>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</si>
  <si>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</si>
  <si>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</si>
  <si>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</si>
  <si>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</si>
  <si>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</si>
  <si>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</si>
  <si>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</si>
  <si>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</si>
  <si>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</si>
  <si>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</si>
  <si>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</si>
  <si>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</si>
  <si>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</si>
  <si>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</si>
  <si>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</si>
  <si>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</si>
  <si>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</si>
  <si>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</si>
  <si>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</si>
  <si>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</si>
  <si>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</si>
  <si>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</si>
  <si>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</si>
  <si>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</si>
  <si>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</si>
  <si>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</si>
  <si>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</si>
  <si>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</si>
  <si>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</si>
  <si>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</si>
  <si>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</si>
  <si>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</si>
  <si>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</si>
  <si>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</si>
  <si>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</si>
  <si>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</si>
  <si>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</si>
  <si>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</si>
  <si>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</si>
  <si>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</si>
  <si>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</si>
  <si>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</si>
  <si>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</si>
  <si>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</si>
  <si>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</si>
  <si>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</si>
  <si>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</si>
  <si>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</si>
  <si>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</si>
  <si>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</si>
  <si>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</si>
  <si>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</si>
  <si>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</si>
  <si>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</si>
  <si>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</si>
  <si>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</si>
  <si>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</si>
  <si>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</si>
  <si>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</si>
  <si>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</si>
  <si>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</si>
  <si>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</si>
  <si>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</si>
  <si>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</si>
  <si>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</si>
  <si>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</si>
  <si>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</si>
  <si>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</si>
  <si>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</si>
  <si>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</si>
  <si>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</si>
  <si>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</si>
  <si>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</si>
  <si>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</si>
  <si>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</si>
  <si>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</si>
  <si>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</si>
  <si>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</si>
  <si>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</si>
  <si>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</si>
  <si>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</si>
  <si>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</si>
  <si>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</si>
  <si>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</si>
  <si>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</si>
  <si>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</si>
  <si>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</si>
  <si>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</si>
  <si>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</si>
  <si>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</si>
  <si>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</si>
  <si>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</si>
  <si>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</si>
  <si>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</si>
  <si>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</si>
  <si>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</si>
  <si>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</si>
  <si>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</si>
  <si>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</si>
  <si>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</si>
  <si>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</si>
  <si>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</si>
  <si>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</si>
  <si>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</si>
  <si>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</si>
  <si>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</si>
  <si>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</si>
  <si>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</si>
  <si>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</si>
  <si>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</si>
  <si>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</si>
  <si>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</si>
  <si>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</si>
  <si>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</si>
  <si>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</si>
  <si>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</si>
  <si>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</si>
  <si>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</si>
  <si>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</si>
  <si>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</si>
  <si>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</si>
  <si>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</si>
  <si>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</si>
  <si>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</si>
  <si>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</si>
  <si>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</si>
  <si>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</si>
  <si>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</si>
  <si>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</si>
  <si>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</si>
  <si>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</si>
  <si>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</si>
  <si>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</si>
  <si>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</si>
  <si>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</si>
  <si>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</si>
  <si>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</si>
  <si>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</si>
  <si>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</si>
  <si>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</si>
  <si>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</si>
  <si>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</si>
  <si>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</si>
  <si>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</si>
  <si>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</si>
  <si>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</si>
  <si>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</si>
  <si>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</si>
  <si>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</si>
  <si>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</si>
  <si>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</si>
  <si>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</si>
  <si>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</si>
  <si>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</si>
  <si>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</si>
  <si>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</si>
  <si>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</si>
  <si>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</si>
  <si>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</si>
  <si>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</si>
  <si>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</si>
  <si>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</si>
  <si>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</si>
  <si>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</si>
  <si>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</si>
  <si>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</si>
  <si>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</si>
  <si>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</si>
  <si>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</si>
  <si>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</si>
  <si>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</si>
  <si>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</si>
  <si>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</si>
  <si>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</si>
  <si>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</si>
  <si>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</si>
  <si>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</si>
  <si>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</si>
  <si>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</si>
  <si>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</si>
  <si>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</si>
  <si>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</si>
  <si>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</si>
  <si>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</si>
  <si>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</si>
  <si>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</si>
  <si>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</si>
  <si>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</si>
  <si>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</si>
  <si>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</si>
  <si>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</si>
  <si>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</si>
  <si>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</si>
  <si>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</si>
  <si>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</si>
  <si>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</si>
  <si>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</si>
  <si>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</si>
  <si>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</si>
  <si>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</si>
  <si>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</si>
  <si>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</si>
  <si>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</si>
  <si>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</si>
  <si>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</si>
  <si>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</si>
  <si>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</si>
  <si>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</si>
  <si>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</si>
  <si>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</si>
  <si>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</si>
  <si>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</si>
  <si>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</si>
  <si>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</si>
  <si>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</si>
  <si>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</si>
  <si>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</si>
  <si>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</si>
  <si>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</si>
  <si>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</si>
  <si>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</si>
  <si>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</si>
  <si>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</si>
  <si>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</si>
  <si>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</si>
  <si>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</si>
  <si>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</si>
  <si>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</si>
  <si>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</si>
  <si>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</si>
  <si>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</si>
  <si>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</si>
  <si>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</si>
  <si>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</si>
  <si>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</si>
  <si>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</si>
  <si>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</si>
  <si>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</si>
  <si>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</si>
  <si>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</si>
  <si>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</si>
  <si>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</si>
  <si>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</si>
  <si>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</si>
  <si>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</si>
  <si>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</si>
  <si>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</si>
  <si>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</si>
  <si>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</si>
  <si>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</si>
  <si>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</si>
  <si>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</si>
  <si>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</si>
  <si>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</si>
  <si>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</si>
  <si>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</si>
  <si>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</si>
  <si>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</si>
  <si>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</si>
  <si>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</si>
  <si>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</si>
  <si>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</si>
  <si>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</si>
  <si>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</si>
  <si>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</si>
  <si>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</si>
  <si>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</si>
  <si>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</si>
  <si>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</si>
  <si>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</si>
  <si>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</si>
  <si>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</si>
  <si>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</si>
  <si>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</si>
  <si>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</si>
  <si>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</si>
  <si>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</si>
  <si>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</si>
  <si>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</si>
  <si>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</si>
  <si>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</si>
  <si>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</si>
  <si>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</si>
  <si>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</si>
  <si>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</si>
  <si>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</si>
  <si>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</si>
  <si>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</si>
  <si>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</si>
  <si>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</si>
  <si>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</si>
  <si>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</si>
  <si>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</si>
  <si>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</si>
  <si>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</si>
  <si>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</si>
  <si>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</si>
  <si>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</si>
  <si>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</si>
  <si>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</si>
  <si>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</si>
  <si>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</si>
  <si>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</si>
  <si>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</si>
  <si>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</si>
  <si>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</si>
  <si>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</si>
  <si>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</si>
  <si>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</si>
  <si>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</si>
  <si>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</si>
  <si>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</si>
  <si>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</si>
  <si>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</si>
  <si>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</si>
  <si>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</si>
  <si>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</si>
  <si>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</si>
  <si>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</si>
  <si>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</si>
  <si>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</si>
  <si>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</si>
  <si>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</si>
  <si>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</si>
  <si>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</si>
  <si>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</si>
  <si>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</si>
  <si>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</si>
  <si>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</si>
  <si>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</si>
  <si>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</si>
  <si>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</si>
  <si>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</si>
  <si>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</si>
  <si>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</si>
  <si>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</si>
  <si>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</si>
  <si>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</si>
  <si>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</si>
  <si>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</si>
  <si>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</si>
  <si>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</si>
  <si>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</si>
  <si>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</si>
  <si>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</si>
  <si>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</si>
  <si>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</si>
  <si>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</si>
  <si>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</si>
  <si>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</si>
  <si>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</si>
  <si>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</si>
  <si>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</si>
  <si>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</si>
  <si>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</si>
  <si>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</si>
  <si>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</si>
  <si>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</si>
  <si>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</si>
  <si>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</si>
  <si>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</si>
  <si>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</si>
  <si>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</si>
  <si>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</si>
  <si>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</si>
  <si>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</si>
  <si>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</si>
  <si>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</si>
  <si>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</si>
  <si>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</si>
  <si>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</si>
  <si>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</si>
  <si>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</si>
  <si>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</si>
  <si>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</si>
  <si>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</si>
  <si>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</si>
  <si>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</si>
  <si>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</si>
  <si>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</si>
  <si>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</si>
  <si>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</si>
  <si>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</si>
  <si>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</si>
  <si>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</si>
  <si>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</si>
  <si>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</si>
  <si>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</si>
  <si>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</si>
  <si>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</si>
  <si>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</si>
  <si>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</si>
  <si>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</si>
  <si>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</si>
  <si>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</si>
  <si>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</si>
  <si>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</si>
  <si>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</si>
  <si>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</si>
  <si>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</si>
  <si>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</si>
  <si>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</si>
  <si>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</si>
  <si>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</si>
  <si>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</si>
  <si>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</si>
  <si>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</si>
  <si>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</si>
  <si>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</si>
  <si>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</si>
  <si>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</si>
  <si>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</si>
  <si>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</si>
  <si>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</si>
  <si>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</si>
  <si>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</si>
  <si>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</si>
  <si>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</si>
  <si>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</si>
  <si>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</si>
  <si>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</si>
  <si>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</si>
  <si>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</si>
  <si>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</si>
  <si>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</si>
  <si>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</si>
  <si>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</si>
  <si>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</si>
  <si>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</si>
  <si>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</si>
  <si>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</si>
  <si>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</si>
  <si>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</si>
  <si>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</si>
  <si>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</si>
  <si>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</si>
  <si>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</si>
  <si>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</si>
  <si>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</si>
  <si>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</si>
  <si>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</si>
  <si>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</si>
  <si>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</si>
  <si>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</si>
  <si>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</si>
  <si>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</si>
  <si>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</si>
  <si>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</si>
  <si>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</si>
  <si>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</si>
  <si>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</si>
  <si>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</si>
  <si>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</si>
  <si>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</si>
  <si>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</si>
  <si>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</si>
  <si>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</si>
  <si>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</si>
  <si>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</si>
  <si>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</si>
  <si>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</si>
  <si>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</si>
  <si>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</si>
  <si>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</si>
  <si>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</si>
  <si>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</si>
  <si>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</si>
  <si>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</si>
  <si>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</si>
  <si>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</si>
  <si>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</si>
  <si>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</si>
  <si>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</si>
  <si>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</si>
  <si>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</si>
  <si>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</si>
  <si>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</si>
  <si>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</si>
  <si>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</si>
  <si>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</si>
  <si>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</si>
  <si>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</si>
  <si>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</si>
  <si>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</si>
  <si>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</si>
  <si>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</si>
  <si>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</si>
  <si>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</si>
  <si>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</si>
  <si>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</si>
  <si>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</si>
  <si>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</si>
  <si>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</si>
  <si>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</si>
  <si>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</si>
  <si>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</si>
  <si>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</si>
  <si>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</si>
  <si>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</si>
  <si>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</si>
  <si>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</si>
  <si>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</si>
  <si>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</si>
  <si>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</si>
  <si>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</si>
  <si>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</si>
  <si>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</si>
  <si>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</si>
  <si>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</si>
  <si>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</si>
  <si>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</si>
  <si>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</si>
  <si>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</si>
  <si>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</si>
  <si>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</si>
  <si>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</si>
  <si>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</si>
  <si>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</si>
  <si>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</si>
  <si>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</si>
  <si>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</si>
  <si>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</si>
  <si>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</si>
  <si>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</si>
  <si>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</si>
  <si>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</si>
  <si>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</si>
  <si>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</si>
  <si>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</si>
  <si>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</si>
  <si>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</si>
  <si>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</si>
  <si>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</si>
  <si>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</si>
  <si>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</si>
  <si>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</si>
  <si>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</si>
  <si>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</si>
  <si>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</si>
  <si>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</si>
  <si>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</si>
  <si>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</si>
  <si>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</si>
  <si>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</si>
  <si>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</si>
  <si>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</si>
  <si>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</si>
  <si>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</si>
  <si>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</si>
  <si>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</si>
  <si>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</si>
  <si>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</si>
  <si>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</si>
  <si>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</si>
  <si>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</si>
  <si>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</si>
  <si>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</si>
  <si>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</si>
  <si>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</si>
  <si>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</si>
  <si>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</si>
  <si>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</si>
  <si>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</si>
  <si>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</si>
  <si>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</si>
  <si>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</si>
  <si>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</si>
  <si>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</si>
  <si>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</si>
  <si>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</si>
  <si>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</si>
  <si>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</si>
  <si>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</si>
  <si>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</si>
  <si>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</si>
  <si>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</si>
  <si>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</si>
  <si>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</si>
  <si>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</si>
  <si>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</si>
  <si>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</si>
  <si>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</si>
  <si>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</si>
  <si>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</si>
  <si>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</si>
  <si>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</si>
  <si>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</si>
  <si>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</si>
  <si>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</si>
  <si>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</si>
  <si>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</si>
  <si>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</si>
  <si>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</si>
  <si>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</si>
  <si>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</si>
  <si>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</si>
  <si>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</si>
  <si>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</si>
  <si>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</si>
  <si>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</si>
  <si>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</si>
  <si>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</si>
  <si>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</si>
  <si>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</si>
  <si>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</si>
  <si>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</si>
  <si>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</si>
  <si>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</si>
  <si>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</si>
  <si>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</si>
  <si>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</si>
  <si>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</si>
  <si>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</si>
  <si>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</si>
  <si>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</si>
  <si>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</si>
  <si>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</si>
  <si>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</si>
  <si>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</si>
  <si>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</si>
  <si>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</si>
  <si>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</si>
  <si>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</si>
  <si>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</si>
  <si>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</si>
  <si>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</si>
  <si>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</si>
  <si>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</si>
  <si>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</si>
  <si>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</si>
  <si>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</si>
  <si>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</si>
  <si>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</si>
  <si>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</si>
  <si>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</si>
  <si>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</si>
  <si>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</si>
  <si>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</si>
  <si>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</si>
  <si>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</si>
  <si>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</si>
  <si>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</si>
  <si>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</si>
  <si>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</si>
  <si>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</si>
  <si>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</si>
  <si>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</si>
  <si>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</si>
  <si>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</si>
  <si>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</si>
  <si>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</si>
  <si>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</si>
  <si>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</si>
  <si>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</si>
  <si>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</si>
  <si>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</si>
  <si>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</si>
  <si>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</si>
  <si>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</si>
  <si>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</si>
  <si>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</si>
  <si>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</si>
  <si>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</si>
  <si>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</si>
  <si>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</si>
  <si>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</si>
  <si>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</si>
  <si>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</si>
  <si>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</si>
  <si>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</si>
  <si>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</si>
  <si>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</si>
  <si>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</si>
  <si>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</si>
  <si>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</si>
  <si>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</si>
  <si>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</si>
  <si>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</si>
  <si>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</si>
  <si>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</si>
  <si>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</si>
  <si>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</si>
  <si>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</si>
  <si>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</si>
  <si>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</si>
  <si>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</si>
  <si>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</si>
  <si>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</si>
  <si>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</si>
  <si>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</si>
  <si>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</si>
  <si>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</si>
  <si>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</si>
  <si>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</si>
  <si>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</si>
  <si>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</si>
  <si>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</si>
  <si>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</si>
  <si>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</si>
  <si>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</si>
  <si>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</si>
  <si>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</si>
  <si>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</si>
  <si>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</si>
  <si>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</si>
  <si>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</si>
  <si>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</si>
  <si>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</si>
  <si>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</si>
  <si>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</si>
  <si>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</si>
  <si>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</si>
  <si>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</si>
  <si>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</si>
  <si>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</si>
  <si>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</si>
  <si>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</si>
  <si>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</si>
  <si>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</si>
  <si>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</si>
  <si>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</si>
  <si>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</si>
  <si>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</si>
  <si>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</si>
  <si>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</si>
  <si>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</si>
  <si>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</si>
  <si>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</si>
  <si>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</si>
  <si>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</si>
  <si>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</si>
  <si>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</si>
  <si>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</si>
  <si>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</si>
  <si>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</si>
  <si>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</si>
  <si>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</si>
  <si>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</si>
  <si>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</si>
  <si>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</si>
  <si>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</si>
  <si>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</si>
  <si>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</si>
  <si>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</si>
  <si>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</si>
  <si>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</si>
  <si>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</si>
  <si>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</si>
  <si>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</si>
  <si>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</si>
  <si>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</si>
  <si>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</si>
  <si>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</si>
  <si>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</si>
  <si>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</si>
  <si>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</si>
  <si>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</si>
  <si>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</si>
  <si>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</si>
  <si>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</si>
  <si>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</si>
  <si>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</si>
  <si>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</si>
  <si>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</si>
  <si>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</si>
  <si>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</si>
  <si>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</si>
  <si>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</si>
  <si>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</si>
  <si>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</si>
  <si>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</si>
  <si>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</si>
  <si>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</si>
  <si>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</si>
  <si>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</si>
  <si>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</si>
  <si>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</si>
  <si>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</si>
  <si>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</si>
  <si>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</si>
  <si>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</si>
  <si>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</si>
  <si>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</si>
  <si>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</si>
  <si>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</si>
  <si>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</si>
  <si>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</si>
  <si>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</si>
  <si>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</si>
  <si>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</si>
  <si>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</si>
  <si>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</si>
  <si>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</si>
  <si>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</si>
  <si>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</si>
  <si>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</si>
  <si>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</si>
  <si>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</si>
  <si>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</si>
  <si>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</si>
  <si>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</si>
  <si>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</si>
  <si>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</si>
  <si>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</si>
  <si>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</si>
  <si>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</si>
  <si>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</si>
  <si>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</si>
  <si>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</si>
  <si>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</si>
  <si>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</si>
  <si>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</si>
  <si>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</si>
  <si>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</si>
  <si>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</si>
  <si>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</si>
  <si>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</si>
  <si>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</si>
  <si>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</si>
  <si>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</si>
  <si>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</si>
  <si>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</si>
  <si>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</si>
  <si>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</si>
  <si>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</si>
  <si>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</si>
  <si>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</si>
  <si>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</si>
  <si>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</si>
  <si>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</si>
  <si>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</si>
  <si>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</si>
  <si>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</si>
  <si>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</si>
  <si>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</si>
  <si>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</si>
  <si>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</si>
  <si>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</si>
  <si>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</si>
  <si>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</si>
  <si>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</si>
  <si>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</si>
  <si>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</si>
  <si>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</si>
  <si>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</si>
  <si>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</si>
  <si>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</si>
  <si>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</si>
  <si>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</si>
  <si>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</si>
  <si>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</si>
  <si>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</si>
  <si>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</si>
  <si>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</si>
  <si>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</si>
  <si>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</si>
  <si>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</si>
  <si>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</si>
  <si>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</si>
  <si>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</si>
  <si>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</si>
  <si>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</si>
  <si>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</si>
  <si>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</si>
  <si>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</si>
  <si>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</si>
  <si>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</si>
  <si>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</si>
  <si>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</si>
  <si>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</si>
  <si>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</si>
  <si>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</si>
  <si>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</si>
  <si>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</si>
  <si>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</si>
  <si>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</si>
  <si>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</si>
  <si>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</si>
  <si>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</si>
  <si>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</si>
  <si>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</si>
  <si>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</si>
  <si>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</si>
  <si>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</si>
  <si>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</si>
  <si>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</si>
  <si>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</si>
  <si>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</si>
  <si>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</si>
  <si>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</si>
  <si>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</si>
  <si>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</si>
  <si>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</si>
  <si>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</si>
  <si>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</si>
  <si>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</si>
  <si>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</si>
  <si>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</si>
  <si>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</si>
  <si>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</si>
  <si>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</si>
  <si>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</si>
  <si>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</si>
  <si>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</si>
  <si>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</si>
  <si>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</si>
  <si>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</si>
  <si>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</si>
  <si>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</si>
  <si>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</si>
  <si>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</si>
  <si>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</si>
  <si>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</si>
  <si>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</si>
  <si>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</si>
  <si>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</si>
  <si>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</si>
  <si>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</si>
  <si>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</si>
  <si>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</si>
  <si>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</si>
  <si>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</si>
  <si>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</si>
  <si>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</si>
  <si>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</si>
  <si>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</si>
  <si>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</si>
  <si>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</si>
  <si>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</si>
  <si>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</si>
  <si>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</si>
  <si>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</si>
  <si>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</si>
  <si>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</si>
  <si>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</si>
  <si>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</si>
  <si>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</si>
  <si>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</si>
  <si>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</si>
  <si>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</si>
  <si>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</si>
  <si>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</si>
  <si>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</si>
  <si>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</si>
  <si>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</si>
  <si>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</si>
  <si>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</si>
  <si>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</si>
  <si>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</si>
  <si>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</si>
  <si>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</si>
  <si>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</si>
  <si>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</si>
  <si>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</si>
  <si>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</si>
  <si>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</si>
  <si>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</si>
  <si>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</si>
  <si>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</si>
  <si>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</si>
  <si>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</si>
  <si>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</si>
  <si>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</si>
  <si>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</si>
  <si>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</si>
  <si>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</si>
  <si>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</si>
  <si>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</si>
  <si>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</si>
  <si>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</si>
  <si>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</si>
  <si>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</si>
  <si>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</si>
  <si>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</si>
  <si>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</si>
  <si>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</si>
  <si>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</si>
  <si>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</si>
  <si>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</si>
  <si>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</si>
  <si>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</si>
  <si>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</si>
  <si>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</si>
  <si>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</si>
  <si>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</si>
  <si>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</si>
  <si>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</si>
  <si>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</si>
  <si>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</si>
  <si>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</si>
  <si>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</si>
  <si>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</si>
  <si>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</si>
  <si>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</si>
  <si>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</si>
  <si>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</si>
  <si>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</si>
  <si>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</si>
  <si>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</si>
  <si>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</si>
  <si>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</si>
  <si>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</si>
  <si>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</si>
  <si>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</si>
  <si>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</si>
  <si>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</si>
  <si>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</si>
  <si>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</si>
  <si>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</si>
  <si>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</si>
  <si>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</si>
  <si>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</si>
  <si>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</si>
  <si>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</si>
  <si>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</si>
  <si>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</si>
  <si>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</si>
  <si>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</si>
  <si>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</si>
  <si>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</si>
  <si>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</si>
  <si>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</si>
  <si>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</si>
  <si>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</si>
  <si>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</si>
  <si>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</si>
  <si>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</si>
  <si>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</si>
  <si>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</si>
  <si>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</si>
  <si>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</si>
  <si>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</si>
  <si>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</si>
  <si>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</si>
  <si>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</si>
  <si>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</si>
  <si>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</si>
  <si>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</si>
  <si>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</si>
  <si>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</si>
  <si>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</si>
  <si>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</si>
  <si>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</si>
  <si>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</si>
  <si>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</si>
  <si>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</si>
  <si>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</si>
  <si>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</si>
  <si>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</si>
  <si>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</si>
  <si>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</si>
  <si>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</si>
  <si>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</si>
  <si>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</si>
  <si>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</si>
  <si>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</si>
  <si>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</si>
  <si>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</si>
  <si>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</si>
  <si>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</si>
  <si>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</si>
  <si>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</si>
  <si>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</si>
  <si>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</si>
  <si>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</si>
  <si>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</si>
  <si>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</si>
  <si>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</si>
  <si>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</si>
  <si>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</si>
  <si>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</si>
  <si>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</si>
  <si>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</si>
  <si>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</si>
  <si>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</si>
  <si>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</si>
  <si>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</si>
  <si>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</si>
  <si>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</si>
  <si>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</si>
  <si>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</si>
  <si>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</si>
  <si>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</si>
  <si>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</si>
  <si>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</si>
  <si>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</si>
  <si>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</si>
  <si>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</si>
  <si>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</si>
  <si>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</si>
  <si>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</si>
  <si>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</si>
  <si>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</si>
  <si>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</si>
  <si>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</si>
  <si>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</si>
  <si>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</si>
  <si>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</si>
  <si>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</si>
  <si>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</si>
  <si>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</si>
  <si>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</si>
  <si>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</si>
  <si>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</si>
  <si>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</si>
  <si>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</si>
  <si>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</si>
  <si>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</si>
  <si>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</si>
  <si>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</si>
  <si>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</si>
  <si>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</si>
  <si>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</si>
  <si>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</si>
  <si>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</si>
  <si>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</si>
  <si>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</si>
  <si>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</si>
  <si>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</si>
  <si>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</si>
  <si>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</si>
  <si>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</si>
  <si>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</si>
  <si>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</si>
  <si>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</si>
  <si>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</si>
  <si>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</si>
  <si>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</si>
  <si>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</si>
  <si>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</si>
  <si>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</si>
  <si>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</si>
  <si>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</si>
  <si>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</si>
  <si>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</si>
  <si>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</si>
  <si>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</si>
  <si>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</si>
  <si>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</si>
  <si>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</si>
  <si>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</si>
  <si>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</si>
  <si>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</si>
  <si>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</si>
  <si>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</si>
  <si>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</si>
  <si>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</si>
  <si>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</si>
  <si>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</si>
  <si>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</si>
  <si>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</si>
  <si>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</si>
  <si>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</si>
  <si>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</si>
  <si>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</si>
  <si>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</si>
  <si>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</si>
  <si>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</si>
  <si>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</si>
  <si>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</si>
  <si>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</si>
  <si>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</si>
  <si>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</si>
  <si>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</si>
  <si>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</si>
  <si>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</si>
  <si>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</si>
  <si>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</si>
  <si>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</si>
  <si>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</si>
  <si>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</si>
  <si>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</si>
  <si>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</si>
  <si>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</si>
  <si>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</si>
  <si>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</si>
  <si>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</si>
  <si>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</si>
  <si>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</si>
  <si>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</si>
  <si>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</si>
  <si>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</si>
  <si>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</si>
  <si>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</si>
  <si>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</si>
  <si>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</si>
  <si>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</si>
  <si>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</si>
  <si>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</si>
  <si>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</si>
  <si>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</si>
  <si>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</si>
  <si>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</si>
  <si>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</si>
  <si>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</si>
  <si>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</si>
  <si>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</si>
  <si>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</si>
  <si>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</si>
  <si>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</si>
  <si>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</si>
  <si>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</si>
  <si>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</si>
  <si>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</si>
  <si>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</si>
  <si>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</si>
  <si>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</si>
  <si>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</si>
  <si>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</si>
  <si>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</si>
  <si>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</si>
  <si>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</si>
  <si>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</si>
  <si>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</si>
  <si>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</si>
  <si>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</si>
  <si>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</si>
  <si>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</si>
  <si>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</si>
  <si>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</si>
  <si>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</si>
  <si>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</si>
  <si>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</si>
  <si>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</si>
  <si>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</si>
  <si>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</si>
  <si>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</si>
  <si>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</si>
  <si>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</si>
  <si>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</si>
  <si>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</si>
  <si>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</si>
  <si>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</si>
  <si>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</si>
  <si>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</si>
  <si>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</si>
  <si>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</si>
  <si>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</si>
  <si>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</si>
  <si>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</si>
  <si>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</si>
  <si>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</si>
  <si>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</si>
  <si>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</si>
  <si>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</si>
  <si>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</si>
  <si>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</si>
  <si>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</si>
  <si>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</si>
  <si>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</si>
  <si>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</si>
  <si>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</si>
  <si>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</si>
  <si>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</si>
  <si>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</si>
  <si>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</si>
  <si>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</si>
  <si>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</si>
  <si>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</si>
  <si>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</si>
  <si>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</si>
  <si>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</si>
  <si>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</si>
  <si>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</si>
  <si>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</si>
  <si>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</si>
  <si>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</si>
  <si>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</si>
  <si>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</si>
  <si>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</si>
  <si>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</si>
  <si>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</si>
  <si>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</si>
  <si>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</si>
  <si>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</si>
  <si>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</si>
  <si>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</si>
  <si>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</si>
  <si>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</si>
  <si>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</si>
  <si>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</si>
  <si>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</si>
  <si>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</si>
  <si>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</si>
  <si>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</si>
  <si>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</si>
  <si>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</si>
  <si>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</si>
  <si>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</si>
  <si>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</si>
  <si>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</si>
  <si>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</si>
  <si>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</si>
  <si>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</si>
  <si>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</si>
  <si>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</si>
  <si>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</si>
  <si>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</si>
  <si>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</si>
  <si>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</si>
  <si>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</si>
  <si>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</si>
  <si>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</si>
  <si>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</si>
  <si>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</si>
  <si>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</si>
  <si>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</si>
  <si>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</si>
  <si>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</si>
  <si>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</si>
  <si>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</si>
  <si>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</si>
  <si>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</si>
  <si>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</si>
  <si>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</si>
  <si>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</si>
  <si>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</si>
  <si>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</si>
  <si>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</si>
  <si>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</si>
  <si>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</si>
  <si>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</si>
  <si>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</si>
  <si>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</si>
  <si>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</si>
  <si>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</si>
  <si>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</si>
  <si>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</si>
  <si>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</si>
  <si>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</si>
  <si>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</si>
  <si>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</si>
  <si>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</si>
  <si>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</si>
  <si>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</si>
  <si>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</si>
  <si>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</si>
  <si>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</si>
  <si>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</si>
  <si>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</si>
  <si>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</si>
  <si>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</si>
  <si>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</si>
  <si>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</si>
  <si>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</si>
  <si>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</si>
  <si>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</si>
  <si>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</si>
  <si>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</si>
  <si>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</si>
  <si>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</si>
  <si>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</si>
  <si>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</si>
  <si>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</si>
  <si>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</si>
  <si>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</si>
  <si>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</si>
  <si>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</si>
  <si>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</si>
  <si>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</si>
  <si>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</si>
  <si>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</si>
  <si>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</si>
  <si>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</si>
  <si>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</si>
  <si>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</si>
  <si>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</si>
  <si>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</si>
  <si>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</si>
  <si>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</si>
  <si>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</si>
  <si>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</si>
  <si>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</si>
  <si>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</si>
  <si>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</si>
  <si>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</si>
  <si>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</si>
  <si>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</si>
  <si>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</si>
  <si>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</si>
  <si>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</si>
  <si>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</si>
  <si>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</si>
  <si>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</si>
  <si>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</si>
  <si>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</si>
  <si>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</si>
  <si>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</si>
  <si>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</si>
  <si>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</si>
  <si>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</si>
  <si>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</si>
  <si>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</si>
  <si>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</si>
  <si>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</si>
  <si>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</si>
  <si>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</si>
  <si>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</si>
  <si>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</si>
  <si>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</si>
  <si>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</si>
  <si>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</si>
  <si>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</si>
  <si>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</si>
  <si>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</si>
  <si>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</si>
  <si>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</si>
  <si>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</si>
  <si>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</si>
  <si>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</si>
  <si>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</si>
  <si>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</si>
  <si>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</si>
  <si>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</si>
  <si>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</si>
  <si>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</si>
  <si>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</si>
  <si>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</si>
  <si>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</si>
  <si>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</si>
  <si>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</si>
  <si>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</si>
  <si>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</si>
  <si>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</si>
  <si>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</si>
  <si>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</si>
  <si>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</si>
  <si>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</si>
  <si>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</si>
  <si>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</si>
  <si>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</si>
  <si>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</si>
  <si>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</si>
  <si>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</si>
  <si>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</si>
  <si>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</si>
  <si>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</si>
  <si>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</si>
  <si>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</si>
  <si>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</si>
  <si>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</si>
  <si>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</si>
  <si>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</si>
  <si>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</si>
  <si>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</si>
  <si>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</si>
  <si>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</si>
  <si>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</si>
  <si>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</si>
  <si>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</si>
  <si>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</si>
  <si>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</si>
  <si>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</si>
  <si>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</si>
  <si>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</si>
  <si>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</si>
  <si>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</si>
  <si>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</si>
  <si>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</si>
  <si>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</si>
  <si>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</si>
  <si>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</si>
  <si>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</si>
  <si>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</si>
  <si>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</si>
  <si>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</si>
  <si>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</si>
  <si>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</si>
  <si>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</si>
  <si>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</si>
  <si>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</si>
  <si>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</si>
  <si>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</si>
  <si>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</si>
  <si>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</si>
  <si>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</si>
  <si>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</si>
  <si>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</si>
  <si>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</si>
  <si>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</si>
  <si>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</si>
  <si>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</si>
  <si>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</si>
  <si>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</si>
  <si>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</si>
  <si>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</si>
  <si>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</si>
  <si>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</si>
  <si>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</si>
  <si>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</si>
  <si>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</si>
  <si>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</si>
  <si>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</si>
  <si>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</si>
  <si>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</si>
  <si>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</si>
  <si>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</si>
  <si>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</si>
  <si>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</si>
  <si>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</si>
  <si>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</si>
  <si>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</si>
  <si>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</si>
  <si>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</si>
  <si>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</si>
  <si>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</si>
  <si>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</si>
  <si>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</si>
  <si>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</si>
  <si>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</si>
  <si>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</si>
  <si>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</si>
  <si>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</si>
  <si>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</si>
  <si>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</si>
  <si>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</si>
  <si>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</si>
  <si>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</si>
  <si>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</si>
  <si>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</si>
  <si>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</si>
  <si>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</si>
  <si>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</si>
  <si>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</si>
  <si>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</si>
  <si>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</si>
  <si>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</si>
  <si>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</si>
  <si>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</si>
  <si>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</si>
  <si>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</si>
  <si>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</si>
  <si>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</si>
  <si>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</si>
  <si>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</si>
  <si>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</si>
  <si>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</si>
  <si>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</si>
  <si>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</si>
  <si>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</si>
  <si>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</si>
  <si>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</si>
  <si>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</si>
  <si>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</si>
  <si>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</si>
  <si>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</si>
  <si>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</si>
  <si>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</si>
  <si>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</si>
  <si>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</si>
  <si>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</si>
  <si>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</si>
  <si>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</si>
  <si>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</si>
  <si>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</si>
  <si>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</si>
  <si>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</si>
  <si>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</si>
  <si>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</si>
  <si>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</si>
  <si>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</si>
  <si>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</si>
  <si>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</si>
  <si>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</si>
  <si>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</si>
  <si>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</si>
  <si>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</si>
  <si>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</si>
  <si>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</si>
  <si>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</si>
  <si>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</si>
  <si>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</si>
  <si>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</si>
  <si>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</si>
  <si>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</si>
  <si>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</si>
  <si>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</si>
  <si>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</si>
  <si>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</si>
  <si>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</si>
  <si>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</si>
  <si>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</si>
  <si>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</si>
  <si>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</si>
  <si>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</si>
  <si>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</si>
  <si>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</si>
  <si>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</si>
  <si>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</si>
  <si>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</si>
  <si>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</si>
  <si>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</si>
  <si>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</si>
  <si>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</si>
  <si>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</si>
  <si>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</si>
  <si>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</si>
  <si>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</si>
  <si>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</si>
  <si>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</si>
  <si>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</si>
  <si>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</si>
  <si>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</si>
  <si>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</si>
  <si>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</si>
  <si>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</si>
  <si>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</si>
  <si>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</si>
  <si>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</si>
  <si>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</si>
  <si>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</si>
  <si>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</si>
  <si>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</si>
  <si>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</si>
  <si>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</si>
  <si>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</si>
  <si>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</si>
  <si>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</si>
  <si>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</si>
  <si>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</si>
  <si>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</si>
  <si>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</si>
  <si>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</si>
  <si>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</si>
  <si>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</si>
  <si>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</si>
  <si>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</si>
  <si>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</si>
  <si>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</si>
  <si>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</si>
  <si>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</si>
  <si>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</si>
  <si>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</si>
  <si>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</si>
  <si>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</si>
  <si>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</si>
  <si>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</si>
  <si>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</si>
  <si>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</si>
  <si>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</si>
  <si>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</si>
  <si>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</si>
  <si>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</si>
  <si>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</si>
  <si>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</si>
  <si>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</si>
  <si>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</si>
  <si>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</si>
  <si>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</si>
  <si>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</si>
  <si>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</si>
  <si>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</si>
  <si>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</si>
  <si>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</si>
  <si>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</si>
  <si>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</si>
  <si>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</si>
  <si>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</si>
  <si>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</si>
  <si>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</si>
  <si>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</si>
  <si>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</si>
  <si>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</si>
  <si>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</si>
  <si>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</si>
  <si>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</si>
  <si>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</si>
  <si>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</si>
  <si>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</si>
  <si>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</si>
  <si>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</si>
  <si>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</si>
  <si>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</si>
  <si>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</si>
  <si>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</si>
  <si>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</si>
  <si>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</si>
  <si>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</si>
  <si>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</si>
  <si>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</si>
  <si>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</si>
  <si>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</si>
  <si>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</si>
  <si>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</si>
  <si>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</si>
  <si>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</si>
  <si>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</si>
  <si>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</si>
  <si>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</si>
  <si>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</si>
  <si>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</si>
  <si>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</si>
  <si>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</si>
  <si>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</si>
  <si>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</si>
  <si>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</si>
  <si>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</si>
  <si>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</si>
  <si>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</si>
  <si>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</si>
  <si>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</si>
  <si>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</si>
  <si>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</si>
  <si>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</si>
  <si>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</si>
  <si>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</si>
  <si>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</si>
  <si>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</si>
  <si>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</si>
  <si>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</si>
  <si>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</si>
  <si>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</si>
  <si>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</si>
  <si>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</si>
  <si>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</si>
  <si>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</si>
  <si>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</si>
  <si>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</si>
  <si>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</si>
  <si>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</si>
  <si>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</si>
  <si>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</si>
  <si>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</si>
  <si>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</si>
  <si>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</si>
  <si>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</si>
  <si>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</si>
  <si>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</si>
  <si>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</si>
  <si>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</si>
  <si>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</si>
  <si>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</si>
  <si>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</si>
  <si>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</si>
  <si>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</si>
  <si>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</si>
  <si>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</si>
  <si>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</si>
  <si>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</si>
  <si>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</si>
  <si>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</si>
  <si>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</si>
  <si>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</si>
  <si>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</si>
  <si>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</si>
  <si>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</si>
  <si>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</si>
  <si>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</si>
  <si>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</si>
  <si>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</si>
  <si>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</si>
  <si>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</si>
  <si>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</si>
  <si>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</si>
  <si>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</si>
  <si>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</si>
  <si>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</si>
  <si>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</si>
  <si>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</si>
  <si>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</si>
  <si>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</si>
  <si>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</si>
  <si>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</si>
  <si>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</si>
  <si>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</si>
  <si>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</si>
  <si>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</si>
  <si>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</si>
  <si>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</si>
  <si>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</si>
  <si>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</si>
  <si>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</si>
  <si>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</si>
  <si>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</si>
  <si>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</si>
  <si>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</si>
  <si>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</si>
  <si>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</si>
  <si>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</si>
  <si>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</si>
  <si>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</si>
  <si>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</si>
  <si>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</si>
  <si>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</si>
  <si>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</si>
  <si>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</si>
  <si>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</si>
  <si>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</si>
  <si>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</si>
  <si>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</si>
  <si>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</si>
  <si>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</si>
  <si>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</si>
  <si>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</si>
  <si>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</si>
  <si>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</si>
  <si>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</si>
  <si>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</si>
  <si>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</si>
  <si>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</si>
  <si>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</si>
  <si>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</si>
  <si>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</si>
  <si>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</si>
  <si>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</si>
  <si>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</si>
  <si>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</si>
  <si>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</si>
  <si>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</si>
  <si>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</si>
  <si>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</si>
  <si>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</si>
  <si>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</si>
  <si>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</si>
  <si>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</si>
  <si>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</si>
  <si>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</si>
  <si>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</si>
  <si>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</si>
  <si>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</si>
  <si>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</si>
  <si>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</si>
  <si>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</si>
  <si>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</si>
  <si>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</si>
  <si>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</si>
  <si>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</si>
  <si>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</si>
  <si>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</si>
  <si>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</si>
  <si>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</si>
  <si>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</si>
  <si>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</si>
  <si>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</si>
  <si>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</si>
  <si>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</si>
  <si>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</si>
  <si>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</si>
  <si>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</si>
  <si>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</si>
  <si>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</si>
  <si>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</si>
  <si>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</si>
  <si>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</si>
  <si>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</si>
  <si>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</si>
  <si>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</si>
  <si>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</si>
  <si>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</si>
  <si>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</si>
  <si>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</si>
  <si>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</si>
  <si>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</si>
  <si>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</si>
  <si>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</si>
  <si>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</si>
  <si>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</si>
  <si>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</si>
  <si>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</si>
  <si>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</si>
  <si>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</si>
  <si>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</si>
  <si>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</si>
  <si>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</si>
  <si>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</si>
  <si>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</si>
  <si>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</si>
  <si>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</si>
  <si>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</si>
  <si>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</si>
  <si>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</si>
  <si>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</si>
  <si>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</si>
  <si>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</si>
  <si>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</si>
  <si>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</si>
  <si>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</si>
  <si>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</si>
  <si>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</si>
  <si>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</si>
  <si>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</si>
  <si>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</si>
  <si>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</si>
  <si>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</si>
  <si>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</si>
  <si>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</si>
  <si>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</si>
  <si>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</si>
  <si>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</si>
  <si>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</si>
  <si>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</si>
  <si>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</si>
  <si>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</si>
  <si>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</si>
  <si>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</si>
  <si>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</si>
  <si>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</si>
  <si>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</si>
  <si>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</si>
  <si>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</si>
  <si>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</si>
  <si>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</si>
  <si>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</si>
  <si>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</si>
  <si>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</si>
  <si>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</si>
  <si>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</si>
  <si>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</si>
  <si>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</si>
  <si>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</si>
  <si>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</si>
  <si>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</si>
  <si>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</si>
  <si>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</si>
  <si>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</si>
  <si>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</si>
  <si>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</si>
  <si>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</si>
  <si>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</si>
  <si>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</si>
  <si>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</si>
  <si>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</si>
  <si>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</si>
  <si>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</si>
  <si>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</si>
  <si>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</si>
  <si>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</si>
  <si>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</si>
  <si>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</si>
  <si>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</si>
  <si>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</si>
  <si>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</si>
  <si>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</si>
  <si>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</si>
  <si>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</si>
  <si>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</si>
  <si>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</si>
  <si>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</si>
  <si>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</si>
  <si>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</si>
  <si>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</si>
  <si>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</si>
  <si>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</si>
  <si>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</si>
  <si>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</si>
  <si>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</si>
  <si>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</si>
  <si>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</si>
  <si>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</si>
  <si>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</si>
  <si>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</si>
  <si>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</si>
  <si>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</si>
  <si>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</si>
  <si>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</si>
  <si>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</si>
  <si>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</si>
  <si>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</si>
  <si>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</si>
  <si>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</si>
  <si>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</si>
  <si>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</si>
  <si>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</si>
  <si>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</si>
  <si>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</si>
  <si>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</si>
  <si>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</si>
  <si>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</si>
  <si>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</si>
  <si>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</si>
  <si>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</si>
  <si>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</si>
  <si>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</si>
  <si>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</si>
  <si>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</si>
  <si>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</si>
  <si>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</si>
  <si>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</si>
  <si>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</si>
  <si>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</si>
  <si>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</si>
  <si>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</si>
  <si>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</si>
  <si>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</si>
  <si>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</si>
  <si>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</si>
  <si>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</si>
  <si>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</si>
  <si>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</si>
  <si>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</si>
  <si>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</si>
  <si>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</si>
  <si>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</si>
  <si>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</si>
  <si>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</si>
  <si>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</si>
  <si>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</si>
  <si>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</si>
  <si>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</si>
  <si>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</si>
  <si>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</si>
  <si>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</si>
  <si>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</si>
  <si>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</si>
  <si>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</si>
  <si>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</si>
  <si>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</si>
  <si>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</si>
  <si>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</si>
  <si>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</si>
  <si>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</si>
  <si>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</si>
  <si>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</si>
  <si>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</si>
  <si>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</si>
  <si>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</si>
  <si>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</si>
  <si>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</si>
  <si>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</si>
  <si>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</si>
  <si>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</si>
  <si>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</si>
  <si>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</si>
  <si>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</si>
  <si>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</si>
  <si>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</si>
  <si>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</si>
  <si>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</si>
  <si>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</si>
  <si>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</si>
  <si>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</si>
  <si>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</si>
  <si>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</si>
  <si>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</si>
  <si>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</si>
  <si>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</si>
  <si>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</si>
  <si>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</si>
  <si>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</si>
  <si>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</si>
  <si>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</si>
  <si>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</si>
  <si>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</si>
  <si>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</si>
  <si>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</si>
  <si>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</si>
  <si>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</si>
  <si>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</si>
  <si>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</si>
  <si>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</si>
  <si>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</si>
  <si>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</si>
  <si>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</si>
  <si>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</si>
  <si>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</si>
  <si>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</si>
  <si>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</si>
  <si>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</si>
  <si>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</si>
  <si>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</si>
  <si>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</si>
  <si>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</si>
  <si>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</si>
  <si>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</si>
  <si>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</si>
  <si>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</si>
  <si>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</si>
  <si>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</si>
  <si>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</si>
  <si>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</si>
  <si>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</si>
  <si>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</si>
  <si>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</si>
  <si>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</si>
  <si>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</si>
  <si>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</si>
  <si>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</si>
  <si>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</si>
  <si>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</si>
  <si>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</si>
  <si>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</si>
  <si>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</si>
  <si>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</si>
  <si>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</si>
  <si>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</si>
  <si>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</si>
  <si>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</si>
  <si>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</si>
  <si>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</si>
  <si>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</si>
  <si>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</si>
  <si>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</si>
  <si>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</si>
  <si>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</si>
  <si>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</si>
  <si>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</si>
  <si>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</si>
  <si>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</si>
  <si>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</si>
  <si>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</si>
  <si>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</si>
  <si>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</si>
  <si>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</si>
  <si>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</si>
  <si>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</si>
  <si>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</si>
  <si>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</si>
  <si>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</si>
  <si>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</si>
  <si>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</si>
  <si>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</si>
  <si>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</si>
  <si>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</si>
  <si>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</si>
  <si>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</si>
  <si>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</si>
  <si>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</si>
  <si>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</si>
  <si>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</si>
  <si>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</si>
  <si>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</si>
  <si>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</si>
  <si>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</si>
  <si>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</si>
  <si>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</si>
  <si>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</si>
  <si>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</si>
  <si>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</si>
  <si>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</si>
  <si>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</si>
  <si>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</si>
  <si>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</si>
  <si>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</si>
  <si>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</si>
  <si>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</si>
  <si>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</si>
  <si>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</si>
  <si>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</si>
  <si>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</si>
  <si>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</si>
  <si>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</si>
  <si>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</si>
  <si>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</si>
  <si>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</si>
  <si>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</si>
  <si>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</si>
  <si>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</si>
  <si>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</si>
  <si>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</si>
  <si>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</si>
  <si>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</si>
  <si>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</si>
  <si>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</si>
  <si>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</si>
  <si>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</si>
  <si>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</si>
  <si>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</si>
  <si>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</si>
  <si>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</si>
  <si>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</si>
  <si>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</si>
  <si>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</si>
  <si>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</si>
  <si>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</si>
  <si>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</si>
  <si>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</si>
  <si>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</si>
  <si>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</si>
  <si>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</si>
  <si>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</si>
  <si>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</si>
  <si>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</si>
  <si>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</si>
  <si>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</si>
  <si>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</si>
  <si>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</si>
  <si>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</si>
  <si>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</si>
  <si>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</si>
  <si>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</si>
  <si>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</si>
  <si>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</si>
  <si>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</si>
  <si>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</si>
  <si>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</si>
  <si>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</si>
  <si>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</si>
  <si>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</si>
  <si>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</si>
  <si>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</si>
  <si>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</si>
  <si>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</si>
  <si>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</si>
  <si>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</si>
  <si>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</si>
  <si>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</si>
  <si>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</si>
  <si>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</si>
  <si>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</si>
  <si>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</si>
  <si>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</si>
  <si>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</si>
  <si>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</si>
  <si>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</si>
  <si>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</si>
  <si>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</si>
  <si>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</si>
  <si>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</si>
  <si>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</si>
  <si>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</si>
  <si>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</si>
  <si>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</si>
  <si>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</si>
  <si>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</si>
  <si>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</si>
  <si>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</si>
  <si>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</si>
  <si>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</si>
  <si>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</si>
  <si>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</si>
  <si>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</si>
  <si>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</si>
  <si>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</si>
  <si>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</si>
  <si>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</si>
  <si>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</si>
  <si>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</si>
  <si>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</si>
  <si>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</si>
  <si>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</si>
  <si>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</si>
  <si>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</si>
  <si>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</si>
  <si>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</si>
  <si>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</si>
  <si>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</si>
  <si>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</si>
  <si>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</si>
  <si>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</si>
  <si>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</si>
  <si>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</si>
  <si>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</si>
  <si>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</si>
  <si>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</si>
  <si>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</si>
  <si>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</si>
  <si>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</si>
  <si>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</si>
  <si>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</si>
  <si>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</si>
  <si>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</si>
  <si>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</si>
  <si>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</si>
  <si>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</si>
  <si>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</si>
  <si>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</si>
  <si>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</si>
  <si>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</si>
  <si>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</si>
  <si>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</si>
  <si>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</si>
  <si>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</si>
  <si>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</si>
  <si>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</si>
  <si>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</si>
  <si>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</si>
  <si>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</si>
  <si>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</si>
  <si>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</si>
  <si>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</si>
  <si>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</si>
  <si>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</si>
  <si>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</si>
  <si>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</si>
  <si>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</si>
  <si>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</si>
  <si>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</si>
  <si>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</si>
  <si>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</si>
  <si>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</si>
  <si>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</si>
  <si>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</si>
  <si>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</si>
  <si>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</si>
  <si>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</si>
  <si>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</si>
  <si>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</si>
  <si>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</si>
  <si>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</si>
  <si>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</si>
  <si>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</si>
  <si>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</si>
  <si>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</si>
  <si>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</si>
  <si>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</si>
  <si>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</si>
  <si>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</si>
  <si>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</si>
  <si>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</si>
  <si>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</si>
  <si>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</si>
  <si>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</si>
  <si>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</si>
  <si>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</si>
  <si>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</si>
  <si>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</si>
  <si>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</si>
  <si>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</si>
  <si>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</si>
  <si>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</si>
  <si>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</si>
  <si>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</si>
  <si>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</si>
  <si>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</si>
  <si>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</si>
  <si>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</si>
  <si>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</si>
  <si>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</si>
  <si>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</si>
  <si>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</si>
  <si>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</si>
  <si>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</si>
  <si>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</si>
  <si>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</si>
  <si>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</si>
  <si>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</si>
  <si>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</si>
  <si>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</si>
  <si>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</si>
  <si>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</si>
  <si>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</si>
  <si>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</si>
  <si>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</si>
  <si>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</si>
  <si>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</si>
  <si>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</si>
  <si>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</si>
  <si>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</si>
  <si>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</si>
  <si>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</si>
  <si>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</si>
  <si>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</si>
  <si>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</si>
  <si>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</si>
  <si>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</si>
  <si>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</si>
  <si>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</si>
  <si>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</si>
  <si>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</si>
  <si>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</si>
  <si>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</si>
  <si>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</si>
  <si>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</si>
  <si>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</si>
  <si>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</si>
  <si>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</si>
  <si>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</si>
  <si>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</si>
  <si>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</si>
  <si>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</si>
  <si>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</si>
  <si>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</si>
  <si>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</si>
  <si>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</si>
  <si>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</si>
  <si>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</si>
  <si>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</si>
  <si>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</si>
  <si>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</si>
  <si>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</si>
  <si>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</si>
  <si>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</si>
  <si>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</si>
  <si>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</si>
  <si>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</si>
  <si>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</si>
  <si>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</si>
  <si>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</si>
  <si>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</si>
  <si>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</si>
  <si>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</si>
  <si>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</si>
  <si>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</si>
  <si>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</si>
  <si>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</si>
  <si>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</si>
  <si>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</si>
  <si>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</si>
  <si>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</si>
  <si>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</si>
  <si>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</si>
  <si>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</si>
  <si>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</si>
  <si>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</si>
  <si>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</si>
  <si>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</si>
  <si>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</si>
  <si>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</si>
  <si>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</si>
  <si>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</si>
  <si>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</si>
  <si>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</si>
  <si>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</si>
  <si>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</si>
  <si>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</si>
  <si>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</si>
  <si>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</si>
  <si>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</si>
  <si>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</si>
  <si>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</si>
  <si>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</si>
  <si>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</si>
  <si>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</si>
  <si>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</si>
  <si>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</si>
  <si>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</si>
  <si>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</si>
  <si>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</si>
  <si>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</si>
  <si>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</si>
  <si>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</si>
  <si>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</si>
  <si>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</si>
  <si>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</si>
  <si>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</si>
  <si>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</si>
  <si>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</si>
  <si>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</si>
  <si>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</si>
  <si>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</si>
  <si>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</si>
  <si>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</si>
  <si>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</si>
  <si>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</si>
  <si>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</si>
  <si>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</si>
  <si>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</si>
  <si>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</si>
  <si>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</si>
  <si>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</si>
  <si>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</si>
  <si>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</si>
  <si>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</si>
  <si>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</si>
  <si>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</si>
  <si>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</si>
  <si>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</si>
  <si>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</si>
  <si>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</si>
  <si>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</si>
  <si>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</si>
  <si>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</si>
  <si>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</si>
  <si>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</si>
  <si>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</si>
  <si>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</si>
  <si>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</si>
  <si>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</si>
  <si>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</si>
  <si>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</si>
  <si>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</si>
  <si>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</si>
  <si>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</si>
  <si>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</si>
  <si>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</si>
  <si>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</si>
  <si>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</si>
  <si>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</si>
  <si>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</si>
  <si>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</si>
  <si>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</si>
  <si>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</si>
  <si>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</si>
  <si>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</si>
  <si>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</si>
  <si>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</si>
  <si>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</si>
  <si>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</si>
  <si>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</si>
  <si>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</si>
  <si>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</si>
  <si>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</si>
  <si>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</si>
  <si>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</si>
  <si>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</si>
  <si>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</si>
  <si>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</si>
  <si>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</si>
  <si>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</si>
  <si>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</si>
  <si>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</si>
  <si>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</si>
  <si>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</si>
  <si>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</si>
  <si>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</si>
  <si>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</si>
  <si>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</si>
  <si>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</si>
  <si>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</si>
  <si>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</si>
  <si>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</si>
  <si>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</si>
  <si>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</si>
  <si>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</si>
  <si>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</si>
  <si>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</si>
  <si>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</si>
  <si>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</si>
  <si>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</si>
  <si>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</si>
  <si>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</si>
  <si>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</si>
  <si>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</si>
  <si>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</si>
  <si>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</si>
  <si>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</si>
  <si>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</si>
  <si>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</si>
  <si>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</si>
  <si>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</si>
  <si>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</si>
  <si>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</si>
  <si>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</si>
  <si>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</si>
  <si>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</si>
  <si>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</si>
  <si>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</si>
  <si>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</si>
  <si>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</si>
  <si>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</si>
  <si>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</si>
  <si>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</si>
  <si>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</si>
  <si>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</si>
  <si>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</si>
  <si>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</si>
  <si>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</si>
  <si>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</si>
  <si>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</si>
  <si>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</si>
  <si>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</si>
  <si>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</si>
  <si>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</si>
  <si>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</si>
  <si>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</si>
  <si>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</si>
  <si>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</si>
  <si>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</si>
  <si>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</si>
  <si>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</si>
  <si>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</si>
  <si>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</si>
  <si>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</si>
  <si>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</si>
  <si>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</si>
  <si>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</si>
  <si>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</si>
  <si>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</si>
  <si>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</si>
  <si>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</si>
  <si>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</si>
  <si>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</si>
  <si>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</si>
  <si>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</si>
  <si>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</si>
  <si>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</si>
  <si>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</si>
  <si>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</si>
  <si>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</si>
  <si>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</si>
  <si>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</si>
  <si>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</si>
  <si>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</si>
  <si>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</si>
  <si>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</si>
  <si>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</si>
  <si>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</si>
  <si>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</si>
  <si>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</si>
  <si>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</si>
  <si>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</si>
  <si>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</si>
  <si>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</si>
  <si>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</si>
  <si>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</si>
  <si>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</si>
  <si>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</si>
  <si>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</si>
  <si>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</si>
  <si>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</si>
  <si>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</si>
  <si>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Date check</t>
  </si>
  <si>
    <t>Column1</t>
  </si>
  <si>
    <t>week</t>
  </si>
  <si>
    <t>sorting control</t>
  </si>
  <si>
    <t>Column2</t>
  </si>
  <si>
    <t>date</t>
  </si>
  <si>
    <t>Total  calls</t>
  </si>
  <si>
    <t>call answered</t>
  </si>
  <si>
    <t>Avg speed of answer</t>
  </si>
  <si>
    <t>Abandon rate</t>
  </si>
  <si>
    <t>avg call/min</t>
  </si>
  <si>
    <t>satisfication overall</t>
  </si>
  <si>
    <t>calls of less than 180 seconds</t>
  </si>
  <si>
    <t>%calls of less than 180 seconds</t>
  </si>
  <si>
    <t>satisfication less than equal to 3</t>
  </si>
  <si>
    <t xml:space="preserve">Total calls </t>
  </si>
  <si>
    <t>Call resolution%</t>
  </si>
  <si>
    <t>Call resolved</t>
  </si>
  <si>
    <t>Agent name</t>
  </si>
  <si>
    <t>Daine</t>
  </si>
  <si>
    <t>z</t>
  </si>
  <si>
    <t>sorting</t>
  </si>
  <si>
    <t>Call resolution(%)</t>
  </si>
  <si>
    <t>mon</t>
  </si>
  <si>
    <t>tue</t>
  </si>
  <si>
    <t>weds</t>
  </si>
  <si>
    <t>thus</t>
  </si>
  <si>
    <t>fri</t>
  </si>
  <si>
    <t>sun</t>
  </si>
  <si>
    <t>sat</t>
  </si>
  <si>
    <t>CR Trend</t>
  </si>
  <si>
    <t>washing machine</t>
  </si>
  <si>
    <t>toaster</t>
  </si>
  <si>
    <t>fridge</t>
  </si>
  <si>
    <t xml:space="preserve"> air conditioner</t>
  </si>
  <si>
    <t>television</t>
  </si>
  <si>
    <t>total call</t>
  </si>
  <si>
    <t>abandoned</t>
  </si>
  <si>
    <t>sla limit</t>
  </si>
  <si>
    <t>sla breached</t>
  </si>
  <si>
    <t>satisfication score</t>
  </si>
  <si>
    <t>target</t>
  </si>
  <si>
    <t>satisfication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</si>
</sst>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/mm/yyyy\ h:mm"/>
    <numFmt numFmtId="165" formatCode="0.00000000000000"/>
    <numFmt numFmtId="166" formatCode="0.00000000000000000000"/>
    <numFmt numFmtId="167" formatCode="0.0%"/>
    <numFmt numFmtId="168" formatCode="0.0"/>
    <numFmt numFmtId="169" formatCode="0.000"/>
    <numFmt numFmtId="170" formatCode="0.000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4" xfId="0" applyFont="1" applyBorder="1"/>
    <xf numFmtId="164" fontId="5" fillId="0" borderId="5" xfId="0" applyNumberFormat="1" applyFont="1" applyBorder="1"/>
    <xf numFmtId="165" fontId="5" fillId="0" borderId="5" xfId="0" applyNumberFormat="1" applyFont="1" applyBorder="1"/>
    <xf numFmtId="0" fontId="5" fillId="0" borderId="5" xfId="0" applyFont="1" applyBorder="1"/>
    <xf numFmtId="21" fontId="5" fillId="0" borderId="5" xfId="0" applyNumberFormat="1" applyFont="1" applyBorder="1"/>
    <xf numFmtId="0" fontId="5" fillId="0" borderId="6" xfId="0" applyFont="1" applyBorder="1"/>
    <xf numFmtId="165" fontId="5" fillId="0" borderId="0" xfId="0" applyNumberFormat="1" applyFont="1"/>
    <xf numFmtId="166" fontId="5" fillId="0" borderId="0" xfId="0" applyNumberFormat="1" applyFont="1"/>
    <xf numFmtId="0" fontId="5" fillId="0" borderId="7" xfId="0" applyFont="1" applyBorder="1"/>
    <xf numFmtId="164" fontId="5" fillId="0" borderId="8" xfId="0" applyNumberFormat="1" applyFont="1" applyBorder="1"/>
    <xf numFmtId="165" fontId="5" fillId="0" borderId="8" xfId="0" applyNumberFormat="1" applyFont="1" applyBorder="1"/>
    <xf numFmtId="0" fontId="5" fillId="0" borderId="8" xfId="0" applyFont="1" applyBorder="1"/>
    <xf numFmtId="21" fontId="5" fillId="0" borderId="8" xfId="0" applyNumberFormat="1" applyFont="1" applyBorder="1"/>
    <xf numFmtId="0" fontId="5" fillId="0" borderId="9" xfId="0" applyFont="1" applyBorder="1"/>
    <xf numFmtId="0" fontId="3" fillId="0" borderId="0" xfId="0" applyFont="1"/>
    <xf numFmtId="14" fontId="0" fillId="0" borderId="0" xfId="0" applyNumberFormat="1"/>
    <xf numFmtId="0" fontId="2" fillId="0" borderId="0" xfId="0" applyFont="1"/>
    <xf numFmtId="0" fontId="2" fillId="0" borderId="10" xfId="0" applyFont="1" applyBorder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7" fillId="3" borderId="5" xfId="0" applyNumberFormat="1" applyFont="1" applyFill="1" applyBorder="1"/>
    <xf numFmtId="165" fontId="7" fillId="0" borderId="5" xfId="0" applyNumberFormat="1" applyFont="1" applyBorder="1"/>
    <xf numFmtId="165" fontId="7" fillId="0" borderId="11" xfId="0" applyNumberFormat="1" applyFont="1" applyBorder="1"/>
    <xf numFmtId="170" fontId="0" fillId="0" borderId="0" xfId="0" applyNumberFormat="1"/>
    <xf numFmtId="167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textRotation="255" indent="1"/>
    </xf>
    <xf numFmtId="0" fontId="11" fillId="0" borderId="0" xfId="0" applyFont="1"/>
  </cellXfs>
  <cellStyles count="2">
    <cellStyle name="Normal" xfId="0" builtinId="0"/>
    <cellStyle name="Percent" xfId="1" builtinId="5"/>
  </cellStyles>
  <dxfs count="12">
    <dxf>
      <numFmt numFmtId="167" formatCode="0.0%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14999847407452621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C-4C76-B16A-E758BE1CD7E5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7C-4C76-B16A-E758BE1CD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4-462A-A220-695795057AB2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84-462A-A220-695795057AB2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4-462A-A220-695795057AB2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84-462A-A220-695795057AB2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4-462A-A220-69579505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B-43F7-82BE-1112CD5EA7C2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B-43F7-82BE-1112CD5EA7C2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9AB-43F7-82BE-1112CD5EA7C2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B-43F7-82BE-1112CD5EA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7A-4203-8D84-987A1A59607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7A-4203-8D84-987A1A596073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7A-4203-8D84-987A1A596073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7A-4203-8D84-987A1A596073}"/>
              </c:ext>
            </c:extLst>
          </c:dPt>
          <c:val>
            <c:numRef>
              <c:f>calculation!$A$66:$A$69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7A-4203-8D84-987A1A59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i="1"/>
              <a:t>Call</a:t>
            </a:r>
            <a:r>
              <a:rPr lang="en-IN" sz="1200" i="1" baseline="0"/>
              <a:t> Abandon Rate - By Department</a:t>
            </a:r>
            <a:endParaRPr lang="en-IN" sz="1200" i="1"/>
          </a:p>
        </c:rich>
      </c:tx>
      <c:layout>
        <c:manualLayout>
          <c:xMode val="edge"/>
          <c:yMode val="edge"/>
          <c:x val="0.2990977117383028"/>
          <c:y val="2.1186440677966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634259259259263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calculation!$D$44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7030A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calculation!$D$45:$D$49</c:f>
              <c:numCache>
                <c:formatCode>0.0%</c:formatCode>
                <c:ptCount val="5"/>
                <c:pt idx="0">
                  <c:v>0.13333333333333333</c:v>
                </c:pt>
                <c:pt idx="1">
                  <c:v>0.1875</c:v>
                </c:pt>
                <c:pt idx="2">
                  <c:v>0.15476190476190477</c:v>
                </c:pt>
                <c:pt idx="3">
                  <c:v>0.22077922077922077</c:v>
                </c:pt>
                <c:pt idx="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655311"/>
        <c:axId val="567952031"/>
      </c:barChart>
      <c:barChart>
        <c:barDir val="col"/>
        <c:grouping val="clustered"/>
        <c:varyColors val="0"/>
        <c:ser>
          <c:idx val="1"/>
          <c:order val="1"/>
          <c:tx>
            <c:strRef>
              <c:f>calculation!$F$44</c:f>
              <c:strCache>
                <c:ptCount val="1"/>
                <c:pt idx="0">
                  <c:v>sla breached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calculation!$F$45:$F$49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0.0%">
                  <c:v>0.22077922077922077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943039"/>
        <c:axId val="585952639"/>
      </c:barChart>
      <c:lineChart>
        <c:grouping val="standard"/>
        <c:varyColors val="0"/>
        <c:ser>
          <c:idx val="2"/>
          <c:order val="2"/>
          <c:tx>
            <c:strRef>
              <c:f>calculation!$E$44</c:f>
              <c:strCache>
                <c:ptCount val="1"/>
                <c:pt idx="0">
                  <c:v>sla limit</c:v>
                </c:pt>
              </c:strCache>
            </c:strRef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calculation!$A$45:$A$49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 air conditioner</c:v>
                </c:pt>
                <c:pt idx="4">
                  <c:v>television</c:v>
                </c:pt>
              </c:strCache>
            </c:strRef>
          </c:cat>
          <c:val>
            <c:numRef>
              <c:f>calculation!$E$45:$E$49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F-4010-9B8C-2265A9D1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943039"/>
        <c:axId val="585952639"/>
      </c:lineChart>
      <c:catAx>
        <c:axId val="41565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52031"/>
        <c:crosses val="autoZero"/>
        <c:auto val="1"/>
        <c:lblAlgn val="ctr"/>
        <c:lblOffset val="100"/>
        <c:noMultiLvlLbl val="0"/>
      </c:catAx>
      <c:valAx>
        <c:axId val="567952031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5311"/>
        <c:crosses val="autoZero"/>
        <c:crossBetween val="between"/>
        <c:majorUnit val="0.1"/>
        <c:minorUnit val="1.0000000000000002E-2"/>
      </c:valAx>
      <c:valAx>
        <c:axId val="585952639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5943039"/>
        <c:crosses val="max"/>
        <c:crossBetween val="between"/>
      </c:valAx>
      <c:catAx>
        <c:axId val="5859430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5952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666666666666666"/>
          <c:y val="6.0185185185185182E-2"/>
          <c:w val="0.53888888888888886"/>
          <c:h val="0.8981481481481481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22-4DC2-8F68-0FFAC80BEBEE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accent5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22-4DC2-8F68-0FFAC80BEBE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22-4DC2-8F68-0FFAC80BEBEE}"/>
              </c:ext>
            </c:extLst>
          </c:dPt>
          <c:val>
            <c:numRef>
              <c:f>calculation!$B$66:$B$68</c:f>
              <c:numCache>
                <c:formatCode>General</c:formatCode>
                <c:ptCount val="3"/>
                <c:pt idx="0">
                  <c:v>66.685015289999996</c:v>
                </c:pt>
                <c:pt idx="1">
                  <c:v>2</c:v>
                </c:pt>
                <c:pt idx="2">
                  <c:v>131.3149847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22-4DC2-8F68-0FFAC80B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1"/>
              <a:t>Satisfication</a:t>
            </a:r>
            <a:r>
              <a:rPr lang="en-IN" sz="1200" b="1" i="1" baseline="0"/>
              <a:t> Score - By Agent</a:t>
            </a:r>
            <a:endParaRPr lang="en-IN" sz="1200" b="1" i="1"/>
          </a:p>
        </c:rich>
      </c:tx>
      <c:layout>
        <c:manualLayout>
          <c:xMode val="edge"/>
          <c:yMode val="edge"/>
          <c:x val="0.18721686428540699"/>
          <c:y val="2.834467120181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calculation!$B$54:$B$61</c:f>
              <c:numCache>
                <c:formatCode>General</c:formatCode>
                <c:ptCount val="8"/>
                <c:pt idx="0">
                  <c:v>3.4324324320000001</c:v>
                </c:pt>
                <c:pt idx="1">
                  <c:v>3.5813953490000001</c:v>
                </c:pt>
                <c:pt idx="2">
                  <c:v>3.275862069</c:v>
                </c:pt>
                <c:pt idx="3">
                  <c:v>3.1333333329999999</c:v>
                </c:pt>
                <c:pt idx="4">
                  <c:v>3.717391304</c:v>
                </c:pt>
                <c:pt idx="5">
                  <c:v>3.3414634150000002</c:v>
                </c:pt>
                <c:pt idx="6">
                  <c:v>3.6666666669999999</c:v>
                </c:pt>
                <c:pt idx="7">
                  <c:v>3.5833333330000001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C-4576-87B2-15402E346BAB}"/>
            </c:ext>
          </c:extLst>
        </c:ser>
        <c:ser>
          <c:idx val="1"/>
          <c:order val="1"/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calculation!$A$54:$A$61</c:f>
              <c:strCache>
                <c:ptCount val="8"/>
                <c:pt idx="0">
                  <c:v>Daine</c:v>
                </c:pt>
                <c:pt idx="1">
                  <c:v>Becky</c:v>
                </c:pt>
                <c:pt idx="2">
                  <c:v>Stewart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Dan</c:v>
                </c:pt>
              </c:strCache>
            </c:strRef>
          </c:cat>
          <c:val>
            <c:numRef>
              <c:f>calculation!$C$54:$C$61</c:f>
              <c:numCache>
                <c:formatCode>General</c:formatCode>
                <c:ptCount val="8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3.5</c:v>
                </c:pt>
                <c:pt idx="7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C-4576-87B2-15402E346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100"/>
        <c:axId val="1028506639"/>
        <c:axId val="1033059183"/>
      </c:barChart>
      <c:catAx>
        <c:axId val="10285066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059183"/>
        <c:crosses val="autoZero"/>
        <c:auto val="1"/>
        <c:lblAlgn val="ctr"/>
        <c:lblOffset val="100"/>
        <c:noMultiLvlLbl val="0"/>
      </c:catAx>
      <c:valAx>
        <c:axId val="1033059183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5066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checked="Checked" firstButton="1" fmlaLink="calculation!$B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calculation!$A$3" horiz="1" max="12" min="1" noThreeD="1" page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50</xdr:row>
      <xdr:rowOff>133350</xdr:rowOff>
    </xdr:from>
    <xdr:to>
      <xdr:col>8</xdr:col>
      <xdr:colOff>304800</xdr:colOff>
      <xdr:row>65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</xdr:colOff>
      <xdr:row>50</xdr:row>
      <xdr:rowOff>72390</xdr:rowOff>
    </xdr:from>
    <xdr:to>
      <xdr:col>6</xdr:col>
      <xdr:colOff>563880</xdr:colOff>
      <xdr:row>65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624840</xdr:colOff>
      <xdr:row>52</xdr:row>
      <xdr:rowOff>179070</xdr:rowOff>
    </xdr:from>
    <xdr:to>
      <xdr:col>6</xdr:col>
      <xdr:colOff>1089660</xdr:colOff>
      <xdr:row>67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30</xdr:row>
      <xdr:rowOff>91440</xdr:rowOff>
    </xdr:from>
    <xdr:to>
      <xdr:col>3</xdr:col>
      <xdr:colOff>525780</xdr:colOff>
      <xdr:row>42</xdr:row>
      <xdr:rowOff>2220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5</xdr:row>
      <xdr:rowOff>152400</xdr:rowOff>
    </xdr:from>
    <xdr:to>
      <xdr:col>16</xdr:col>
      <xdr:colOff>198120</xdr:colOff>
      <xdr:row>11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1082040"/>
          <a:ext cx="13251180" cy="10134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777240</xdr:colOff>
      <xdr:row>6</xdr:row>
      <xdr:rowOff>167640</xdr:rowOff>
    </xdr:from>
    <xdr:to>
      <xdr:col>4</xdr:col>
      <xdr:colOff>754380</xdr:colOff>
      <xdr:row>10</xdr:row>
      <xdr:rowOff>30480</xdr:rowOff>
    </xdr:to>
    <xdr:sp macro="" textlink="calculation!E2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590800" y="1264920"/>
          <a:ext cx="2400300" cy="594360"/>
        </a:xfrm>
        <a:prstGeom prst="rect">
          <a:avLst/>
        </a:prstGeom>
        <a:solidFill>
          <a:srgbClr val="C0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D12F261-4D91-4CB8-B1B2-1B68916E31A3}" type="TxLink">
            <a:rPr lang="en-US" sz="20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#1</a:t>
          </a:fld>
          <a:endParaRPr lang="en-IN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152400</xdr:rowOff>
    </xdr:from>
    <xdr:to>
      <xdr:col>3</xdr:col>
      <xdr:colOff>579120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2179320"/>
          <a:ext cx="3398520" cy="9448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624840</xdr:colOff>
      <xdr:row>11</xdr:row>
      <xdr:rowOff>167640</xdr:rowOff>
    </xdr:from>
    <xdr:to>
      <xdr:col>6</xdr:col>
      <xdr:colOff>68580</xdr:colOff>
      <xdr:row>17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444240" y="2194560"/>
          <a:ext cx="3421380" cy="96012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114300</xdr:colOff>
      <xdr:row>11</xdr:row>
      <xdr:rowOff>175260</xdr:rowOff>
    </xdr:from>
    <xdr:to>
      <xdr:col>11</xdr:col>
      <xdr:colOff>251460</xdr:colOff>
      <xdr:row>17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911340" y="2202180"/>
          <a:ext cx="334518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289560</xdr:colOff>
      <xdr:row>12</xdr:row>
      <xdr:rowOff>7620</xdr:rowOff>
    </xdr:from>
    <xdr:to>
      <xdr:col>16</xdr:col>
      <xdr:colOff>274320</xdr:colOff>
      <xdr:row>17</xdr:row>
      <xdr:rowOff>30480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294620" y="2217420"/>
          <a:ext cx="3032760" cy="937260"/>
        </a:xfrm>
        <a:prstGeom prst="rect">
          <a:avLst/>
        </a:prstGeom>
        <a:solidFill>
          <a:schemeClr val="bg2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838200</xdr:colOff>
      <xdr:row>12</xdr:row>
      <xdr:rowOff>60960</xdr:rowOff>
    </xdr:from>
    <xdr:to>
      <xdr:col>2</xdr:col>
      <xdr:colOff>922020</xdr:colOff>
      <xdr:row>14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838200" y="2270760"/>
          <a:ext cx="1897380" cy="41148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Total</a:t>
          </a:r>
          <a:r>
            <a:rPr lang="en-IN" sz="1800" b="1" baseline="0">
              <a:solidFill>
                <a:schemeClr val="accent1"/>
              </a:solidFill>
            </a:rPr>
            <a:t>  calls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266700</xdr:colOff>
      <xdr:row>14</xdr:row>
      <xdr:rowOff>68580</xdr:rowOff>
    </xdr:from>
    <xdr:to>
      <xdr:col>2</xdr:col>
      <xdr:colOff>76200</xdr:colOff>
      <xdr:row>15</xdr:row>
      <xdr:rowOff>160020</xdr:rowOff>
    </xdr:to>
    <xdr:sp macro="" textlink="calculation!H4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196340" y="2644140"/>
          <a:ext cx="6934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AB3EFDD-2BC5-482A-AF61-03113DD6DB41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432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1242060</xdr:colOff>
      <xdr:row>12</xdr:row>
      <xdr:rowOff>15240</xdr:rowOff>
    </xdr:from>
    <xdr:to>
      <xdr:col>5</xdr:col>
      <xdr:colOff>693420</xdr:colOff>
      <xdr:row>13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4061460" y="2225040"/>
          <a:ext cx="2301240" cy="28956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accent1"/>
              </a:solidFill>
            </a:rPr>
            <a:t>Avg. Answer Speed (in </a:t>
          </a:r>
          <a:r>
            <a:rPr lang="en-IN" sz="1600" b="1">
              <a:solidFill>
                <a:schemeClr val="accent1"/>
              </a:solidFill>
            </a:rPr>
            <a:t>sec)</a:t>
          </a:r>
        </a:p>
      </xdr:txBody>
    </xdr:sp>
    <xdr:clientData/>
  </xdr:twoCellAnchor>
  <xdr:twoCellAnchor>
    <xdr:from>
      <xdr:col>7</xdr:col>
      <xdr:colOff>68580</xdr:colOff>
      <xdr:row>12</xdr:row>
      <xdr:rowOff>53340</xdr:rowOff>
    </xdr:from>
    <xdr:to>
      <xdr:col>10</xdr:col>
      <xdr:colOff>510540</xdr:colOff>
      <xdr:row>13</xdr:row>
      <xdr:rowOff>175260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635240" y="2263140"/>
          <a:ext cx="2270760" cy="30480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Abandon</a:t>
          </a:r>
          <a:r>
            <a:rPr lang="en-IN" sz="1800" b="1" baseline="0">
              <a:solidFill>
                <a:schemeClr val="accent1"/>
              </a:solidFill>
            </a:rPr>
            <a:t>  rate</a:t>
          </a:r>
          <a:endParaRPr lang="en-IN" sz="18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22860</xdr:colOff>
      <xdr:row>12</xdr:row>
      <xdr:rowOff>83820</xdr:rowOff>
    </xdr:from>
    <xdr:to>
      <xdr:col>15</xdr:col>
      <xdr:colOff>548640</xdr:colOff>
      <xdr:row>14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637520" y="2293620"/>
          <a:ext cx="2354580" cy="320040"/>
        </a:xfrm>
        <a:prstGeom prst="rect">
          <a:avLst/>
        </a:prstGeom>
        <a:solidFill>
          <a:schemeClr val="bg2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accent1"/>
              </a:solidFill>
            </a:rPr>
            <a:t>Avg call / minute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175260</xdr:rowOff>
        </xdr:from>
        <xdr:to>
          <xdr:col>1</xdr:col>
          <xdr:colOff>441960</xdr:colOff>
          <xdr:row>19</xdr:row>
          <xdr:rowOff>167640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365760</xdr:colOff>
          <xdr:row>18</xdr:row>
          <xdr:rowOff>160020</xdr:rowOff>
        </xdr:from>
        <xdr:to>
          <xdr:col>2</xdr:col>
          <xdr:colOff>571500</xdr:colOff>
          <xdr:row>19</xdr:row>
          <xdr:rowOff>175260</xdr:rowOff>
        </xdr:to>
        <xdr:sp macro="" textlink="">
          <xdr:nvSpPr>
            <xdr:cNvPr id="3077" name="Option 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</xdr:colOff>
          <xdr:row>18</xdr:row>
          <xdr:rowOff>167640</xdr:rowOff>
        </xdr:from>
        <xdr:to>
          <xdr:col>3</xdr:col>
          <xdr:colOff>419100</xdr:colOff>
          <xdr:row>20</xdr:row>
          <xdr:rowOff>22860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19</xdr:row>
          <xdr:rowOff>22860</xdr:rowOff>
        </xdr:from>
        <xdr:to>
          <xdr:col>4</xdr:col>
          <xdr:colOff>464820</xdr:colOff>
          <xdr:row>20</xdr:row>
          <xdr:rowOff>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76200</xdr:colOff>
      <xdr:row>19</xdr:row>
      <xdr:rowOff>160020</xdr:rowOff>
    </xdr:from>
    <xdr:to>
      <xdr:col>16</xdr:col>
      <xdr:colOff>365760</xdr:colOff>
      <xdr:row>29</xdr:row>
      <xdr:rowOff>129540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6</xdr:row>
          <xdr:rowOff>99060</xdr:rowOff>
        </xdr:from>
        <xdr:to>
          <xdr:col>2</xdr:col>
          <xdr:colOff>929640</xdr:colOff>
          <xdr:row>10</xdr:row>
          <xdr:rowOff>114300</xdr:rowOff>
        </xdr:to>
        <xdr:sp macro="" textlink="">
          <xdr:nvSpPr>
            <xdr:cNvPr id="3083" name="Scroll Bar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30</xdr:row>
      <xdr:rowOff>99060</xdr:rowOff>
    </xdr:from>
    <xdr:to>
      <xdr:col>3</xdr:col>
      <xdr:colOff>449580</xdr:colOff>
      <xdr:row>41</xdr:row>
      <xdr:rowOff>106680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609600</xdr:colOff>
      <xdr:row>30</xdr:row>
      <xdr:rowOff>91440</xdr:rowOff>
    </xdr:from>
    <xdr:to>
      <xdr:col>5</xdr:col>
      <xdr:colOff>1013460</xdr:colOff>
      <xdr:row>42</xdr:row>
      <xdr:rowOff>137160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236220</xdr:colOff>
      <xdr:row>38</xdr:row>
      <xdr:rowOff>53340</xdr:rowOff>
    </xdr:from>
    <xdr:to>
      <xdr:col>2</xdr:col>
      <xdr:colOff>114300</xdr:colOff>
      <xdr:row>40</xdr:row>
      <xdr:rowOff>30480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236220" y="7018020"/>
          <a:ext cx="169164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i="1"/>
            <a:t>Satisfication</a:t>
          </a:r>
          <a:r>
            <a:rPr lang="en-IN" sz="1400" i="1" baseline="0"/>
            <a:t> score:</a:t>
          </a:r>
          <a:endParaRPr lang="en-IN" sz="1400" i="1"/>
        </a:p>
      </xdr:txBody>
    </xdr:sp>
    <xdr:clientData/>
  </xdr:twoCellAnchor>
  <xdr:twoCellAnchor>
    <xdr:from>
      <xdr:col>2</xdr:col>
      <xdr:colOff>68580</xdr:colOff>
      <xdr:row>37</xdr:row>
      <xdr:rowOff>167640</xdr:rowOff>
    </xdr:from>
    <xdr:to>
      <xdr:col>2</xdr:col>
      <xdr:colOff>944880</xdr:colOff>
      <xdr:row>40</xdr:row>
      <xdr:rowOff>0</xdr:rowOff>
    </xdr:to>
    <xdr:sp macro="" textlink="calculation!H9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882140" y="6949440"/>
          <a:ext cx="8763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B66B279-19BD-4CBC-9CF3-03B235EF3940}" type="TxLink">
            <a:rPr lang="en-US" sz="20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3.43</a:t>
          </a:fld>
          <a:endParaRPr lang="en-IN" sz="20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30</xdr:row>
      <xdr:rowOff>129540</xdr:rowOff>
    </xdr:from>
    <xdr:to>
      <xdr:col>16</xdr:col>
      <xdr:colOff>236220</xdr:colOff>
      <xdr:row>42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797040" y="5631180"/>
          <a:ext cx="6492240" cy="214122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1120140</xdr:colOff>
      <xdr:row>30</xdr:row>
      <xdr:rowOff>137160</xdr:rowOff>
    </xdr:from>
    <xdr:to>
      <xdr:col>16</xdr:col>
      <xdr:colOff>243840</xdr:colOff>
      <xdr:row>33</xdr:row>
      <xdr:rowOff>45720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6789420" y="5638800"/>
          <a:ext cx="6507480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/>
            <a:t>SLA</a:t>
          </a:r>
          <a:r>
            <a:rPr lang="en-IN" sz="1800" b="1" baseline="0"/>
            <a:t>  LIMITS</a:t>
          </a:r>
          <a:endParaRPr lang="en-IN" sz="1800" b="1"/>
        </a:p>
      </xdr:txBody>
    </xdr:sp>
    <xdr:clientData/>
  </xdr:twoCellAnchor>
  <xdr:twoCellAnchor>
    <xdr:from>
      <xdr:col>6</xdr:col>
      <xdr:colOff>251460</xdr:colOff>
      <xdr:row>34</xdr:row>
      <xdr:rowOff>83820</xdr:rowOff>
    </xdr:from>
    <xdr:to>
      <xdr:col>12</xdr:col>
      <xdr:colOff>152400</xdr:colOff>
      <xdr:row>38</xdr:row>
      <xdr:rowOff>15240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7048500" y="6316980"/>
          <a:ext cx="3718560" cy="662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>
              <a:solidFill>
                <a:schemeClr val="accent1"/>
              </a:solidFill>
            </a:rPr>
            <a:t>Calls  answered in</a:t>
          </a:r>
          <a:r>
            <a:rPr lang="en-IN" sz="1600" b="0" baseline="0">
              <a:solidFill>
                <a:schemeClr val="accent1"/>
              </a:solidFill>
            </a:rPr>
            <a:t> </a:t>
          </a:r>
          <a:r>
            <a:rPr lang="en-IN" sz="1600" b="0">
              <a:solidFill>
                <a:schemeClr val="accent1"/>
              </a:solidFill>
            </a:rPr>
            <a:t> less than 180 seconds:</a:t>
          </a:r>
        </a:p>
      </xdr:txBody>
    </xdr:sp>
    <xdr:clientData/>
  </xdr:twoCellAnchor>
  <xdr:twoCellAnchor>
    <xdr:from>
      <xdr:col>6</xdr:col>
      <xdr:colOff>342900</xdr:colOff>
      <xdr:row>37</xdr:row>
      <xdr:rowOff>60960</xdr:rowOff>
    </xdr:from>
    <xdr:to>
      <xdr:col>11</xdr:col>
      <xdr:colOff>571500</xdr:colOff>
      <xdr:row>40</xdr:row>
      <xdr:rowOff>129540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7139940" y="6842760"/>
          <a:ext cx="3436620" cy="617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accent1"/>
              </a:solidFill>
            </a:rPr>
            <a:t>Calls</a:t>
          </a:r>
          <a:r>
            <a:rPr lang="en-IN" sz="1600" baseline="0">
              <a:solidFill>
                <a:schemeClr val="accent1"/>
              </a:solidFill>
            </a:rPr>
            <a:t> with satisfication score less than equal to 3 :</a:t>
          </a:r>
          <a:endParaRPr lang="en-IN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388620</xdr:colOff>
      <xdr:row>34</xdr:row>
      <xdr:rowOff>60960</xdr:rowOff>
    </xdr:from>
    <xdr:to>
      <xdr:col>14</xdr:col>
      <xdr:colOff>7620</xdr:colOff>
      <xdr:row>36</xdr:row>
      <xdr:rowOff>76200</xdr:rowOff>
    </xdr:to>
    <xdr:sp macro="" textlink="calculation!H10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11003280" y="6294120"/>
          <a:ext cx="838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5B13073-534A-4110-A9DA-CEACC14F7C46}" type="TxLink">
            <a:rPr lang="en-US" sz="2400" b="1" i="0" u="none" strike="noStrike">
              <a:solidFill>
                <a:schemeClr val="accent6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143</a:t>
          </a:fld>
          <a:endParaRPr lang="en-IN" sz="24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396240</xdr:colOff>
      <xdr:row>37</xdr:row>
      <xdr:rowOff>60960</xdr:rowOff>
    </xdr:from>
    <xdr:to>
      <xdr:col>14</xdr:col>
      <xdr:colOff>472440</xdr:colOff>
      <xdr:row>39</xdr:row>
      <xdr:rowOff>60960</xdr:rowOff>
    </xdr:to>
    <xdr:sp macro="" textlink="calculation!H12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1010900" y="6842760"/>
          <a:ext cx="1295400" cy="365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1326AFB-7FF4-40FF-97E0-EE402A152165}" type="TxLink">
            <a:rPr lang="en-US" sz="24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183</a:t>
          </a:fld>
          <a:endParaRPr lang="en-IN" sz="24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464820</xdr:colOff>
      <xdr:row>14</xdr:row>
      <xdr:rowOff>76200</xdr:rowOff>
    </xdr:from>
    <xdr:to>
      <xdr:col>4</xdr:col>
      <xdr:colOff>1272540</xdr:colOff>
      <xdr:row>16</xdr:row>
      <xdr:rowOff>38100</xdr:rowOff>
    </xdr:to>
    <xdr:sp macro="" textlink="calculation!H6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701540" y="2651760"/>
          <a:ext cx="807720" cy="327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31306B8-5DB8-4E5B-8534-3C1C35C4EC0B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56.6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7</xdr:col>
      <xdr:colOff>487680</xdr:colOff>
      <xdr:row>14</xdr:row>
      <xdr:rowOff>53340</xdr:rowOff>
    </xdr:from>
    <xdr:to>
      <xdr:col>9</xdr:col>
      <xdr:colOff>129540</xdr:colOff>
      <xdr:row>15</xdr:row>
      <xdr:rowOff>167640</xdr:rowOff>
    </xdr:to>
    <xdr:sp macro="" textlink="calculation!H7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054340" y="2628900"/>
          <a:ext cx="86106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5CE0635-0195-4376-882A-02BAEC3DA30E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16.9%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>
    <xdr:from>
      <xdr:col>13</xdr:col>
      <xdr:colOff>22860</xdr:colOff>
      <xdr:row>14</xdr:row>
      <xdr:rowOff>144780</xdr:rowOff>
    </xdr:from>
    <xdr:to>
      <xdr:col>14</xdr:col>
      <xdr:colOff>419100</xdr:colOff>
      <xdr:row>16</xdr:row>
      <xdr:rowOff>76200</xdr:rowOff>
    </xdr:to>
    <xdr:sp macro="" textlink="calculation!H8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1247120" y="2720340"/>
          <a:ext cx="1005840" cy="29718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1931F19-DC35-4DBB-9441-EEC81DCC1360}" type="TxLink">
            <a:rPr lang="en-US" sz="18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0.114</a:t>
          </a:fld>
          <a:endParaRPr lang="en-IN" sz="1800" b="1">
            <a:solidFill>
              <a:srgbClr val="C00000"/>
            </a:solidFill>
          </a:endParaRPr>
        </a:p>
      </xdr:txBody>
    </xdr:sp>
    <xdr:clientData/>
  </xdr:twoCellAnchor>
  <xdr:twoCellAnchor>
    <xdr:from>
      <xdr:col>0</xdr:col>
      <xdr:colOff>762000</xdr:colOff>
      <xdr:row>0</xdr:row>
      <xdr:rowOff>68580</xdr:rowOff>
    </xdr:from>
    <xdr:to>
      <xdr:col>15</xdr:col>
      <xdr:colOff>243840</xdr:colOff>
      <xdr:row>4</xdr:row>
      <xdr:rowOff>83820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762000" y="68580"/>
          <a:ext cx="11925300" cy="74676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              </a:t>
          </a:r>
        </a:p>
        <a:p>
          <a:pPr algn="l"/>
          <a:r>
            <a:rPr lang="en-IN" sz="1100"/>
            <a:t>                           </a:t>
          </a:r>
          <a:endParaRPr lang="en-IN" sz="2400"/>
        </a:p>
      </xdr:txBody>
    </xdr:sp>
    <xdr:clientData/>
  </xdr:twoCellAnchor>
  <xdr:twoCellAnchor>
    <xdr:from>
      <xdr:col>2</xdr:col>
      <xdr:colOff>327660</xdr:colOff>
      <xdr:row>1</xdr:row>
      <xdr:rowOff>129540</xdr:rowOff>
    </xdr:from>
    <xdr:to>
      <xdr:col>13</xdr:col>
      <xdr:colOff>373380</xdr:colOff>
      <xdr:row>5</xdr:row>
      <xdr:rowOff>160020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141220" y="312420"/>
          <a:ext cx="9456420" cy="777240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aseline="0"/>
            <a:t>             </a:t>
          </a:r>
          <a:r>
            <a:rPr lang="en-IN" sz="3200" b="1" baseline="0">
              <a:solidFill>
                <a:schemeClr val="accent1"/>
              </a:solidFill>
            </a:rPr>
            <a:t>Call    Center   Performance   Dashboard</a:t>
          </a:r>
          <a:endParaRPr lang="en-IN" sz="3200" b="1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0.04358</cdr:x>
      <cdr:y>0.06877</cdr:y>
    </cdr:from>
    <cdr:to>
      <cdr:x>0.05811</cdr:x>
      <cdr:y>0.09048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5D74289-93D8-AC30-678B-033DED7228B2}"/>
            </a:ext>
          </a:extLst>
        </cdr:cNvPr>
        <cdr:cNvSpPr txBox="1"/>
      </cdr:nvSpPr>
      <cdr:spPr>
        <a:xfrm xmlns:a="http://schemas.openxmlformats.org/drawingml/2006/main">
          <a:off x="137161" y="144780"/>
          <a:ext cx="45719" cy="45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478A611E-7C37-42BC-9C00-AC1DBFA9D38F}" name="Date check" dataDxfId="8">
      <calculatedColumnFormula>AND(CCdata[[#This Row],[Date]]&gt;=calculation!$D$2,CCdata[[#This Row],[Date]]&lt;calculation!$D$2+7)</calculatedColumnFormula>
    </tableColumn>
  </tableColumns>
  <tableStyleInfo name="TableStyleLight16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95036-CEC5-4E7A-8CCD-279330BA57EB}" name="Table3" displayName="Table3" ref="A1:B3" totalsRowShown="0">
  <autoFilter ref="A1:B3" xr:uid="{CFC95036-CEC5-4E7A-8CCD-279330BA57EB}"/>
  <tableColumns count="2">
    <tableColumn id="1" xr3:uid="{70F1D339-B354-4F1C-BB23-A98444C84D76}" name="Column1"/>
    <tableColumn id="2" xr3:uid="{B0A6EB62-7BB2-49D8-9ED5-3E152BFFD739}" name="Column2"/>
  </tableColumns>
  <tableStyleInfo name="Data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5D902-D16B-45CA-91BD-46E99224057A}" name="Table5" displayName="Table5" ref="L4:M13" totalsRowShown="0">
  <autoFilter ref="L4:M13" xr:uid="{7905D902-D16B-45CA-91BD-46E99224057A}"/>
  <tableColumns count="2">
    <tableColumn id="1" xr3:uid="{AD161D4C-B88E-48D9-A883-D9B307F57A0E}" name="Column1"/>
    <tableColumn id="2" xr3:uid="{CDEBC209-D6CA-4CE1-A8A0-5A873BA3C82E}" name="Column2" dataDxfId="7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6DDD58-5D1B-4E31-9142-95DBEA32524C}" name="Table58" displayName="Table58" ref="G3:H12" totalsRowShown="0">
  <autoFilter ref="G3:H12" xr:uid="{DA6DDD58-5D1B-4E31-9142-95DBEA32524C}"/>
  <tableColumns count="2">
    <tableColumn id="1" xr3:uid="{68BA7C43-57BF-4574-9F4B-CD05A44CE92C}" name="Column1"/>
    <tableColumn id="2" xr3:uid="{D82B8E6D-6B57-448C-A1F9-59C230A36C6C}" name="Column2" dataDxfId="6">
      <calculatedColumnFormula>COUNTIF(CCdata[Date check],TRUE)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13A205-24ED-4D57-B32A-4A7CAB5AA4FA}" name="Table8" displayName="Table8" ref="A21:F29" totalsRowShown="0" headerRowDxfId="5">
  <autoFilter ref="A21:F29" xr:uid="{C413A205-24ED-4D57-B32A-4A7CAB5AA4FA}"/>
  <tableColumns count="6">
    <tableColumn id="1" xr3:uid="{BC1B0247-4660-4EF4-B2DC-C08891F850E8}" name="Agent name" dataDxfId="4"/>
    <tableColumn id="2" xr3:uid="{3DCDF051-9BF0-4D8D-92FE-17C145A45800}" name="Total calls " dataDxfId="3"/>
    <tableColumn id="3" xr3:uid="{B318D6EC-1CBC-43EF-978C-AD5D33022927}" name="call answered" dataDxfId="2"/>
    <tableColumn id="4" xr3:uid="{FCBD2757-2CD1-445F-8692-D6B486EFBDB4}" name="Avg speed of answer" dataDxfId="1"/>
    <tableColumn id="5" xr3:uid="{13E653F3-D763-4A8E-BE4B-1F7EDA0A5DF5}" name="Call resolution(%)" dataDxfId="0"/>
    <tableColumn id="6" xr3:uid="{0591FB25-8147-417B-9D9D-EFE19322C1C6}" name="CR Tr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opLeftCell="B1" workbookViewId="0">
      <selection activeCell="L1" sqref="L1:L1048576"/>
    </sheetView>
  </sheetViews>
  <sheetFormatPr defaultColWidth="14.44140625" defaultRowHeight="15" customHeight="1" x14ac:dyDescent="0.3"/>
  <cols>
    <col min="1" max="1" width="11.44140625" customWidth="1"/>
    <col min="2" max="3" width="15.88671875" customWidth="1"/>
    <col min="4" max="4" width="16.6640625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8.88671875" customWidth="1"/>
    <col min="11" max="11" width="23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t="s">
        <v>5025</v>
      </c>
      <c r="L1" s="20" t="s">
        <v>5045</v>
      </c>
    </row>
    <row r="2" spans="1:12" ht="14.25" customHeight="1" x14ac:dyDescent="0.3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AND(CCdata[[#This Row],[Date]]&gt;=calculation!$D$2,CCdata[[#This Row],[Date]]&lt;calculation!$D$2+7)</f>
        <v>0</v>
      </c>
      <c r="K2" s="11"/>
      <c r="L2" s="26" t="s">
        <v>10</v>
      </c>
    </row>
    <row r="3" spans="1:12" ht="14.25" customHeight="1" x14ac:dyDescent="0.3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AND(CCdata[[#This Row],[Date]]&gt;=calculation!$D$2,CCdata[[#This Row],[Date]]&lt;calculation!$D$2+7)</f>
        <v>0</v>
      </c>
      <c r="K3" s="11"/>
      <c r="L3" s="27" t="s">
        <v>14</v>
      </c>
    </row>
    <row r="4" spans="1:12" ht="14.25" customHeight="1" x14ac:dyDescent="0.3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AND(CCdata[[#This Row],[Date]]&gt;=calculation!$D$2,CCdata[[#This Row],[Date]]&lt;calculation!$D$2+7)</f>
        <v>0</v>
      </c>
      <c r="L4" s="26" t="s">
        <v>18</v>
      </c>
    </row>
    <row r="5" spans="1:12" ht="14.25" customHeight="1" x14ac:dyDescent="0.3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AND(CCdata[[#This Row],[Date]]&gt;=calculation!$D$2,CCdata[[#This Row],[Date]]&lt;calculation!$D$2+7)</f>
        <v>0</v>
      </c>
      <c r="L5" s="27" t="s">
        <v>20</v>
      </c>
    </row>
    <row r="6" spans="1:12" ht="14.25" customHeight="1" x14ac:dyDescent="0.3">
      <c r="A6" s="4" t="s">
        <v>21</v>
      </c>
      <c r="B6" s="5">
        <v>42005.417000000001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AND(CCdata[[#This Row],[Date]]&gt;=calculation!$D$2,CCdata[[#This Row],[Date]]&lt;calculation!$D$2+7)</f>
        <v>0</v>
      </c>
      <c r="L6" s="26" t="s">
        <v>14</v>
      </c>
    </row>
    <row r="7" spans="1:12" ht="14.25" customHeight="1" x14ac:dyDescent="0.3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AND(CCdata[[#This Row],[Date]]&gt;=calculation!$D$2,CCdata[[#This Row],[Date]]&lt;calculation!$D$2+7)</f>
        <v>0</v>
      </c>
      <c r="L7" s="27" t="s">
        <v>18</v>
      </c>
    </row>
    <row r="8" spans="1:12" ht="14.25" customHeight="1" x14ac:dyDescent="0.3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AND(CCdata[[#This Row],[Date]]&gt;=calculation!$D$2,CCdata[[#This Row],[Date]]&lt;calculation!$D$2+7)</f>
        <v>0</v>
      </c>
      <c r="L8" s="26" t="s">
        <v>10</v>
      </c>
    </row>
    <row r="9" spans="1:12" ht="14.25" customHeight="1" x14ac:dyDescent="0.3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AND(CCdata[[#This Row],[Date]]&gt;=calculation!$D$2,CCdata[[#This Row],[Date]]&lt;calculation!$D$2+7)</f>
        <v>0</v>
      </c>
      <c r="L9" s="27" t="s">
        <v>10</v>
      </c>
    </row>
    <row r="10" spans="1:12" ht="14.25" customHeight="1" x14ac:dyDescent="0.3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AND(CCdata[[#This Row],[Date]]&gt;=calculation!$D$2,CCdata[[#This Row],[Date]]&lt;calculation!$D$2+7)</f>
        <v>0</v>
      </c>
      <c r="L10" s="26" t="s">
        <v>20</v>
      </c>
    </row>
    <row r="11" spans="1:12" ht="14.25" customHeight="1" x14ac:dyDescent="0.3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AND(CCdata[[#This Row],[Date]]&gt;=calculation!$D$2,CCdata[[#This Row],[Date]]&lt;calculation!$D$2+7)</f>
        <v>0</v>
      </c>
      <c r="L11" s="27" t="s">
        <v>30</v>
      </c>
    </row>
    <row r="12" spans="1:12" ht="14.25" customHeight="1" x14ac:dyDescent="0.3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AND(CCdata[[#This Row],[Date]]&gt;=calculation!$D$2,CCdata[[#This Row],[Date]]&lt;calculation!$D$2+7)</f>
        <v>0</v>
      </c>
      <c r="L12" s="26" t="s">
        <v>33</v>
      </c>
    </row>
    <row r="13" spans="1:12" ht="14.25" customHeight="1" x14ac:dyDescent="0.3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AND(CCdata[[#This Row],[Date]]&gt;=calculation!$D$2,CCdata[[#This Row],[Date]]&lt;calculation!$D$2+7)</f>
        <v>0</v>
      </c>
      <c r="L13" s="27" t="s">
        <v>20</v>
      </c>
    </row>
    <row r="14" spans="1:12" ht="14.25" customHeight="1" x14ac:dyDescent="0.3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AND(CCdata[[#This Row],[Date]]&gt;=calculation!$D$2,CCdata[[#This Row],[Date]]&lt;calculation!$D$2+7)</f>
        <v>0</v>
      </c>
      <c r="L14" s="26" t="s">
        <v>33</v>
      </c>
    </row>
    <row r="15" spans="1:12" ht="14.25" customHeight="1" x14ac:dyDescent="0.3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AND(CCdata[[#This Row],[Date]]&gt;=calculation!$D$2,CCdata[[#This Row],[Date]]&lt;calculation!$D$2+7)</f>
        <v>0</v>
      </c>
      <c r="L15" s="27" t="s">
        <v>37</v>
      </c>
    </row>
    <row r="16" spans="1:12" ht="14.25" customHeight="1" x14ac:dyDescent="0.3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AND(CCdata[[#This Row],[Date]]&gt;=calculation!$D$2,CCdata[[#This Row],[Date]]&lt;calculation!$D$2+7)</f>
        <v>0</v>
      </c>
      <c r="L16" s="26" t="s">
        <v>14</v>
      </c>
    </row>
    <row r="17" spans="1:12" ht="14.25" customHeight="1" x14ac:dyDescent="0.3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AND(CCdata[[#This Row],[Date]]&gt;=calculation!$D$2,CCdata[[#This Row],[Date]]&lt;calculation!$D$2+7)</f>
        <v>0</v>
      </c>
      <c r="L17" s="27" t="s">
        <v>14</v>
      </c>
    </row>
    <row r="18" spans="1:12" ht="14.25" customHeight="1" x14ac:dyDescent="0.3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AND(CCdata[[#This Row],[Date]]&gt;=calculation!$D$2,CCdata[[#This Row],[Date]]&lt;calculation!$D$2+7)</f>
        <v>0</v>
      </c>
      <c r="L18" s="26" t="s">
        <v>20</v>
      </c>
    </row>
    <row r="19" spans="1:12" ht="14.25" customHeight="1" x14ac:dyDescent="0.3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AND(CCdata[[#This Row],[Date]]&gt;=calculation!$D$2,CCdata[[#This Row],[Date]]&lt;calculation!$D$2+7)</f>
        <v>0</v>
      </c>
      <c r="L19" s="27" t="s">
        <v>14</v>
      </c>
    </row>
    <row r="20" spans="1:12" ht="14.25" customHeight="1" x14ac:dyDescent="0.3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AND(CCdata[[#This Row],[Date]]&gt;=calculation!$D$2,CCdata[[#This Row],[Date]]&lt;calculation!$D$2+7)</f>
        <v>0</v>
      </c>
      <c r="L20" s="26" t="s">
        <v>30</v>
      </c>
    </row>
    <row r="21" spans="1:12" ht="14.25" customHeight="1" x14ac:dyDescent="0.3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AND(CCdata[[#This Row],[Date]]&gt;=calculation!$D$2,CCdata[[#This Row],[Date]]&lt;calculation!$D$2+7)</f>
        <v>0</v>
      </c>
      <c r="L21" s="27" t="s">
        <v>30</v>
      </c>
    </row>
    <row r="22" spans="1:12" ht="14.25" customHeight="1" x14ac:dyDescent="0.3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AND(CCdata[[#This Row],[Date]]&gt;=calculation!$D$2,CCdata[[#This Row],[Date]]&lt;calculation!$D$2+7)</f>
        <v>0</v>
      </c>
      <c r="L22" s="26" t="s">
        <v>30</v>
      </c>
    </row>
    <row r="23" spans="1:12" ht="14.25" customHeight="1" x14ac:dyDescent="0.3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AND(CCdata[[#This Row],[Date]]&gt;=calculation!$D$2,CCdata[[#This Row],[Date]]&lt;calculation!$D$2+7)</f>
        <v>0</v>
      </c>
      <c r="L23" s="27" t="s">
        <v>46</v>
      </c>
    </row>
    <row r="24" spans="1:12" ht="14.25" customHeight="1" x14ac:dyDescent="0.3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AND(CCdata[[#This Row],[Date]]&gt;=calculation!$D$2,CCdata[[#This Row],[Date]]&lt;calculation!$D$2+7)</f>
        <v>0</v>
      </c>
      <c r="L24" s="26" t="s">
        <v>37</v>
      </c>
    </row>
    <row r="25" spans="1:12" ht="14.25" customHeight="1" x14ac:dyDescent="0.3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AND(CCdata[[#This Row],[Date]]&gt;=calculation!$D$2,CCdata[[#This Row],[Date]]&lt;calculation!$D$2+7)</f>
        <v>0</v>
      </c>
      <c r="L25" s="27" t="s">
        <v>33</v>
      </c>
    </row>
    <row r="26" spans="1:12" ht="14.25" customHeight="1" x14ac:dyDescent="0.3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AND(CCdata[[#This Row],[Date]]&gt;=calculation!$D$2,CCdata[[#This Row],[Date]]&lt;calculation!$D$2+7)</f>
        <v>0</v>
      </c>
      <c r="L26" s="26" t="s">
        <v>10</v>
      </c>
    </row>
    <row r="27" spans="1:12" ht="14.25" customHeight="1" x14ac:dyDescent="0.3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AND(CCdata[[#This Row],[Date]]&gt;=calculation!$D$2,CCdata[[#This Row],[Date]]&lt;calculation!$D$2+7)</f>
        <v>0</v>
      </c>
      <c r="L27" s="27" t="s">
        <v>46</v>
      </c>
    </row>
    <row r="28" spans="1:12" ht="14.25" customHeight="1" x14ac:dyDescent="0.3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AND(CCdata[[#This Row],[Date]]&gt;=calculation!$D$2,CCdata[[#This Row],[Date]]&lt;calculation!$D$2+7)</f>
        <v>0</v>
      </c>
      <c r="L28" s="26" t="s">
        <v>33</v>
      </c>
    </row>
    <row r="29" spans="1:12" ht="14.25" customHeight="1" x14ac:dyDescent="0.3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AND(CCdata[[#This Row],[Date]]&gt;=calculation!$D$2,CCdata[[#This Row],[Date]]&lt;calculation!$D$2+7)</f>
        <v>0</v>
      </c>
      <c r="L29" s="27" t="s">
        <v>37</v>
      </c>
    </row>
    <row r="30" spans="1:12" ht="14.25" customHeight="1" x14ac:dyDescent="0.3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AND(CCdata[[#This Row],[Date]]&gt;=calculation!$D$2,CCdata[[#This Row],[Date]]&lt;calculation!$D$2+7)</f>
        <v>0</v>
      </c>
      <c r="L30" s="26" t="s">
        <v>33</v>
      </c>
    </row>
    <row r="31" spans="1:12" ht="14.25" customHeight="1" x14ac:dyDescent="0.3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AND(CCdata[[#This Row],[Date]]&gt;=calculation!$D$2,CCdata[[#This Row],[Date]]&lt;calculation!$D$2+7)</f>
        <v>0</v>
      </c>
      <c r="L31" s="27" t="s">
        <v>18</v>
      </c>
    </row>
    <row r="32" spans="1:12" ht="14.25" customHeight="1" x14ac:dyDescent="0.3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AND(CCdata[[#This Row],[Date]]&gt;=calculation!$D$2,CCdata[[#This Row],[Date]]&lt;calculation!$D$2+7)</f>
        <v>0</v>
      </c>
      <c r="L32" s="26" t="s">
        <v>33</v>
      </c>
    </row>
    <row r="33" spans="1:12" ht="14.25" customHeight="1" x14ac:dyDescent="0.3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AND(CCdata[[#This Row],[Date]]&gt;=calculation!$D$2,CCdata[[#This Row],[Date]]&lt;calculation!$D$2+7)</f>
        <v>0</v>
      </c>
      <c r="L33" s="27" t="s">
        <v>33</v>
      </c>
    </row>
    <row r="34" spans="1:12" ht="14.25" customHeight="1" x14ac:dyDescent="0.3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AND(CCdata[[#This Row],[Date]]&gt;=calculation!$D$2,CCdata[[#This Row],[Date]]&lt;calculation!$D$2+7)</f>
        <v>0</v>
      </c>
      <c r="L34" s="26" t="s">
        <v>10</v>
      </c>
    </row>
    <row r="35" spans="1:12" ht="14.25" customHeight="1" x14ac:dyDescent="0.3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AND(CCdata[[#This Row],[Date]]&gt;=calculation!$D$2,CCdata[[#This Row],[Date]]&lt;calculation!$D$2+7)</f>
        <v>0</v>
      </c>
      <c r="L35" s="27" t="s">
        <v>30</v>
      </c>
    </row>
    <row r="36" spans="1:12" ht="14.25" customHeight="1" x14ac:dyDescent="0.3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AND(CCdata[[#This Row],[Date]]&gt;=calculation!$D$2,CCdata[[#This Row],[Date]]&lt;calculation!$D$2+7)</f>
        <v>0</v>
      </c>
      <c r="L36" s="26" t="s">
        <v>14</v>
      </c>
    </row>
    <row r="37" spans="1:12" ht="14.25" customHeight="1" x14ac:dyDescent="0.3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AND(CCdata[[#This Row],[Date]]&gt;=calculation!$D$2,CCdata[[#This Row],[Date]]&lt;calculation!$D$2+7)</f>
        <v>0</v>
      </c>
      <c r="L37" s="27" t="s">
        <v>10</v>
      </c>
    </row>
    <row r="38" spans="1:12" ht="14.25" customHeight="1" x14ac:dyDescent="0.3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AND(CCdata[[#This Row],[Date]]&gt;=calculation!$D$2,CCdata[[#This Row],[Date]]&lt;calculation!$D$2+7)</f>
        <v>0</v>
      </c>
      <c r="L38" s="26" t="s">
        <v>37</v>
      </c>
    </row>
    <row r="39" spans="1:12" ht="14.25" customHeight="1" x14ac:dyDescent="0.3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AND(CCdata[[#This Row],[Date]]&gt;=calculation!$D$2,CCdata[[#This Row],[Date]]&lt;calculation!$D$2+7)</f>
        <v>0</v>
      </c>
      <c r="L39" s="27" t="s">
        <v>33</v>
      </c>
    </row>
    <row r="40" spans="1:12" ht="14.25" customHeight="1" x14ac:dyDescent="0.3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AND(CCdata[[#This Row],[Date]]&gt;=calculation!$D$2,CCdata[[#This Row],[Date]]&lt;calculation!$D$2+7)</f>
        <v>0</v>
      </c>
      <c r="L40" s="26" t="s">
        <v>18</v>
      </c>
    </row>
    <row r="41" spans="1:12" ht="14.25" customHeight="1" x14ac:dyDescent="0.3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AND(CCdata[[#This Row],[Date]]&gt;=calculation!$D$2,CCdata[[#This Row],[Date]]&lt;calculation!$D$2+7)</f>
        <v>0</v>
      </c>
      <c r="L41" s="27" t="s">
        <v>20</v>
      </c>
    </row>
    <row r="42" spans="1:12" ht="14.25" customHeight="1" x14ac:dyDescent="0.3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AND(CCdata[[#This Row],[Date]]&gt;=calculation!$D$2,CCdata[[#This Row],[Date]]&lt;calculation!$D$2+7)</f>
        <v>0</v>
      </c>
      <c r="L42" s="26" t="s">
        <v>30</v>
      </c>
    </row>
    <row r="43" spans="1:12" ht="14.25" customHeight="1" x14ac:dyDescent="0.3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AND(CCdata[[#This Row],[Date]]&gt;=calculation!$D$2,CCdata[[#This Row],[Date]]&lt;calculation!$D$2+7)</f>
        <v>0</v>
      </c>
      <c r="L43" s="27" t="s">
        <v>20</v>
      </c>
    </row>
    <row r="44" spans="1:12" ht="14.25" customHeight="1" x14ac:dyDescent="0.3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AND(CCdata[[#This Row],[Date]]&gt;=calculation!$D$2,CCdata[[#This Row],[Date]]&lt;calculation!$D$2+7)</f>
        <v>0</v>
      </c>
      <c r="L44" s="26" t="s">
        <v>10</v>
      </c>
    </row>
    <row r="45" spans="1:12" ht="14.25" customHeight="1" x14ac:dyDescent="0.3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AND(CCdata[[#This Row],[Date]]&gt;=calculation!$D$2,CCdata[[#This Row],[Date]]&lt;calculation!$D$2+7)</f>
        <v>0</v>
      </c>
      <c r="L45" s="27" t="s">
        <v>14</v>
      </c>
    </row>
    <row r="46" spans="1:12" ht="14.25" customHeight="1" x14ac:dyDescent="0.3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AND(CCdata[[#This Row],[Date]]&gt;=calculation!$D$2,CCdata[[#This Row],[Date]]&lt;calculation!$D$2+7)</f>
        <v>0</v>
      </c>
      <c r="L46" s="26" t="s">
        <v>10</v>
      </c>
    </row>
    <row r="47" spans="1:12" ht="14.25" customHeight="1" x14ac:dyDescent="0.3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AND(CCdata[[#This Row],[Date]]&gt;=calculation!$D$2,CCdata[[#This Row],[Date]]&lt;calculation!$D$2+7)</f>
        <v>0</v>
      </c>
      <c r="L47" s="27" t="s">
        <v>30</v>
      </c>
    </row>
    <row r="48" spans="1:12" ht="14.25" customHeight="1" x14ac:dyDescent="0.3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AND(CCdata[[#This Row],[Date]]&gt;=calculation!$D$2,CCdata[[#This Row],[Date]]&lt;calculation!$D$2+7)</f>
        <v>0</v>
      </c>
      <c r="L48" s="26" t="s">
        <v>46</v>
      </c>
    </row>
    <row r="49" spans="1:12" ht="14.25" customHeight="1" x14ac:dyDescent="0.3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AND(CCdata[[#This Row],[Date]]&gt;=calculation!$D$2,CCdata[[#This Row],[Date]]&lt;calculation!$D$2+7)</f>
        <v>0</v>
      </c>
      <c r="L49" s="27" t="s">
        <v>37</v>
      </c>
    </row>
    <row r="50" spans="1:12" ht="14.25" customHeight="1" x14ac:dyDescent="0.3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AND(CCdata[[#This Row],[Date]]&gt;=calculation!$D$2,CCdata[[#This Row],[Date]]&lt;calculation!$D$2+7)</f>
        <v>0</v>
      </c>
      <c r="L50" s="26" t="s">
        <v>33</v>
      </c>
    </row>
    <row r="51" spans="1:12" ht="14.25" customHeight="1" x14ac:dyDescent="0.3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AND(CCdata[[#This Row],[Date]]&gt;=calculation!$D$2,CCdata[[#This Row],[Date]]&lt;calculation!$D$2+7)</f>
        <v>0</v>
      </c>
      <c r="L51" s="27" t="s">
        <v>46</v>
      </c>
    </row>
    <row r="52" spans="1:12" ht="14.25" customHeight="1" x14ac:dyDescent="0.3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AND(CCdata[[#This Row],[Date]]&gt;=calculation!$D$2,CCdata[[#This Row],[Date]]&lt;calculation!$D$2+7)</f>
        <v>0</v>
      </c>
      <c r="L52" s="26" t="s">
        <v>37</v>
      </c>
    </row>
    <row r="53" spans="1:12" ht="14.25" customHeight="1" x14ac:dyDescent="0.3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AND(CCdata[[#This Row],[Date]]&gt;=calculation!$D$2,CCdata[[#This Row],[Date]]&lt;calculation!$D$2+7)</f>
        <v>0</v>
      </c>
      <c r="L53" s="27" t="s">
        <v>30</v>
      </c>
    </row>
    <row r="54" spans="1:12" ht="14.25" customHeight="1" x14ac:dyDescent="0.3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AND(CCdata[[#This Row],[Date]]&gt;=calculation!$D$2,CCdata[[#This Row],[Date]]&lt;calculation!$D$2+7)</f>
        <v>0</v>
      </c>
      <c r="L54" s="26" t="s">
        <v>18</v>
      </c>
    </row>
    <row r="55" spans="1:12" ht="14.25" customHeight="1" x14ac:dyDescent="0.3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AND(CCdata[[#This Row],[Date]]&gt;=calculation!$D$2,CCdata[[#This Row],[Date]]&lt;calculation!$D$2+7)</f>
        <v>0</v>
      </c>
      <c r="L55" s="27" t="s">
        <v>46</v>
      </c>
    </row>
    <row r="56" spans="1:12" ht="14.25" customHeight="1" x14ac:dyDescent="0.3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AND(CCdata[[#This Row],[Date]]&gt;=calculation!$D$2,CCdata[[#This Row],[Date]]&lt;calculation!$D$2+7)</f>
        <v>0</v>
      </c>
      <c r="L56" s="26" t="s">
        <v>14</v>
      </c>
    </row>
    <row r="57" spans="1:12" ht="14.25" customHeight="1" x14ac:dyDescent="0.3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AND(CCdata[[#This Row],[Date]]&gt;=calculation!$D$2,CCdata[[#This Row],[Date]]&lt;calculation!$D$2+7)</f>
        <v>0</v>
      </c>
      <c r="L57" s="27" t="s">
        <v>46</v>
      </c>
    </row>
    <row r="58" spans="1:12" ht="14.25" customHeight="1" x14ac:dyDescent="0.3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AND(CCdata[[#This Row],[Date]]&gt;=calculation!$D$2,CCdata[[#This Row],[Date]]&lt;calculation!$D$2+7)</f>
        <v>0</v>
      </c>
      <c r="L58" s="26" t="s">
        <v>30</v>
      </c>
    </row>
    <row r="59" spans="1:12" ht="14.25" customHeight="1" x14ac:dyDescent="0.3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AND(CCdata[[#This Row],[Date]]&gt;=calculation!$D$2,CCdata[[#This Row],[Date]]&lt;calculation!$D$2+7)</f>
        <v>0</v>
      </c>
      <c r="L59" s="27" t="s">
        <v>18</v>
      </c>
    </row>
    <row r="60" spans="1:12" ht="14.25" customHeight="1" x14ac:dyDescent="0.3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AND(CCdata[[#This Row],[Date]]&gt;=calculation!$D$2,CCdata[[#This Row],[Date]]&lt;calculation!$D$2+7)</f>
        <v>0</v>
      </c>
      <c r="L60" s="26" t="s">
        <v>46</v>
      </c>
    </row>
    <row r="61" spans="1:12" ht="14.25" customHeight="1" x14ac:dyDescent="0.3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AND(CCdata[[#This Row],[Date]]&gt;=calculation!$D$2,CCdata[[#This Row],[Date]]&lt;calculation!$D$2+7)</f>
        <v>0</v>
      </c>
      <c r="L61" s="27" t="s">
        <v>46</v>
      </c>
    </row>
    <row r="62" spans="1:12" ht="14.25" customHeight="1" x14ac:dyDescent="0.3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AND(CCdata[[#This Row],[Date]]&gt;=calculation!$D$2,CCdata[[#This Row],[Date]]&lt;calculation!$D$2+7)</f>
        <v>0</v>
      </c>
      <c r="L62" s="26" t="s">
        <v>10</v>
      </c>
    </row>
    <row r="63" spans="1:12" ht="14.25" customHeight="1" x14ac:dyDescent="0.3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AND(CCdata[[#This Row],[Date]]&gt;=calculation!$D$2,CCdata[[#This Row],[Date]]&lt;calculation!$D$2+7)</f>
        <v>0</v>
      </c>
      <c r="L63" s="27" t="s">
        <v>33</v>
      </c>
    </row>
    <row r="64" spans="1:12" ht="14.25" customHeight="1" x14ac:dyDescent="0.3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AND(CCdata[[#This Row],[Date]]&gt;=calculation!$D$2,CCdata[[#This Row],[Date]]&lt;calculation!$D$2+7)</f>
        <v>0</v>
      </c>
      <c r="L64" s="26" t="s">
        <v>46</v>
      </c>
    </row>
    <row r="65" spans="1:12" ht="14.25" customHeight="1" x14ac:dyDescent="0.3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AND(CCdata[[#This Row],[Date]]&gt;=calculation!$D$2,CCdata[[#This Row],[Date]]&lt;calculation!$D$2+7)</f>
        <v>0</v>
      </c>
      <c r="L65" s="27" t="s">
        <v>18</v>
      </c>
    </row>
    <row r="66" spans="1:12" ht="14.25" customHeight="1" x14ac:dyDescent="0.3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AND(CCdata[[#This Row],[Date]]&gt;=calculation!$D$2,CCdata[[#This Row],[Date]]&lt;calculation!$D$2+7)</f>
        <v>0</v>
      </c>
      <c r="L66" s="26" t="s">
        <v>30</v>
      </c>
    </row>
    <row r="67" spans="1:12" ht="14.25" customHeight="1" x14ac:dyDescent="0.3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AND(CCdata[[#This Row],[Date]]&gt;=calculation!$D$2,CCdata[[#This Row],[Date]]&lt;calculation!$D$2+7)</f>
        <v>0</v>
      </c>
      <c r="L67" s="27" t="s">
        <v>10</v>
      </c>
    </row>
    <row r="68" spans="1:12" ht="14.25" customHeight="1" x14ac:dyDescent="0.3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AND(CCdata[[#This Row],[Date]]&gt;=calculation!$D$2,CCdata[[#This Row],[Date]]&lt;calculation!$D$2+7)</f>
        <v>0</v>
      </c>
      <c r="L68" s="26" t="s">
        <v>30</v>
      </c>
    </row>
    <row r="69" spans="1:12" ht="14.25" customHeight="1" x14ac:dyDescent="0.3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AND(CCdata[[#This Row],[Date]]&gt;=calculation!$D$2,CCdata[[#This Row],[Date]]&lt;calculation!$D$2+7)</f>
        <v>0</v>
      </c>
      <c r="L69" s="27" t="s">
        <v>30</v>
      </c>
    </row>
    <row r="70" spans="1:12" ht="14.25" customHeight="1" x14ac:dyDescent="0.3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AND(CCdata[[#This Row],[Date]]&gt;=calculation!$D$2,CCdata[[#This Row],[Date]]&lt;calculation!$D$2+7)</f>
        <v>0</v>
      </c>
      <c r="L70" s="26" t="s">
        <v>10</v>
      </c>
    </row>
    <row r="71" spans="1:12" ht="14.25" customHeight="1" x14ac:dyDescent="0.3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AND(CCdata[[#This Row],[Date]]&gt;=calculation!$D$2,CCdata[[#This Row],[Date]]&lt;calculation!$D$2+7)</f>
        <v>0</v>
      </c>
      <c r="L71" s="27" t="s">
        <v>10</v>
      </c>
    </row>
    <row r="72" spans="1:12" ht="14.25" customHeight="1" x14ac:dyDescent="0.3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AND(CCdata[[#This Row],[Date]]&gt;=calculation!$D$2,CCdata[[#This Row],[Date]]&lt;calculation!$D$2+7)</f>
        <v>0</v>
      </c>
      <c r="L72" s="26" t="s">
        <v>33</v>
      </c>
    </row>
    <row r="73" spans="1:12" ht="14.25" customHeight="1" x14ac:dyDescent="0.3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AND(CCdata[[#This Row],[Date]]&gt;=calculation!$D$2,CCdata[[#This Row],[Date]]&lt;calculation!$D$2+7)</f>
        <v>0</v>
      </c>
      <c r="L73" s="27" t="s">
        <v>18</v>
      </c>
    </row>
    <row r="74" spans="1:12" ht="14.25" customHeight="1" x14ac:dyDescent="0.3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AND(CCdata[[#This Row],[Date]]&gt;=calculation!$D$2,CCdata[[#This Row],[Date]]&lt;calculation!$D$2+7)</f>
        <v>0</v>
      </c>
      <c r="L74" s="26" t="s">
        <v>20</v>
      </c>
    </row>
    <row r="75" spans="1:12" ht="14.25" customHeight="1" x14ac:dyDescent="0.3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AND(CCdata[[#This Row],[Date]]&gt;=calculation!$D$2,CCdata[[#This Row],[Date]]&lt;calculation!$D$2+7)</f>
        <v>0</v>
      </c>
      <c r="L75" s="27" t="s">
        <v>14</v>
      </c>
    </row>
    <row r="76" spans="1:12" ht="14.25" customHeight="1" x14ac:dyDescent="0.3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AND(CCdata[[#This Row],[Date]]&gt;=calculation!$D$2,CCdata[[#This Row],[Date]]&lt;calculation!$D$2+7)</f>
        <v>0</v>
      </c>
      <c r="L76" s="26" t="s">
        <v>18</v>
      </c>
    </row>
    <row r="77" spans="1:12" ht="14.25" customHeight="1" x14ac:dyDescent="0.3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AND(CCdata[[#This Row],[Date]]&gt;=calculation!$D$2,CCdata[[#This Row],[Date]]&lt;calculation!$D$2+7)</f>
        <v>0</v>
      </c>
      <c r="L77" s="27" t="s">
        <v>10</v>
      </c>
    </row>
    <row r="78" spans="1:12" ht="14.25" customHeight="1" x14ac:dyDescent="0.3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AND(CCdata[[#This Row],[Date]]&gt;=calculation!$D$2,CCdata[[#This Row],[Date]]&lt;calculation!$D$2+7)</f>
        <v>0</v>
      </c>
      <c r="L78" s="26" t="s">
        <v>37</v>
      </c>
    </row>
    <row r="79" spans="1:12" ht="14.25" customHeight="1" x14ac:dyDescent="0.3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AND(CCdata[[#This Row],[Date]]&gt;=calculation!$D$2,CCdata[[#This Row],[Date]]&lt;calculation!$D$2+7)</f>
        <v>0</v>
      </c>
      <c r="L79" s="27" t="s">
        <v>46</v>
      </c>
    </row>
    <row r="80" spans="1:12" ht="14.25" customHeight="1" x14ac:dyDescent="0.3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AND(CCdata[[#This Row],[Date]]&gt;=calculation!$D$2,CCdata[[#This Row],[Date]]&lt;calculation!$D$2+7)</f>
        <v>0</v>
      </c>
      <c r="L80" s="26" t="s">
        <v>14</v>
      </c>
    </row>
    <row r="81" spans="1:12" ht="14.25" customHeight="1" x14ac:dyDescent="0.3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AND(CCdata[[#This Row],[Date]]&gt;=calculation!$D$2,CCdata[[#This Row],[Date]]&lt;calculation!$D$2+7)</f>
        <v>0</v>
      </c>
      <c r="L81" s="27" t="s">
        <v>46</v>
      </c>
    </row>
    <row r="82" spans="1:12" ht="14.25" customHeight="1" x14ac:dyDescent="0.3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AND(CCdata[[#This Row],[Date]]&gt;=calculation!$D$2,CCdata[[#This Row],[Date]]&lt;calculation!$D$2+7)</f>
        <v>0</v>
      </c>
      <c r="L82" s="26" t="s">
        <v>10</v>
      </c>
    </row>
    <row r="83" spans="1:12" ht="14.25" customHeight="1" x14ac:dyDescent="0.3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AND(CCdata[[#This Row],[Date]]&gt;=calculation!$D$2,CCdata[[#This Row],[Date]]&lt;calculation!$D$2+7)</f>
        <v>0</v>
      </c>
      <c r="L83" s="27" t="s">
        <v>20</v>
      </c>
    </row>
    <row r="84" spans="1:12" ht="14.25" customHeight="1" x14ac:dyDescent="0.3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AND(CCdata[[#This Row],[Date]]&gt;=calculation!$D$2,CCdata[[#This Row],[Date]]&lt;calculation!$D$2+7)</f>
        <v>0</v>
      </c>
      <c r="L84" s="26" t="s">
        <v>18</v>
      </c>
    </row>
    <row r="85" spans="1:12" ht="14.25" customHeight="1" x14ac:dyDescent="0.3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AND(CCdata[[#This Row],[Date]]&gt;=calculation!$D$2,CCdata[[#This Row],[Date]]&lt;calculation!$D$2+7)</f>
        <v>0</v>
      </c>
      <c r="L85" s="27" t="s">
        <v>46</v>
      </c>
    </row>
    <row r="86" spans="1:12" ht="14.25" customHeight="1" x14ac:dyDescent="0.3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AND(CCdata[[#This Row],[Date]]&gt;=calculation!$D$2,CCdata[[#This Row],[Date]]&lt;calculation!$D$2+7)</f>
        <v>0</v>
      </c>
      <c r="L86" s="26" t="s">
        <v>14</v>
      </c>
    </row>
    <row r="87" spans="1:12" ht="14.25" customHeight="1" x14ac:dyDescent="0.3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AND(CCdata[[#This Row],[Date]]&gt;=calculation!$D$2,CCdata[[#This Row],[Date]]&lt;calculation!$D$2+7)</f>
        <v>0</v>
      </c>
      <c r="L87" s="27" t="s">
        <v>37</v>
      </c>
    </row>
    <row r="88" spans="1:12" ht="14.25" customHeight="1" x14ac:dyDescent="0.3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AND(CCdata[[#This Row],[Date]]&gt;=calculation!$D$2,CCdata[[#This Row],[Date]]&lt;calculation!$D$2+7)</f>
        <v>0</v>
      </c>
      <c r="L88" s="26" t="s">
        <v>30</v>
      </c>
    </row>
    <row r="89" spans="1:12" ht="14.25" customHeight="1" x14ac:dyDescent="0.3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AND(CCdata[[#This Row],[Date]]&gt;=calculation!$D$2,CCdata[[#This Row],[Date]]&lt;calculation!$D$2+7)</f>
        <v>0</v>
      </c>
      <c r="L89" s="27" t="s">
        <v>37</v>
      </c>
    </row>
    <row r="90" spans="1:12" ht="14.25" customHeight="1" x14ac:dyDescent="0.3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AND(CCdata[[#This Row],[Date]]&gt;=calculation!$D$2,CCdata[[#This Row],[Date]]&lt;calculation!$D$2+7)</f>
        <v>0</v>
      </c>
      <c r="L90" s="26" t="s">
        <v>33</v>
      </c>
    </row>
    <row r="91" spans="1:12" ht="14.25" customHeight="1" x14ac:dyDescent="0.3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AND(CCdata[[#This Row],[Date]]&gt;=calculation!$D$2,CCdata[[#This Row],[Date]]&lt;calculation!$D$2+7)</f>
        <v>0</v>
      </c>
      <c r="L91" s="27" t="s">
        <v>46</v>
      </c>
    </row>
    <row r="92" spans="1:12" ht="14.25" customHeight="1" x14ac:dyDescent="0.3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AND(CCdata[[#This Row],[Date]]&gt;=calculation!$D$2,CCdata[[#This Row],[Date]]&lt;calculation!$D$2+7)</f>
        <v>0</v>
      </c>
      <c r="L92" s="26" t="s">
        <v>30</v>
      </c>
    </row>
    <row r="93" spans="1:12" ht="14.25" customHeight="1" x14ac:dyDescent="0.3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AND(CCdata[[#This Row],[Date]]&gt;=calculation!$D$2,CCdata[[#This Row],[Date]]&lt;calculation!$D$2+7)</f>
        <v>0</v>
      </c>
      <c r="L93" s="27" t="s">
        <v>18</v>
      </c>
    </row>
    <row r="94" spans="1:12" ht="14.25" customHeight="1" x14ac:dyDescent="0.3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AND(CCdata[[#This Row],[Date]]&gt;=calculation!$D$2,CCdata[[#This Row],[Date]]&lt;calculation!$D$2+7)</f>
        <v>0</v>
      </c>
      <c r="L94" s="26" t="s">
        <v>30</v>
      </c>
    </row>
    <row r="95" spans="1:12" ht="14.25" customHeight="1" x14ac:dyDescent="0.3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AND(CCdata[[#This Row],[Date]]&gt;=calculation!$D$2,CCdata[[#This Row],[Date]]&lt;calculation!$D$2+7)</f>
        <v>0</v>
      </c>
      <c r="L95" s="27" t="s">
        <v>14</v>
      </c>
    </row>
    <row r="96" spans="1:12" ht="14.25" customHeight="1" x14ac:dyDescent="0.3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AND(CCdata[[#This Row],[Date]]&gt;=calculation!$D$2,CCdata[[#This Row],[Date]]&lt;calculation!$D$2+7)</f>
        <v>0</v>
      </c>
      <c r="L96" s="26" t="s">
        <v>10</v>
      </c>
    </row>
    <row r="97" spans="1:12" ht="14.25" customHeight="1" x14ac:dyDescent="0.3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AND(CCdata[[#This Row],[Date]]&gt;=calculation!$D$2,CCdata[[#This Row],[Date]]&lt;calculation!$D$2+7)</f>
        <v>0</v>
      </c>
      <c r="L97" s="27" t="s">
        <v>18</v>
      </c>
    </row>
    <row r="98" spans="1:12" ht="14.25" customHeight="1" x14ac:dyDescent="0.3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AND(CCdata[[#This Row],[Date]]&gt;=calculation!$D$2,CCdata[[#This Row],[Date]]&lt;calculation!$D$2+7)</f>
        <v>0</v>
      </c>
      <c r="L98" s="26" t="s">
        <v>20</v>
      </c>
    </row>
    <row r="99" spans="1:12" ht="14.25" customHeight="1" x14ac:dyDescent="0.3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AND(CCdata[[#This Row],[Date]]&gt;=calculation!$D$2,CCdata[[#This Row],[Date]]&lt;calculation!$D$2+7)</f>
        <v>0</v>
      </c>
      <c r="L99" s="27" t="s">
        <v>37</v>
      </c>
    </row>
    <row r="100" spans="1:12" ht="14.25" customHeight="1" x14ac:dyDescent="0.3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AND(CCdata[[#This Row],[Date]]&gt;=calculation!$D$2,CCdata[[#This Row],[Date]]&lt;calculation!$D$2+7)</f>
        <v>0</v>
      </c>
      <c r="L100" s="26" t="s">
        <v>46</v>
      </c>
    </row>
    <row r="101" spans="1:12" ht="14.25" customHeight="1" x14ac:dyDescent="0.3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AND(CCdata[[#This Row],[Date]]&gt;=calculation!$D$2,CCdata[[#This Row],[Date]]&lt;calculation!$D$2+7)</f>
        <v>0</v>
      </c>
      <c r="L101" s="27" t="s">
        <v>10</v>
      </c>
    </row>
    <row r="102" spans="1:12" ht="14.25" customHeight="1" x14ac:dyDescent="0.3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AND(CCdata[[#This Row],[Date]]&gt;=calculation!$D$2,CCdata[[#This Row],[Date]]&lt;calculation!$D$2+7)</f>
        <v>0</v>
      </c>
      <c r="L102" s="26" t="s">
        <v>14</v>
      </c>
    </row>
    <row r="103" spans="1:12" ht="14.25" customHeight="1" x14ac:dyDescent="0.3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AND(CCdata[[#This Row],[Date]]&gt;=calculation!$D$2,CCdata[[#This Row],[Date]]&lt;calculation!$D$2+7)</f>
        <v>0</v>
      </c>
      <c r="L103" s="27" t="s">
        <v>37</v>
      </c>
    </row>
    <row r="104" spans="1:12" ht="14.25" customHeight="1" x14ac:dyDescent="0.3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AND(CCdata[[#This Row],[Date]]&gt;=calculation!$D$2,CCdata[[#This Row],[Date]]&lt;calculation!$D$2+7)</f>
        <v>0</v>
      </c>
      <c r="L104" s="26" t="s">
        <v>10</v>
      </c>
    </row>
    <row r="105" spans="1:12" ht="14.25" customHeight="1" x14ac:dyDescent="0.3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AND(CCdata[[#This Row],[Date]]&gt;=calculation!$D$2,CCdata[[#This Row],[Date]]&lt;calculation!$D$2+7)</f>
        <v>0</v>
      </c>
      <c r="L105" s="27" t="s">
        <v>37</v>
      </c>
    </row>
    <row r="106" spans="1:12" ht="14.25" customHeight="1" x14ac:dyDescent="0.3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AND(CCdata[[#This Row],[Date]]&gt;=calculation!$D$2,CCdata[[#This Row],[Date]]&lt;calculation!$D$2+7)</f>
        <v>0</v>
      </c>
      <c r="L106" s="26" t="s">
        <v>14</v>
      </c>
    </row>
    <row r="107" spans="1:12" ht="14.25" customHeight="1" x14ac:dyDescent="0.3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AND(CCdata[[#This Row],[Date]]&gt;=calculation!$D$2,CCdata[[#This Row],[Date]]&lt;calculation!$D$2+7)</f>
        <v>0</v>
      </c>
      <c r="L107" s="27" t="s">
        <v>14</v>
      </c>
    </row>
    <row r="108" spans="1:12" ht="14.25" customHeight="1" x14ac:dyDescent="0.3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AND(CCdata[[#This Row],[Date]]&gt;=calculation!$D$2,CCdata[[#This Row],[Date]]&lt;calculation!$D$2+7)</f>
        <v>0</v>
      </c>
      <c r="L108" s="26" t="s">
        <v>33</v>
      </c>
    </row>
    <row r="109" spans="1:12" ht="14.25" customHeight="1" x14ac:dyDescent="0.3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AND(CCdata[[#This Row],[Date]]&gt;=calculation!$D$2,CCdata[[#This Row],[Date]]&lt;calculation!$D$2+7)</f>
        <v>0</v>
      </c>
      <c r="L109" s="27" t="s">
        <v>14</v>
      </c>
    </row>
    <row r="110" spans="1:12" ht="14.25" customHeight="1" x14ac:dyDescent="0.3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AND(CCdata[[#This Row],[Date]]&gt;=calculation!$D$2,CCdata[[#This Row],[Date]]&lt;calculation!$D$2+7)</f>
        <v>0</v>
      </c>
      <c r="L110" s="26" t="s">
        <v>18</v>
      </c>
    </row>
    <row r="111" spans="1:12" ht="14.25" customHeight="1" x14ac:dyDescent="0.3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AND(CCdata[[#This Row],[Date]]&gt;=calculation!$D$2,CCdata[[#This Row],[Date]]&lt;calculation!$D$2+7)</f>
        <v>0</v>
      </c>
      <c r="L111" s="27" t="s">
        <v>33</v>
      </c>
    </row>
    <row r="112" spans="1:12" ht="14.25" customHeight="1" x14ac:dyDescent="0.3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AND(CCdata[[#This Row],[Date]]&gt;=calculation!$D$2,CCdata[[#This Row],[Date]]&lt;calculation!$D$2+7)</f>
        <v>0</v>
      </c>
      <c r="L112" s="26" t="s">
        <v>14</v>
      </c>
    </row>
    <row r="113" spans="1:12" ht="14.25" customHeight="1" x14ac:dyDescent="0.3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AND(CCdata[[#This Row],[Date]]&gt;=calculation!$D$2,CCdata[[#This Row],[Date]]&lt;calculation!$D$2+7)</f>
        <v>0</v>
      </c>
      <c r="L113" s="27" t="s">
        <v>10</v>
      </c>
    </row>
    <row r="114" spans="1:12" ht="14.25" customHeight="1" x14ac:dyDescent="0.3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AND(CCdata[[#This Row],[Date]]&gt;=calculation!$D$2,CCdata[[#This Row],[Date]]&lt;calculation!$D$2+7)</f>
        <v>0</v>
      </c>
      <c r="L114" s="26" t="s">
        <v>37</v>
      </c>
    </row>
    <row r="115" spans="1:12" ht="14.25" customHeight="1" x14ac:dyDescent="0.3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AND(CCdata[[#This Row],[Date]]&gt;=calculation!$D$2,CCdata[[#This Row],[Date]]&lt;calculation!$D$2+7)</f>
        <v>0</v>
      </c>
      <c r="L115" s="27" t="s">
        <v>18</v>
      </c>
    </row>
    <row r="116" spans="1:12" ht="14.25" customHeight="1" x14ac:dyDescent="0.3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AND(CCdata[[#This Row],[Date]]&gt;=calculation!$D$2,CCdata[[#This Row],[Date]]&lt;calculation!$D$2+7)</f>
        <v>0</v>
      </c>
      <c r="L116" s="26" t="s">
        <v>30</v>
      </c>
    </row>
    <row r="117" spans="1:12" ht="14.25" customHeight="1" x14ac:dyDescent="0.3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AND(CCdata[[#This Row],[Date]]&gt;=calculation!$D$2,CCdata[[#This Row],[Date]]&lt;calculation!$D$2+7)</f>
        <v>0</v>
      </c>
      <c r="L117" s="27" t="s">
        <v>20</v>
      </c>
    </row>
    <row r="118" spans="1:12" ht="14.25" customHeight="1" x14ac:dyDescent="0.3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AND(CCdata[[#This Row],[Date]]&gt;=calculation!$D$2,CCdata[[#This Row],[Date]]&lt;calculation!$D$2+7)</f>
        <v>0</v>
      </c>
      <c r="L118" s="26" t="s">
        <v>10</v>
      </c>
    </row>
    <row r="119" spans="1:12" ht="14.25" customHeight="1" x14ac:dyDescent="0.3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AND(CCdata[[#This Row],[Date]]&gt;=calculation!$D$2,CCdata[[#This Row],[Date]]&lt;calculation!$D$2+7)</f>
        <v>0</v>
      </c>
      <c r="L119" s="27" t="s">
        <v>37</v>
      </c>
    </row>
    <row r="120" spans="1:12" ht="14.25" customHeight="1" x14ac:dyDescent="0.3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AND(CCdata[[#This Row],[Date]]&gt;=calculation!$D$2,CCdata[[#This Row],[Date]]&lt;calculation!$D$2+7)</f>
        <v>0</v>
      </c>
      <c r="L120" s="26" t="s">
        <v>46</v>
      </c>
    </row>
    <row r="121" spans="1:12" ht="14.25" customHeight="1" x14ac:dyDescent="0.3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AND(CCdata[[#This Row],[Date]]&gt;=calculation!$D$2,CCdata[[#This Row],[Date]]&lt;calculation!$D$2+7)</f>
        <v>0</v>
      </c>
      <c r="L121" s="27" t="s">
        <v>46</v>
      </c>
    </row>
    <row r="122" spans="1:12" ht="14.25" customHeight="1" x14ac:dyDescent="0.3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AND(CCdata[[#This Row],[Date]]&gt;=calculation!$D$2,CCdata[[#This Row],[Date]]&lt;calculation!$D$2+7)</f>
        <v>0</v>
      </c>
      <c r="L122" s="26" t="s">
        <v>46</v>
      </c>
    </row>
    <row r="123" spans="1:12" ht="14.25" customHeight="1" x14ac:dyDescent="0.3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AND(CCdata[[#This Row],[Date]]&gt;=calculation!$D$2,CCdata[[#This Row],[Date]]&lt;calculation!$D$2+7)</f>
        <v>0</v>
      </c>
      <c r="L123" s="27" t="s">
        <v>37</v>
      </c>
    </row>
    <row r="124" spans="1:12" ht="14.25" customHeight="1" x14ac:dyDescent="0.3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AND(CCdata[[#This Row],[Date]]&gt;=calculation!$D$2,CCdata[[#This Row],[Date]]&lt;calculation!$D$2+7)</f>
        <v>0</v>
      </c>
      <c r="L124" s="26" t="s">
        <v>33</v>
      </c>
    </row>
    <row r="125" spans="1:12" ht="14.25" customHeight="1" x14ac:dyDescent="0.3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AND(CCdata[[#This Row],[Date]]&gt;=calculation!$D$2,CCdata[[#This Row],[Date]]&lt;calculation!$D$2+7)</f>
        <v>0</v>
      </c>
      <c r="L125" s="27" t="s">
        <v>37</v>
      </c>
    </row>
    <row r="126" spans="1:12" ht="14.25" customHeight="1" x14ac:dyDescent="0.3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AND(CCdata[[#This Row],[Date]]&gt;=calculation!$D$2,CCdata[[#This Row],[Date]]&lt;calculation!$D$2+7)</f>
        <v>0</v>
      </c>
      <c r="L126" s="26" t="s">
        <v>37</v>
      </c>
    </row>
    <row r="127" spans="1:12" ht="14.25" customHeight="1" x14ac:dyDescent="0.3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AND(CCdata[[#This Row],[Date]]&gt;=calculation!$D$2,CCdata[[#This Row],[Date]]&lt;calculation!$D$2+7)</f>
        <v>0</v>
      </c>
      <c r="L127" s="27" t="s">
        <v>10</v>
      </c>
    </row>
    <row r="128" spans="1:12" ht="14.25" customHeight="1" x14ac:dyDescent="0.3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AND(CCdata[[#This Row],[Date]]&gt;=calculation!$D$2,CCdata[[#This Row],[Date]]&lt;calculation!$D$2+7)</f>
        <v>0</v>
      </c>
      <c r="L128" s="26" t="s">
        <v>37</v>
      </c>
    </row>
    <row r="129" spans="1:12" ht="14.25" customHeight="1" x14ac:dyDescent="0.3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AND(CCdata[[#This Row],[Date]]&gt;=calculation!$D$2,CCdata[[#This Row],[Date]]&lt;calculation!$D$2+7)</f>
        <v>0</v>
      </c>
      <c r="L129" s="27" t="s">
        <v>14</v>
      </c>
    </row>
    <row r="130" spans="1:12" ht="14.25" customHeight="1" x14ac:dyDescent="0.3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AND(CCdata[[#This Row],[Date]]&gt;=calculation!$D$2,CCdata[[#This Row],[Date]]&lt;calculation!$D$2+7)</f>
        <v>0</v>
      </c>
      <c r="L130" s="26" t="s">
        <v>30</v>
      </c>
    </row>
    <row r="131" spans="1:12" ht="14.25" customHeight="1" x14ac:dyDescent="0.3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AND(CCdata[[#This Row],[Date]]&gt;=calculation!$D$2,CCdata[[#This Row],[Date]]&lt;calculation!$D$2+7)</f>
        <v>0</v>
      </c>
      <c r="L131" s="27" t="s">
        <v>30</v>
      </c>
    </row>
    <row r="132" spans="1:12" ht="14.25" customHeight="1" x14ac:dyDescent="0.3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AND(CCdata[[#This Row],[Date]]&gt;=calculation!$D$2,CCdata[[#This Row],[Date]]&lt;calculation!$D$2+7)</f>
        <v>0</v>
      </c>
      <c r="L132" s="26" t="s">
        <v>14</v>
      </c>
    </row>
    <row r="133" spans="1:12" ht="14.25" customHeight="1" x14ac:dyDescent="0.3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AND(CCdata[[#This Row],[Date]]&gt;=calculation!$D$2,CCdata[[#This Row],[Date]]&lt;calculation!$D$2+7)</f>
        <v>0</v>
      </c>
      <c r="L133" s="27" t="s">
        <v>10</v>
      </c>
    </row>
    <row r="134" spans="1:12" ht="14.25" customHeight="1" x14ac:dyDescent="0.3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AND(CCdata[[#This Row],[Date]]&gt;=calculation!$D$2,CCdata[[#This Row],[Date]]&lt;calculation!$D$2+7)</f>
        <v>0</v>
      </c>
      <c r="L134" s="26" t="s">
        <v>46</v>
      </c>
    </row>
    <row r="135" spans="1:12" ht="14.25" customHeight="1" x14ac:dyDescent="0.3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AND(CCdata[[#This Row],[Date]]&gt;=calculation!$D$2,CCdata[[#This Row],[Date]]&lt;calculation!$D$2+7)</f>
        <v>0</v>
      </c>
      <c r="L135" s="27" t="s">
        <v>30</v>
      </c>
    </row>
    <row r="136" spans="1:12" ht="14.25" customHeight="1" x14ac:dyDescent="0.3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AND(CCdata[[#This Row],[Date]]&gt;=calculation!$D$2,CCdata[[#This Row],[Date]]&lt;calculation!$D$2+7)</f>
        <v>0</v>
      </c>
      <c r="L136" s="26" t="s">
        <v>46</v>
      </c>
    </row>
    <row r="137" spans="1:12" ht="14.25" customHeight="1" x14ac:dyDescent="0.3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AND(CCdata[[#This Row],[Date]]&gt;=calculation!$D$2,CCdata[[#This Row],[Date]]&lt;calculation!$D$2+7)</f>
        <v>0</v>
      </c>
      <c r="L137" s="27" t="s">
        <v>20</v>
      </c>
    </row>
    <row r="138" spans="1:12" ht="14.25" customHeight="1" x14ac:dyDescent="0.3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AND(CCdata[[#This Row],[Date]]&gt;=calculation!$D$2,CCdata[[#This Row],[Date]]&lt;calculation!$D$2+7)</f>
        <v>0</v>
      </c>
      <c r="L138" s="26" t="s">
        <v>18</v>
      </c>
    </row>
    <row r="139" spans="1:12" ht="14.25" customHeight="1" x14ac:dyDescent="0.3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AND(CCdata[[#This Row],[Date]]&gt;=calculation!$D$2,CCdata[[#This Row],[Date]]&lt;calculation!$D$2+7)</f>
        <v>0</v>
      </c>
      <c r="L139" s="27" t="s">
        <v>37</v>
      </c>
    </row>
    <row r="140" spans="1:12" ht="14.25" customHeight="1" x14ac:dyDescent="0.3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AND(CCdata[[#This Row],[Date]]&gt;=calculation!$D$2,CCdata[[#This Row],[Date]]&lt;calculation!$D$2+7)</f>
        <v>0</v>
      </c>
      <c r="L140" s="26" t="s">
        <v>14</v>
      </c>
    </row>
    <row r="141" spans="1:12" ht="14.25" customHeight="1" x14ac:dyDescent="0.3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AND(CCdata[[#This Row],[Date]]&gt;=calculation!$D$2,CCdata[[#This Row],[Date]]&lt;calculation!$D$2+7)</f>
        <v>0</v>
      </c>
      <c r="L141" s="27" t="s">
        <v>33</v>
      </c>
    </row>
    <row r="142" spans="1:12" ht="14.25" customHeight="1" x14ac:dyDescent="0.3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AND(CCdata[[#This Row],[Date]]&gt;=calculation!$D$2,CCdata[[#This Row],[Date]]&lt;calculation!$D$2+7)</f>
        <v>0</v>
      </c>
      <c r="L142" s="26" t="s">
        <v>20</v>
      </c>
    </row>
    <row r="143" spans="1:12" ht="14.25" customHeight="1" x14ac:dyDescent="0.3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AND(CCdata[[#This Row],[Date]]&gt;=calculation!$D$2,CCdata[[#This Row],[Date]]&lt;calculation!$D$2+7)</f>
        <v>0</v>
      </c>
      <c r="L143" s="27" t="s">
        <v>30</v>
      </c>
    </row>
    <row r="144" spans="1:12" ht="14.25" customHeight="1" x14ac:dyDescent="0.3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AND(CCdata[[#This Row],[Date]]&gt;=calculation!$D$2,CCdata[[#This Row],[Date]]&lt;calculation!$D$2+7)</f>
        <v>0</v>
      </c>
      <c r="L144" s="26" t="s">
        <v>20</v>
      </c>
    </row>
    <row r="145" spans="1:12" ht="14.25" customHeight="1" x14ac:dyDescent="0.3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AND(CCdata[[#This Row],[Date]]&gt;=calculation!$D$2,CCdata[[#This Row],[Date]]&lt;calculation!$D$2+7)</f>
        <v>0</v>
      </c>
      <c r="L145" s="27" t="s">
        <v>10</v>
      </c>
    </row>
    <row r="146" spans="1:12" ht="14.25" customHeight="1" x14ac:dyDescent="0.3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AND(CCdata[[#This Row],[Date]]&gt;=calculation!$D$2,CCdata[[#This Row],[Date]]&lt;calculation!$D$2+7)</f>
        <v>0</v>
      </c>
      <c r="L146" s="26" t="s">
        <v>30</v>
      </c>
    </row>
    <row r="147" spans="1:12" ht="14.25" customHeight="1" x14ac:dyDescent="0.3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AND(CCdata[[#This Row],[Date]]&gt;=calculation!$D$2,CCdata[[#This Row],[Date]]&lt;calculation!$D$2+7)</f>
        <v>0</v>
      </c>
      <c r="L147" s="27" t="s">
        <v>33</v>
      </c>
    </row>
    <row r="148" spans="1:12" ht="14.25" customHeight="1" x14ac:dyDescent="0.3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AND(CCdata[[#This Row],[Date]]&gt;=calculation!$D$2,CCdata[[#This Row],[Date]]&lt;calculation!$D$2+7)</f>
        <v>0</v>
      </c>
      <c r="L148" s="26" t="s">
        <v>33</v>
      </c>
    </row>
    <row r="149" spans="1:12" ht="14.25" customHeight="1" x14ac:dyDescent="0.3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AND(CCdata[[#This Row],[Date]]&gt;=calculation!$D$2,CCdata[[#This Row],[Date]]&lt;calculation!$D$2+7)</f>
        <v>0</v>
      </c>
      <c r="L149" s="27" t="s">
        <v>30</v>
      </c>
    </row>
    <row r="150" spans="1:12" ht="14.25" customHeight="1" x14ac:dyDescent="0.3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AND(CCdata[[#This Row],[Date]]&gt;=calculation!$D$2,CCdata[[#This Row],[Date]]&lt;calculation!$D$2+7)</f>
        <v>0</v>
      </c>
      <c r="L150" s="26" t="s">
        <v>18</v>
      </c>
    </row>
    <row r="151" spans="1:12" ht="14.25" customHeight="1" x14ac:dyDescent="0.3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AND(CCdata[[#This Row],[Date]]&gt;=calculation!$D$2,CCdata[[#This Row],[Date]]&lt;calculation!$D$2+7)</f>
        <v>0</v>
      </c>
      <c r="L151" s="27" t="s">
        <v>10</v>
      </c>
    </row>
    <row r="152" spans="1:12" ht="14.25" customHeight="1" x14ac:dyDescent="0.3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AND(CCdata[[#This Row],[Date]]&gt;=calculation!$D$2,CCdata[[#This Row],[Date]]&lt;calculation!$D$2+7)</f>
        <v>0</v>
      </c>
      <c r="L152" s="26" t="s">
        <v>33</v>
      </c>
    </row>
    <row r="153" spans="1:12" ht="14.25" customHeight="1" x14ac:dyDescent="0.3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AND(CCdata[[#This Row],[Date]]&gt;=calculation!$D$2,CCdata[[#This Row],[Date]]&lt;calculation!$D$2+7)</f>
        <v>0</v>
      </c>
      <c r="L153" s="27" t="s">
        <v>18</v>
      </c>
    </row>
    <row r="154" spans="1:12" ht="14.25" customHeight="1" x14ac:dyDescent="0.3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AND(CCdata[[#This Row],[Date]]&gt;=calculation!$D$2,CCdata[[#This Row],[Date]]&lt;calculation!$D$2+7)</f>
        <v>0</v>
      </c>
      <c r="L154" s="26" t="s">
        <v>37</v>
      </c>
    </row>
    <row r="155" spans="1:12" ht="14.25" customHeight="1" x14ac:dyDescent="0.3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AND(CCdata[[#This Row],[Date]]&gt;=calculation!$D$2,CCdata[[#This Row],[Date]]&lt;calculation!$D$2+7)</f>
        <v>0</v>
      </c>
      <c r="L155" s="27" t="s">
        <v>33</v>
      </c>
    </row>
    <row r="156" spans="1:12" ht="14.25" customHeight="1" x14ac:dyDescent="0.3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AND(CCdata[[#This Row],[Date]]&gt;=calculation!$D$2,CCdata[[#This Row],[Date]]&lt;calculation!$D$2+7)</f>
        <v>0</v>
      </c>
      <c r="L156" s="26" t="s">
        <v>37</v>
      </c>
    </row>
    <row r="157" spans="1:12" ht="14.25" customHeight="1" x14ac:dyDescent="0.3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AND(CCdata[[#This Row],[Date]]&gt;=calculation!$D$2,CCdata[[#This Row],[Date]]&lt;calculation!$D$2+7)</f>
        <v>0</v>
      </c>
      <c r="L157" s="27" t="s">
        <v>46</v>
      </c>
    </row>
    <row r="158" spans="1:12" ht="14.25" customHeight="1" x14ac:dyDescent="0.3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AND(CCdata[[#This Row],[Date]]&gt;=calculation!$D$2,CCdata[[#This Row],[Date]]&lt;calculation!$D$2+7)</f>
        <v>0</v>
      </c>
      <c r="L158" s="26" t="s">
        <v>30</v>
      </c>
    </row>
    <row r="159" spans="1:12" ht="14.25" customHeight="1" x14ac:dyDescent="0.3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AND(CCdata[[#This Row],[Date]]&gt;=calculation!$D$2,CCdata[[#This Row],[Date]]&lt;calculation!$D$2+7)</f>
        <v>0</v>
      </c>
      <c r="L159" s="27" t="s">
        <v>33</v>
      </c>
    </row>
    <row r="160" spans="1:12" ht="14.25" customHeight="1" x14ac:dyDescent="0.3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AND(CCdata[[#This Row],[Date]]&gt;=calculation!$D$2,CCdata[[#This Row],[Date]]&lt;calculation!$D$2+7)</f>
        <v>0</v>
      </c>
      <c r="L160" s="26" t="s">
        <v>14</v>
      </c>
    </row>
    <row r="161" spans="1:12" ht="14.25" customHeight="1" x14ac:dyDescent="0.3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AND(CCdata[[#This Row],[Date]]&gt;=calculation!$D$2,CCdata[[#This Row],[Date]]&lt;calculation!$D$2+7)</f>
        <v>0</v>
      </c>
      <c r="L161" s="27" t="s">
        <v>14</v>
      </c>
    </row>
    <row r="162" spans="1:12" ht="14.25" customHeight="1" x14ac:dyDescent="0.3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AND(CCdata[[#This Row],[Date]]&gt;=calculation!$D$2,CCdata[[#This Row],[Date]]&lt;calculation!$D$2+7)</f>
        <v>0</v>
      </c>
      <c r="L162" s="26" t="s">
        <v>20</v>
      </c>
    </row>
    <row r="163" spans="1:12" ht="14.25" customHeight="1" x14ac:dyDescent="0.3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AND(CCdata[[#This Row],[Date]]&gt;=calculation!$D$2,CCdata[[#This Row],[Date]]&lt;calculation!$D$2+7)</f>
        <v>0</v>
      </c>
      <c r="L163" s="27" t="s">
        <v>20</v>
      </c>
    </row>
    <row r="164" spans="1:12" ht="14.25" customHeight="1" x14ac:dyDescent="0.3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AND(CCdata[[#This Row],[Date]]&gt;=calculation!$D$2,CCdata[[#This Row],[Date]]&lt;calculation!$D$2+7)</f>
        <v>0</v>
      </c>
      <c r="L164" s="26" t="s">
        <v>46</v>
      </c>
    </row>
    <row r="165" spans="1:12" ht="14.25" customHeight="1" x14ac:dyDescent="0.3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AND(CCdata[[#This Row],[Date]]&gt;=calculation!$D$2,CCdata[[#This Row],[Date]]&lt;calculation!$D$2+7)</f>
        <v>0</v>
      </c>
      <c r="L165" s="27" t="s">
        <v>33</v>
      </c>
    </row>
    <row r="166" spans="1:12" ht="14.25" customHeight="1" x14ac:dyDescent="0.3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AND(CCdata[[#This Row],[Date]]&gt;=calculation!$D$2,CCdata[[#This Row],[Date]]&lt;calculation!$D$2+7)</f>
        <v>0</v>
      </c>
      <c r="L166" s="26" t="s">
        <v>33</v>
      </c>
    </row>
    <row r="167" spans="1:12" ht="14.25" customHeight="1" x14ac:dyDescent="0.3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AND(CCdata[[#This Row],[Date]]&gt;=calculation!$D$2,CCdata[[#This Row],[Date]]&lt;calculation!$D$2+7)</f>
        <v>0</v>
      </c>
      <c r="L167" s="27" t="s">
        <v>18</v>
      </c>
    </row>
    <row r="168" spans="1:12" ht="14.25" customHeight="1" x14ac:dyDescent="0.3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AND(CCdata[[#This Row],[Date]]&gt;=calculation!$D$2,CCdata[[#This Row],[Date]]&lt;calculation!$D$2+7)</f>
        <v>0</v>
      </c>
      <c r="L168" s="26" t="s">
        <v>33</v>
      </c>
    </row>
    <row r="169" spans="1:12" ht="14.25" customHeight="1" x14ac:dyDescent="0.3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AND(CCdata[[#This Row],[Date]]&gt;=calculation!$D$2,CCdata[[#This Row],[Date]]&lt;calculation!$D$2+7)</f>
        <v>0</v>
      </c>
      <c r="L169" s="27" t="s">
        <v>10</v>
      </c>
    </row>
    <row r="170" spans="1:12" ht="14.25" customHeight="1" x14ac:dyDescent="0.3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AND(CCdata[[#This Row],[Date]]&gt;=calculation!$D$2,CCdata[[#This Row],[Date]]&lt;calculation!$D$2+7)</f>
        <v>0</v>
      </c>
      <c r="L170" s="26" t="s">
        <v>33</v>
      </c>
    </row>
    <row r="171" spans="1:12" ht="14.25" customHeight="1" x14ac:dyDescent="0.3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AND(CCdata[[#This Row],[Date]]&gt;=calculation!$D$2,CCdata[[#This Row],[Date]]&lt;calculation!$D$2+7)</f>
        <v>0</v>
      </c>
      <c r="L171" s="27" t="s">
        <v>46</v>
      </c>
    </row>
    <row r="172" spans="1:12" ht="14.25" customHeight="1" x14ac:dyDescent="0.3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AND(CCdata[[#This Row],[Date]]&gt;=calculation!$D$2,CCdata[[#This Row],[Date]]&lt;calculation!$D$2+7)</f>
        <v>0</v>
      </c>
      <c r="L172" s="26" t="s">
        <v>37</v>
      </c>
    </row>
    <row r="173" spans="1:12" ht="14.25" customHeight="1" x14ac:dyDescent="0.3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AND(CCdata[[#This Row],[Date]]&gt;=calculation!$D$2,CCdata[[#This Row],[Date]]&lt;calculation!$D$2+7)</f>
        <v>0</v>
      </c>
      <c r="L173" s="27" t="s">
        <v>46</v>
      </c>
    </row>
    <row r="174" spans="1:12" ht="14.25" customHeight="1" x14ac:dyDescent="0.3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AND(CCdata[[#This Row],[Date]]&gt;=calculation!$D$2,CCdata[[#This Row],[Date]]&lt;calculation!$D$2+7)</f>
        <v>0</v>
      </c>
      <c r="L174" s="26" t="s">
        <v>10</v>
      </c>
    </row>
    <row r="175" spans="1:12" ht="14.25" customHeight="1" x14ac:dyDescent="0.3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AND(CCdata[[#This Row],[Date]]&gt;=calculation!$D$2,CCdata[[#This Row],[Date]]&lt;calculation!$D$2+7)</f>
        <v>0</v>
      </c>
      <c r="L175" s="27" t="s">
        <v>33</v>
      </c>
    </row>
    <row r="176" spans="1:12" ht="14.25" customHeight="1" x14ac:dyDescent="0.3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AND(CCdata[[#This Row],[Date]]&gt;=calculation!$D$2,CCdata[[#This Row],[Date]]&lt;calculation!$D$2+7)</f>
        <v>0</v>
      </c>
      <c r="L176" s="26" t="s">
        <v>18</v>
      </c>
    </row>
    <row r="177" spans="1:12" ht="14.25" customHeight="1" x14ac:dyDescent="0.3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AND(CCdata[[#This Row],[Date]]&gt;=calculation!$D$2,CCdata[[#This Row],[Date]]&lt;calculation!$D$2+7)</f>
        <v>0</v>
      </c>
      <c r="L177" s="27" t="s">
        <v>37</v>
      </c>
    </row>
    <row r="178" spans="1:12" ht="14.25" customHeight="1" x14ac:dyDescent="0.3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AND(CCdata[[#This Row],[Date]]&gt;=calculation!$D$2,CCdata[[#This Row],[Date]]&lt;calculation!$D$2+7)</f>
        <v>0</v>
      </c>
      <c r="L178" s="26" t="s">
        <v>37</v>
      </c>
    </row>
    <row r="179" spans="1:12" ht="14.25" customHeight="1" x14ac:dyDescent="0.3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AND(CCdata[[#This Row],[Date]]&gt;=calculation!$D$2,CCdata[[#This Row],[Date]]&lt;calculation!$D$2+7)</f>
        <v>0</v>
      </c>
      <c r="L179" s="27" t="s">
        <v>10</v>
      </c>
    </row>
    <row r="180" spans="1:12" ht="14.25" customHeight="1" x14ac:dyDescent="0.3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AND(CCdata[[#This Row],[Date]]&gt;=calculation!$D$2,CCdata[[#This Row],[Date]]&lt;calculation!$D$2+7)</f>
        <v>0</v>
      </c>
      <c r="L180" s="26" t="s">
        <v>37</v>
      </c>
    </row>
    <row r="181" spans="1:12" ht="14.25" customHeight="1" x14ac:dyDescent="0.3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AND(CCdata[[#This Row],[Date]]&gt;=calculation!$D$2,CCdata[[#This Row],[Date]]&lt;calculation!$D$2+7)</f>
        <v>0</v>
      </c>
      <c r="L181" s="27" t="s">
        <v>33</v>
      </c>
    </row>
    <row r="182" spans="1:12" ht="14.25" customHeight="1" x14ac:dyDescent="0.3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AND(CCdata[[#This Row],[Date]]&gt;=calculation!$D$2,CCdata[[#This Row],[Date]]&lt;calculation!$D$2+7)</f>
        <v>0</v>
      </c>
      <c r="L182" s="26" t="s">
        <v>46</v>
      </c>
    </row>
    <row r="183" spans="1:12" ht="14.25" customHeight="1" x14ac:dyDescent="0.3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AND(CCdata[[#This Row],[Date]]&gt;=calculation!$D$2,CCdata[[#This Row],[Date]]&lt;calculation!$D$2+7)</f>
        <v>0</v>
      </c>
      <c r="L183" s="27" t="s">
        <v>20</v>
      </c>
    </row>
    <row r="184" spans="1:12" ht="14.25" customHeight="1" x14ac:dyDescent="0.3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AND(CCdata[[#This Row],[Date]]&gt;=calculation!$D$2,CCdata[[#This Row],[Date]]&lt;calculation!$D$2+7)</f>
        <v>0</v>
      </c>
      <c r="L184" s="26" t="s">
        <v>37</v>
      </c>
    </row>
    <row r="185" spans="1:12" ht="14.25" customHeight="1" x14ac:dyDescent="0.3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AND(CCdata[[#This Row],[Date]]&gt;=calculation!$D$2,CCdata[[#This Row],[Date]]&lt;calculation!$D$2+7)</f>
        <v>0</v>
      </c>
      <c r="L185" s="27" t="s">
        <v>18</v>
      </c>
    </row>
    <row r="186" spans="1:12" ht="14.25" customHeight="1" x14ac:dyDescent="0.3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AND(CCdata[[#This Row],[Date]]&gt;=calculation!$D$2,CCdata[[#This Row],[Date]]&lt;calculation!$D$2+7)</f>
        <v>0</v>
      </c>
      <c r="L186" s="26" t="s">
        <v>30</v>
      </c>
    </row>
    <row r="187" spans="1:12" ht="14.25" customHeight="1" x14ac:dyDescent="0.3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AND(CCdata[[#This Row],[Date]]&gt;=calculation!$D$2,CCdata[[#This Row],[Date]]&lt;calculation!$D$2+7)</f>
        <v>0</v>
      </c>
      <c r="L187" s="27" t="s">
        <v>10</v>
      </c>
    </row>
    <row r="188" spans="1:12" ht="14.25" customHeight="1" x14ac:dyDescent="0.3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AND(CCdata[[#This Row],[Date]]&gt;=calculation!$D$2,CCdata[[#This Row],[Date]]&lt;calculation!$D$2+7)</f>
        <v>0</v>
      </c>
      <c r="L188" s="26" t="s">
        <v>14</v>
      </c>
    </row>
    <row r="189" spans="1:12" ht="14.25" customHeight="1" x14ac:dyDescent="0.3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AND(CCdata[[#This Row],[Date]]&gt;=calculation!$D$2,CCdata[[#This Row],[Date]]&lt;calculation!$D$2+7)</f>
        <v>0</v>
      </c>
      <c r="L189" s="27" t="s">
        <v>10</v>
      </c>
    </row>
    <row r="190" spans="1:12" ht="14.25" customHeight="1" x14ac:dyDescent="0.3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AND(CCdata[[#This Row],[Date]]&gt;=calculation!$D$2,CCdata[[#This Row],[Date]]&lt;calculation!$D$2+7)</f>
        <v>0</v>
      </c>
      <c r="L190" s="26" t="s">
        <v>30</v>
      </c>
    </row>
    <row r="191" spans="1:12" ht="14.25" customHeight="1" x14ac:dyDescent="0.3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AND(CCdata[[#This Row],[Date]]&gt;=calculation!$D$2,CCdata[[#This Row],[Date]]&lt;calculation!$D$2+7)</f>
        <v>0</v>
      </c>
      <c r="L191" s="27" t="s">
        <v>37</v>
      </c>
    </row>
    <row r="192" spans="1:12" ht="14.25" customHeight="1" x14ac:dyDescent="0.3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AND(CCdata[[#This Row],[Date]]&gt;=calculation!$D$2,CCdata[[#This Row],[Date]]&lt;calculation!$D$2+7)</f>
        <v>0</v>
      </c>
      <c r="L192" s="26" t="s">
        <v>14</v>
      </c>
    </row>
    <row r="193" spans="1:12" ht="14.25" customHeight="1" x14ac:dyDescent="0.3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AND(CCdata[[#This Row],[Date]]&gt;=calculation!$D$2,CCdata[[#This Row],[Date]]&lt;calculation!$D$2+7)</f>
        <v>0</v>
      </c>
      <c r="L193" s="27" t="s">
        <v>37</v>
      </c>
    </row>
    <row r="194" spans="1:12" ht="14.25" customHeight="1" x14ac:dyDescent="0.3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AND(CCdata[[#This Row],[Date]]&gt;=calculation!$D$2,CCdata[[#This Row],[Date]]&lt;calculation!$D$2+7)</f>
        <v>0</v>
      </c>
      <c r="L194" s="26" t="s">
        <v>46</v>
      </c>
    </row>
    <row r="195" spans="1:12" ht="14.25" customHeight="1" x14ac:dyDescent="0.3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AND(CCdata[[#This Row],[Date]]&gt;=calculation!$D$2,CCdata[[#This Row],[Date]]&lt;calculation!$D$2+7)</f>
        <v>0</v>
      </c>
      <c r="L195" s="27" t="s">
        <v>33</v>
      </c>
    </row>
    <row r="196" spans="1:12" ht="14.25" customHeight="1" x14ac:dyDescent="0.3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AND(CCdata[[#This Row],[Date]]&gt;=calculation!$D$2,CCdata[[#This Row],[Date]]&lt;calculation!$D$2+7)</f>
        <v>0</v>
      </c>
      <c r="L196" s="26" t="s">
        <v>33</v>
      </c>
    </row>
    <row r="197" spans="1:12" ht="14.25" customHeight="1" x14ac:dyDescent="0.3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AND(CCdata[[#This Row],[Date]]&gt;=calculation!$D$2,CCdata[[#This Row],[Date]]&lt;calculation!$D$2+7)</f>
        <v>0</v>
      </c>
      <c r="L197" s="27" t="s">
        <v>37</v>
      </c>
    </row>
    <row r="198" spans="1:12" ht="14.25" customHeight="1" x14ac:dyDescent="0.3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AND(CCdata[[#This Row],[Date]]&gt;=calculation!$D$2,CCdata[[#This Row],[Date]]&lt;calculation!$D$2+7)</f>
        <v>0</v>
      </c>
      <c r="L198" s="26" t="s">
        <v>46</v>
      </c>
    </row>
    <row r="199" spans="1:12" ht="14.25" customHeight="1" x14ac:dyDescent="0.3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AND(CCdata[[#This Row],[Date]]&gt;=calculation!$D$2,CCdata[[#This Row],[Date]]&lt;calculation!$D$2+7)</f>
        <v>0</v>
      </c>
      <c r="L199" s="27" t="s">
        <v>37</v>
      </c>
    </row>
    <row r="200" spans="1:12" ht="14.25" customHeight="1" x14ac:dyDescent="0.3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AND(CCdata[[#This Row],[Date]]&gt;=calculation!$D$2,CCdata[[#This Row],[Date]]&lt;calculation!$D$2+7)</f>
        <v>0</v>
      </c>
      <c r="L200" s="26" t="s">
        <v>30</v>
      </c>
    </row>
    <row r="201" spans="1:12" ht="14.25" customHeight="1" x14ac:dyDescent="0.3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AND(CCdata[[#This Row],[Date]]&gt;=calculation!$D$2,CCdata[[#This Row],[Date]]&lt;calculation!$D$2+7)</f>
        <v>0</v>
      </c>
      <c r="L201" s="27" t="s">
        <v>33</v>
      </c>
    </row>
    <row r="202" spans="1:12" ht="14.25" customHeight="1" x14ac:dyDescent="0.3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AND(CCdata[[#This Row],[Date]]&gt;=calculation!$D$2,CCdata[[#This Row],[Date]]&lt;calculation!$D$2+7)</f>
        <v>0</v>
      </c>
      <c r="L202" s="26" t="s">
        <v>14</v>
      </c>
    </row>
    <row r="203" spans="1:12" ht="14.25" customHeight="1" x14ac:dyDescent="0.3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AND(CCdata[[#This Row],[Date]]&gt;=calculation!$D$2,CCdata[[#This Row],[Date]]&lt;calculation!$D$2+7)</f>
        <v>0</v>
      </c>
      <c r="L203" s="27" t="s">
        <v>33</v>
      </c>
    </row>
    <row r="204" spans="1:12" ht="14.25" customHeight="1" x14ac:dyDescent="0.3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AND(CCdata[[#This Row],[Date]]&gt;=calculation!$D$2,CCdata[[#This Row],[Date]]&lt;calculation!$D$2+7)</f>
        <v>0</v>
      </c>
      <c r="L204" s="26" t="s">
        <v>20</v>
      </c>
    </row>
    <row r="205" spans="1:12" ht="14.25" customHeight="1" x14ac:dyDescent="0.3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AND(CCdata[[#This Row],[Date]]&gt;=calculation!$D$2,CCdata[[#This Row],[Date]]&lt;calculation!$D$2+7)</f>
        <v>0</v>
      </c>
      <c r="L205" s="27" t="s">
        <v>10</v>
      </c>
    </row>
    <row r="206" spans="1:12" ht="14.25" customHeight="1" x14ac:dyDescent="0.3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AND(CCdata[[#This Row],[Date]]&gt;=calculation!$D$2,CCdata[[#This Row],[Date]]&lt;calculation!$D$2+7)</f>
        <v>0</v>
      </c>
      <c r="L206" s="26" t="s">
        <v>18</v>
      </c>
    </row>
    <row r="207" spans="1:12" ht="14.25" customHeight="1" x14ac:dyDescent="0.3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AND(CCdata[[#This Row],[Date]]&gt;=calculation!$D$2,CCdata[[#This Row],[Date]]&lt;calculation!$D$2+7)</f>
        <v>0</v>
      </c>
      <c r="L207" s="27" t="s">
        <v>30</v>
      </c>
    </row>
    <row r="208" spans="1:12" ht="14.25" customHeight="1" x14ac:dyDescent="0.3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AND(CCdata[[#This Row],[Date]]&gt;=calculation!$D$2,CCdata[[#This Row],[Date]]&lt;calculation!$D$2+7)</f>
        <v>0</v>
      </c>
      <c r="L208" s="26" t="s">
        <v>30</v>
      </c>
    </row>
    <row r="209" spans="1:12" ht="14.25" customHeight="1" x14ac:dyDescent="0.3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AND(CCdata[[#This Row],[Date]]&gt;=calculation!$D$2,CCdata[[#This Row],[Date]]&lt;calculation!$D$2+7)</f>
        <v>0</v>
      </c>
      <c r="L209" s="27" t="s">
        <v>46</v>
      </c>
    </row>
    <row r="210" spans="1:12" ht="14.25" customHeight="1" x14ac:dyDescent="0.3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AND(CCdata[[#This Row],[Date]]&gt;=calculation!$D$2,CCdata[[#This Row],[Date]]&lt;calculation!$D$2+7)</f>
        <v>0</v>
      </c>
      <c r="L210" s="26" t="s">
        <v>20</v>
      </c>
    </row>
    <row r="211" spans="1:12" ht="14.25" customHeight="1" x14ac:dyDescent="0.3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AND(CCdata[[#This Row],[Date]]&gt;=calculation!$D$2,CCdata[[#This Row],[Date]]&lt;calculation!$D$2+7)</f>
        <v>0</v>
      </c>
      <c r="L211" s="27" t="s">
        <v>37</v>
      </c>
    </row>
    <row r="212" spans="1:12" ht="14.25" customHeight="1" x14ac:dyDescent="0.3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AND(CCdata[[#This Row],[Date]]&gt;=calculation!$D$2,CCdata[[#This Row],[Date]]&lt;calculation!$D$2+7)</f>
        <v>0</v>
      </c>
      <c r="L212" s="26" t="s">
        <v>30</v>
      </c>
    </row>
    <row r="213" spans="1:12" ht="14.25" customHeight="1" x14ac:dyDescent="0.3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AND(CCdata[[#This Row],[Date]]&gt;=calculation!$D$2,CCdata[[#This Row],[Date]]&lt;calculation!$D$2+7)</f>
        <v>0</v>
      </c>
      <c r="L213" s="27" t="s">
        <v>33</v>
      </c>
    </row>
    <row r="214" spans="1:12" ht="14.25" customHeight="1" x14ac:dyDescent="0.3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AND(CCdata[[#This Row],[Date]]&gt;=calculation!$D$2,CCdata[[#This Row],[Date]]&lt;calculation!$D$2+7)</f>
        <v>0</v>
      </c>
      <c r="L214" s="26" t="s">
        <v>33</v>
      </c>
    </row>
    <row r="215" spans="1:12" ht="14.25" customHeight="1" x14ac:dyDescent="0.3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AND(CCdata[[#This Row],[Date]]&gt;=calculation!$D$2,CCdata[[#This Row],[Date]]&lt;calculation!$D$2+7)</f>
        <v>0</v>
      </c>
      <c r="L215" s="27" t="s">
        <v>37</v>
      </c>
    </row>
    <row r="216" spans="1:12" ht="14.25" customHeight="1" x14ac:dyDescent="0.3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AND(CCdata[[#This Row],[Date]]&gt;=calculation!$D$2,CCdata[[#This Row],[Date]]&lt;calculation!$D$2+7)</f>
        <v>0</v>
      </c>
      <c r="L216" s="26" t="s">
        <v>30</v>
      </c>
    </row>
    <row r="217" spans="1:12" ht="14.25" customHeight="1" x14ac:dyDescent="0.3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AND(CCdata[[#This Row],[Date]]&gt;=calculation!$D$2,CCdata[[#This Row],[Date]]&lt;calculation!$D$2+7)</f>
        <v>0</v>
      </c>
      <c r="L217" s="27" t="s">
        <v>14</v>
      </c>
    </row>
    <row r="218" spans="1:12" ht="14.25" customHeight="1" x14ac:dyDescent="0.3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AND(CCdata[[#This Row],[Date]]&gt;=calculation!$D$2,CCdata[[#This Row],[Date]]&lt;calculation!$D$2+7)</f>
        <v>0</v>
      </c>
      <c r="L218" s="26" t="s">
        <v>20</v>
      </c>
    </row>
    <row r="219" spans="1:12" ht="14.25" customHeight="1" x14ac:dyDescent="0.3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AND(CCdata[[#This Row],[Date]]&gt;=calculation!$D$2,CCdata[[#This Row],[Date]]&lt;calculation!$D$2+7)</f>
        <v>0</v>
      </c>
      <c r="L219" s="27" t="s">
        <v>18</v>
      </c>
    </row>
    <row r="220" spans="1:12" ht="14.25" customHeight="1" x14ac:dyDescent="0.3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AND(CCdata[[#This Row],[Date]]&gt;=calculation!$D$2,CCdata[[#This Row],[Date]]&lt;calculation!$D$2+7)</f>
        <v>0</v>
      </c>
      <c r="L220" s="26" t="s">
        <v>18</v>
      </c>
    </row>
    <row r="221" spans="1:12" ht="14.25" customHeight="1" x14ac:dyDescent="0.3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AND(CCdata[[#This Row],[Date]]&gt;=calculation!$D$2,CCdata[[#This Row],[Date]]&lt;calculation!$D$2+7)</f>
        <v>0</v>
      </c>
      <c r="L221" s="27" t="s">
        <v>10</v>
      </c>
    </row>
    <row r="222" spans="1:12" ht="14.25" customHeight="1" x14ac:dyDescent="0.3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AND(CCdata[[#This Row],[Date]]&gt;=calculation!$D$2,CCdata[[#This Row],[Date]]&lt;calculation!$D$2+7)</f>
        <v>0</v>
      </c>
      <c r="L222" s="26" t="s">
        <v>37</v>
      </c>
    </row>
    <row r="223" spans="1:12" ht="14.25" customHeight="1" x14ac:dyDescent="0.3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AND(CCdata[[#This Row],[Date]]&gt;=calculation!$D$2,CCdata[[#This Row],[Date]]&lt;calculation!$D$2+7)</f>
        <v>0</v>
      </c>
      <c r="L223" s="27" t="s">
        <v>30</v>
      </c>
    </row>
    <row r="224" spans="1:12" ht="14.25" customHeight="1" x14ac:dyDescent="0.3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AND(CCdata[[#This Row],[Date]]&gt;=calculation!$D$2,CCdata[[#This Row],[Date]]&lt;calculation!$D$2+7)</f>
        <v>0</v>
      </c>
      <c r="L224" s="26" t="s">
        <v>37</v>
      </c>
    </row>
    <row r="225" spans="1:12" ht="14.25" customHeight="1" x14ac:dyDescent="0.3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AND(CCdata[[#This Row],[Date]]&gt;=calculation!$D$2,CCdata[[#This Row],[Date]]&lt;calculation!$D$2+7)</f>
        <v>0</v>
      </c>
      <c r="L225" s="27" t="s">
        <v>18</v>
      </c>
    </row>
    <row r="226" spans="1:12" ht="14.25" customHeight="1" x14ac:dyDescent="0.3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AND(CCdata[[#This Row],[Date]]&gt;=calculation!$D$2,CCdata[[#This Row],[Date]]&lt;calculation!$D$2+7)</f>
        <v>0</v>
      </c>
      <c r="L226" s="26" t="s">
        <v>37</v>
      </c>
    </row>
    <row r="227" spans="1:12" ht="14.25" customHeight="1" x14ac:dyDescent="0.3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AND(CCdata[[#This Row],[Date]]&gt;=calculation!$D$2,CCdata[[#This Row],[Date]]&lt;calculation!$D$2+7)</f>
        <v>0</v>
      </c>
      <c r="L227" s="27" t="s">
        <v>33</v>
      </c>
    </row>
    <row r="228" spans="1:12" ht="14.25" customHeight="1" x14ac:dyDescent="0.3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AND(CCdata[[#This Row],[Date]]&gt;=calculation!$D$2,CCdata[[#This Row],[Date]]&lt;calculation!$D$2+7)</f>
        <v>0</v>
      </c>
      <c r="L228" s="26" t="s">
        <v>18</v>
      </c>
    </row>
    <row r="229" spans="1:12" ht="14.25" customHeight="1" x14ac:dyDescent="0.3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AND(CCdata[[#This Row],[Date]]&gt;=calculation!$D$2,CCdata[[#This Row],[Date]]&lt;calculation!$D$2+7)</f>
        <v>0</v>
      </c>
      <c r="L229" s="27" t="s">
        <v>30</v>
      </c>
    </row>
    <row r="230" spans="1:12" ht="14.25" customHeight="1" x14ac:dyDescent="0.3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AND(CCdata[[#This Row],[Date]]&gt;=calculation!$D$2,CCdata[[#This Row],[Date]]&lt;calculation!$D$2+7)</f>
        <v>0</v>
      </c>
      <c r="L230" s="26" t="s">
        <v>37</v>
      </c>
    </row>
    <row r="231" spans="1:12" ht="14.25" customHeight="1" x14ac:dyDescent="0.3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AND(CCdata[[#This Row],[Date]]&gt;=calculation!$D$2,CCdata[[#This Row],[Date]]&lt;calculation!$D$2+7)</f>
        <v>0</v>
      </c>
      <c r="L231" s="27" t="s">
        <v>14</v>
      </c>
    </row>
    <row r="232" spans="1:12" ht="14.25" customHeight="1" x14ac:dyDescent="0.3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AND(CCdata[[#This Row],[Date]]&gt;=calculation!$D$2,CCdata[[#This Row],[Date]]&lt;calculation!$D$2+7)</f>
        <v>1</v>
      </c>
      <c r="L232" s="26" t="s">
        <v>33</v>
      </c>
    </row>
    <row r="233" spans="1:12" ht="14.25" customHeight="1" x14ac:dyDescent="0.3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AND(CCdata[[#This Row],[Date]]&gt;=calculation!$D$2,CCdata[[#This Row],[Date]]&lt;calculation!$D$2+7)</f>
        <v>1</v>
      </c>
      <c r="L233" s="27" t="s">
        <v>33</v>
      </c>
    </row>
    <row r="234" spans="1:12" ht="14.25" customHeight="1" x14ac:dyDescent="0.3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AND(CCdata[[#This Row],[Date]]&gt;=calculation!$D$2,CCdata[[#This Row],[Date]]&lt;calculation!$D$2+7)</f>
        <v>1</v>
      </c>
      <c r="L234" s="26" t="s">
        <v>18</v>
      </c>
    </row>
    <row r="235" spans="1:12" ht="14.25" customHeight="1" x14ac:dyDescent="0.3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AND(CCdata[[#This Row],[Date]]&gt;=calculation!$D$2,CCdata[[#This Row],[Date]]&lt;calculation!$D$2+7)</f>
        <v>1</v>
      </c>
      <c r="L235" s="27" t="s">
        <v>20</v>
      </c>
    </row>
    <row r="236" spans="1:12" ht="14.25" customHeight="1" x14ac:dyDescent="0.3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AND(CCdata[[#This Row],[Date]]&gt;=calculation!$D$2,CCdata[[#This Row],[Date]]&lt;calculation!$D$2+7)</f>
        <v>1</v>
      </c>
      <c r="L236" s="26" t="s">
        <v>33</v>
      </c>
    </row>
    <row r="237" spans="1:12" ht="14.25" customHeight="1" x14ac:dyDescent="0.3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AND(CCdata[[#This Row],[Date]]&gt;=calculation!$D$2,CCdata[[#This Row],[Date]]&lt;calculation!$D$2+7)</f>
        <v>1</v>
      </c>
      <c r="L237" s="27" t="s">
        <v>18</v>
      </c>
    </row>
    <row r="238" spans="1:12" ht="14.25" customHeight="1" x14ac:dyDescent="0.3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AND(CCdata[[#This Row],[Date]]&gt;=calculation!$D$2,CCdata[[#This Row],[Date]]&lt;calculation!$D$2+7)</f>
        <v>1</v>
      </c>
      <c r="L238" s="26" t="s">
        <v>14</v>
      </c>
    </row>
    <row r="239" spans="1:12" ht="14.25" customHeight="1" x14ac:dyDescent="0.3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AND(CCdata[[#This Row],[Date]]&gt;=calculation!$D$2,CCdata[[#This Row],[Date]]&lt;calculation!$D$2+7)</f>
        <v>1</v>
      </c>
      <c r="L239" s="27" t="s">
        <v>46</v>
      </c>
    </row>
    <row r="240" spans="1:12" ht="14.25" customHeight="1" x14ac:dyDescent="0.3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AND(CCdata[[#This Row],[Date]]&gt;=calculation!$D$2,CCdata[[#This Row],[Date]]&lt;calculation!$D$2+7)</f>
        <v>1</v>
      </c>
      <c r="L240" s="26" t="s">
        <v>20</v>
      </c>
    </row>
    <row r="241" spans="1:12" ht="14.25" customHeight="1" x14ac:dyDescent="0.3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AND(CCdata[[#This Row],[Date]]&gt;=calculation!$D$2,CCdata[[#This Row],[Date]]&lt;calculation!$D$2+7)</f>
        <v>1</v>
      </c>
      <c r="L241" s="27" t="s">
        <v>33</v>
      </c>
    </row>
    <row r="242" spans="1:12" ht="14.25" customHeight="1" x14ac:dyDescent="0.3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AND(CCdata[[#This Row],[Date]]&gt;=calculation!$D$2,CCdata[[#This Row],[Date]]&lt;calculation!$D$2+7)</f>
        <v>1</v>
      </c>
      <c r="L242" s="26" t="s">
        <v>33</v>
      </c>
    </row>
    <row r="243" spans="1:12" ht="14.25" customHeight="1" x14ac:dyDescent="0.3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AND(CCdata[[#This Row],[Date]]&gt;=calculation!$D$2,CCdata[[#This Row],[Date]]&lt;calculation!$D$2+7)</f>
        <v>1</v>
      </c>
      <c r="L243" s="27" t="s">
        <v>20</v>
      </c>
    </row>
    <row r="244" spans="1:12" ht="14.25" customHeight="1" x14ac:dyDescent="0.3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AND(CCdata[[#This Row],[Date]]&gt;=calculation!$D$2,CCdata[[#This Row],[Date]]&lt;calculation!$D$2+7)</f>
        <v>1</v>
      </c>
      <c r="L244" s="26" t="s">
        <v>20</v>
      </c>
    </row>
    <row r="245" spans="1:12" ht="14.25" customHeight="1" x14ac:dyDescent="0.3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AND(CCdata[[#This Row],[Date]]&gt;=calculation!$D$2,CCdata[[#This Row],[Date]]&lt;calculation!$D$2+7)</f>
        <v>1</v>
      </c>
      <c r="L245" s="27" t="s">
        <v>46</v>
      </c>
    </row>
    <row r="246" spans="1:12" ht="14.25" customHeight="1" x14ac:dyDescent="0.3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AND(CCdata[[#This Row],[Date]]&gt;=calculation!$D$2,CCdata[[#This Row],[Date]]&lt;calculation!$D$2+7)</f>
        <v>1</v>
      </c>
      <c r="L246" s="26" t="s">
        <v>37</v>
      </c>
    </row>
    <row r="247" spans="1:12" ht="14.25" customHeight="1" x14ac:dyDescent="0.3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AND(CCdata[[#This Row],[Date]]&gt;=calculation!$D$2,CCdata[[#This Row],[Date]]&lt;calculation!$D$2+7)</f>
        <v>1</v>
      </c>
      <c r="L247" s="27" t="s">
        <v>46</v>
      </c>
    </row>
    <row r="248" spans="1:12" ht="14.25" customHeight="1" x14ac:dyDescent="0.3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AND(CCdata[[#This Row],[Date]]&gt;=calculation!$D$2,CCdata[[#This Row],[Date]]&lt;calculation!$D$2+7)</f>
        <v>1</v>
      </c>
      <c r="L248" s="26" t="s">
        <v>14</v>
      </c>
    </row>
    <row r="249" spans="1:12" ht="14.25" customHeight="1" x14ac:dyDescent="0.3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AND(CCdata[[#This Row],[Date]]&gt;=calculation!$D$2,CCdata[[#This Row],[Date]]&lt;calculation!$D$2+7)</f>
        <v>1</v>
      </c>
      <c r="L249" s="27" t="s">
        <v>20</v>
      </c>
    </row>
    <row r="250" spans="1:12" ht="14.25" customHeight="1" x14ac:dyDescent="0.3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AND(CCdata[[#This Row],[Date]]&gt;=calculation!$D$2,CCdata[[#This Row],[Date]]&lt;calculation!$D$2+7)</f>
        <v>1</v>
      </c>
      <c r="L250" s="26" t="s">
        <v>14</v>
      </c>
    </row>
    <row r="251" spans="1:12" ht="14.25" customHeight="1" x14ac:dyDescent="0.3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AND(CCdata[[#This Row],[Date]]&gt;=calculation!$D$2,CCdata[[#This Row],[Date]]&lt;calculation!$D$2+7)</f>
        <v>1</v>
      </c>
      <c r="L251" s="27" t="s">
        <v>37</v>
      </c>
    </row>
    <row r="252" spans="1:12" ht="14.25" customHeight="1" x14ac:dyDescent="0.3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AND(CCdata[[#This Row],[Date]]&gt;=calculation!$D$2,CCdata[[#This Row],[Date]]&lt;calculation!$D$2+7)</f>
        <v>1</v>
      </c>
      <c r="L252" s="26" t="s">
        <v>10</v>
      </c>
    </row>
    <row r="253" spans="1:12" ht="14.25" customHeight="1" x14ac:dyDescent="0.3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AND(CCdata[[#This Row],[Date]]&gt;=calculation!$D$2,CCdata[[#This Row],[Date]]&lt;calculation!$D$2+7)</f>
        <v>1</v>
      </c>
      <c r="L253" s="27" t="s">
        <v>20</v>
      </c>
    </row>
    <row r="254" spans="1:12" ht="14.25" customHeight="1" x14ac:dyDescent="0.3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AND(CCdata[[#This Row],[Date]]&gt;=calculation!$D$2,CCdata[[#This Row],[Date]]&lt;calculation!$D$2+7)</f>
        <v>1</v>
      </c>
      <c r="L254" s="26" t="s">
        <v>33</v>
      </c>
    </row>
    <row r="255" spans="1:12" ht="14.25" customHeight="1" x14ac:dyDescent="0.3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AND(CCdata[[#This Row],[Date]]&gt;=calculation!$D$2,CCdata[[#This Row],[Date]]&lt;calculation!$D$2+7)</f>
        <v>1</v>
      </c>
      <c r="L255" s="27" t="s">
        <v>33</v>
      </c>
    </row>
    <row r="256" spans="1:12" ht="14.25" customHeight="1" x14ac:dyDescent="0.3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AND(CCdata[[#This Row],[Date]]&gt;=calculation!$D$2,CCdata[[#This Row],[Date]]&lt;calculation!$D$2+7)</f>
        <v>1</v>
      </c>
      <c r="L256" s="26" t="s">
        <v>20</v>
      </c>
    </row>
    <row r="257" spans="1:12" ht="14.25" customHeight="1" x14ac:dyDescent="0.3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AND(CCdata[[#This Row],[Date]]&gt;=calculation!$D$2,CCdata[[#This Row],[Date]]&lt;calculation!$D$2+7)</f>
        <v>1</v>
      </c>
      <c r="L257" s="27" t="s">
        <v>33</v>
      </c>
    </row>
    <row r="258" spans="1:12" ht="14.25" customHeight="1" x14ac:dyDescent="0.3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AND(CCdata[[#This Row],[Date]]&gt;=calculation!$D$2,CCdata[[#This Row],[Date]]&lt;calculation!$D$2+7)</f>
        <v>1</v>
      </c>
      <c r="L258" s="26" t="s">
        <v>10</v>
      </c>
    </row>
    <row r="259" spans="1:12" ht="14.25" customHeight="1" x14ac:dyDescent="0.3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AND(CCdata[[#This Row],[Date]]&gt;=calculation!$D$2,CCdata[[#This Row],[Date]]&lt;calculation!$D$2+7)</f>
        <v>1</v>
      </c>
      <c r="L259" s="27" t="s">
        <v>30</v>
      </c>
    </row>
    <row r="260" spans="1:12" ht="14.25" customHeight="1" x14ac:dyDescent="0.3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AND(CCdata[[#This Row],[Date]]&gt;=calculation!$D$2,CCdata[[#This Row],[Date]]&lt;calculation!$D$2+7)</f>
        <v>1</v>
      </c>
      <c r="L260" s="26" t="s">
        <v>46</v>
      </c>
    </row>
    <row r="261" spans="1:12" ht="14.25" customHeight="1" x14ac:dyDescent="0.3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AND(CCdata[[#This Row],[Date]]&gt;=calculation!$D$2,CCdata[[#This Row],[Date]]&lt;calculation!$D$2+7)</f>
        <v>1</v>
      </c>
      <c r="L261" s="27" t="s">
        <v>14</v>
      </c>
    </row>
    <row r="262" spans="1:12" ht="14.25" customHeight="1" x14ac:dyDescent="0.3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AND(CCdata[[#This Row],[Date]]&gt;=calculation!$D$2,CCdata[[#This Row],[Date]]&lt;calculation!$D$2+7)</f>
        <v>1</v>
      </c>
      <c r="L262" s="26" t="s">
        <v>10</v>
      </c>
    </row>
    <row r="263" spans="1:12" ht="14.25" customHeight="1" x14ac:dyDescent="0.3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AND(CCdata[[#This Row],[Date]]&gt;=calculation!$D$2,CCdata[[#This Row],[Date]]&lt;calculation!$D$2+7)</f>
        <v>1</v>
      </c>
      <c r="L263" s="27" t="s">
        <v>20</v>
      </c>
    </row>
    <row r="264" spans="1:12" ht="14.25" customHeight="1" x14ac:dyDescent="0.3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AND(CCdata[[#This Row],[Date]]&gt;=calculation!$D$2,CCdata[[#This Row],[Date]]&lt;calculation!$D$2+7)</f>
        <v>1</v>
      </c>
      <c r="L264" s="26" t="s">
        <v>20</v>
      </c>
    </row>
    <row r="265" spans="1:12" ht="14.25" customHeight="1" x14ac:dyDescent="0.3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AND(CCdata[[#This Row],[Date]]&gt;=calculation!$D$2,CCdata[[#This Row],[Date]]&lt;calculation!$D$2+7)</f>
        <v>1</v>
      </c>
      <c r="L265" s="27" t="s">
        <v>10</v>
      </c>
    </row>
    <row r="266" spans="1:12" ht="14.25" customHeight="1" x14ac:dyDescent="0.3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AND(CCdata[[#This Row],[Date]]&gt;=calculation!$D$2,CCdata[[#This Row],[Date]]&lt;calculation!$D$2+7)</f>
        <v>1</v>
      </c>
      <c r="L266" s="26" t="s">
        <v>14</v>
      </c>
    </row>
    <row r="267" spans="1:12" ht="14.25" customHeight="1" x14ac:dyDescent="0.3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AND(CCdata[[#This Row],[Date]]&gt;=calculation!$D$2,CCdata[[#This Row],[Date]]&lt;calculation!$D$2+7)</f>
        <v>1</v>
      </c>
      <c r="L267" s="27" t="s">
        <v>33</v>
      </c>
    </row>
    <row r="268" spans="1:12" ht="14.25" customHeight="1" x14ac:dyDescent="0.3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AND(CCdata[[#This Row],[Date]]&gt;=calculation!$D$2,CCdata[[#This Row],[Date]]&lt;calculation!$D$2+7)</f>
        <v>1</v>
      </c>
      <c r="L268" s="26" t="s">
        <v>33</v>
      </c>
    </row>
    <row r="269" spans="1:12" ht="14.25" customHeight="1" x14ac:dyDescent="0.3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AND(CCdata[[#This Row],[Date]]&gt;=calculation!$D$2,CCdata[[#This Row],[Date]]&lt;calculation!$D$2+7)</f>
        <v>1</v>
      </c>
      <c r="L269" s="27" t="s">
        <v>46</v>
      </c>
    </row>
    <row r="270" spans="1:12" ht="14.25" customHeight="1" x14ac:dyDescent="0.3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AND(CCdata[[#This Row],[Date]]&gt;=calculation!$D$2,CCdata[[#This Row],[Date]]&lt;calculation!$D$2+7)</f>
        <v>1</v>
      </c>
      <c r="L270" s="26" t="s">
        <v>30</v>
      </c>
    </row>
    <row r="271" spans="1:12" ht="14.25" customHeight="1" x14ac:dyDescent="0.3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AND(CCdata[[#This Row],[Date]]&gt;=calculation!$D$2,CCdata[[#This Row],[Date]]&lt;calculation!$D$2+7)</f>
        <v>1</v>
      </c>
      <c r="L271" s="27" t="s">
        <v>37</v>
      </c>
    </row>
    <row r="272" spans="1:12" ht="14.25" customHeight="1" x14ac:dyDescent="0.3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AND(CCdata[[#This Row],[Date]]&gt;=calculation!$D$2,CCdata[[#This Row],[Date]]&lt;calculation!$D$2+7)</f>
        <v>1</v>
      </c>
      <c r="L272" s="26" t="s">
        <v>46</v>
      </c>
    </row>
    <row r="273" spans="1:12" ht="14.25" customHeight="1" x14ac:dyDescent="0.3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AND(CCdata[[#This Row],[Date]]&gt;=calculation!$D$2,CCdata[[#This Row],[Date]]&lt;calculation!$D$2+7)</f>
        <v>1</v>
      </c>
      <c r="L273" s="27" t="s">
        <v>37</v>
      </c>
    </row>
    <row r="274" spans="1:12" ht="14.25" customHeight="1" x14ac:dyDescent="0.3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AND(CCdata[[#This Row],[Date]]&gt;=calculation!$D$2,CCdata[[#This Row],[Date]]&lt;calculation!$D$2+7)</f>
        <v>1</v>
      </c>
      <c r="L274" s="26" t="s">
        <v>37</v>
      </c>
    </row>
    <row r="275" spans="1:12" ht="14.25" customHeight="1" x14ac:dyDescent="0.3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AND(CCdata[[#This Row],[Date]]&gt;=calculation!$D$2,CCdata[[#This Row],[Date]]&lt;calculation!$D$2+7)</f>
        <v>1</v>
      </c>
      <c r="L275" s="27" t="s">
        <v>37</v>
      </c>
    </row>
    <row r="276" spans="1:12" ht="14.25" customHeight="1" x14ac:dyDescent="0.3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AND(CCdata[[#This Row],[Date]]&gt;=calculation!$D$2,CCdata[[#This Row],[Date]]&lt;calculation!$D$2+7)</f>
        <v>1</v>
      </c>
      <c r="L276" s="26" t="s">
        <v>10</v>
      </c>
    </row>
    <row r="277" spans="1:12" ht="14.25" customHeight="1" x14ac:dyDescent="0.3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AND(CCdata[[#This Row],[Date]]&gt;=calculation!$D$2,CCdata[[#This Row],[Date]]&lt;calculation!$D$2+7)</f>
        <v>1</v>
      </c>
      <c r="L277" s="27" t="s">
        <v>10</v>
      </c>
    </row>
    <row r="278" spans="1:12" ht="14.25" customHeight="1" x14ac:dyDescent="0.3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AND(CCdata[[#This Row],[Date]]&gt;=calculation!$D$2,CCdata[[#This Row],[Date]]&lt;calculation!$D$2+7)</f>
        <v>1</v>
      </c>
      <c r="L278" s="26" t="s">
        <v>18</v>
      </c>
    </row>
    <row r="279" spans="1:12" ht="14.25" customHeight="1" x14ac:dyDescent="0.3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AND(CCdata[[#This Row],[Date]]&gt;=calculation!$D$2,CCdata[[#This Row],[Date]]&lt;calculation!$D$2+7)</f>
        <v>1</v>
      </c>
      <c r="L279" s="27" t="s">
        <v>20</v>
      </c>
    </row>
    <row r="280" spans="1:12" ht="14.25" customHeight="1" x14ac:dyDescent="0.3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AND(CCdata[[#This Row],[Date]]&gt;=calculation!$D$2,CCdata[[#This Row],[Date]]&lt;calculation!$D$2+7)</f>
        <v>1</v>
      </c>
      <c r="L280" s="26" t="s">
        <v>33</v>
      </c>
    </row>
    <row r="281" spans="1:12" ht="14.25" customHeight="1" x14ac:dyDescent="0.3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AND(CCdata[[#This Row],[Date]]&gt;=calculation!$D$2,CCdata[[#This Row],[Date]]&lt;calculation!$D$2+7)</f>
        <v>1</v>
      </c>
      <c r="L281" s="27" t="s">
        <v>46</v>
      </c>
    </row>
    <row r="282" spans="1:12" ht="14.25" customHeight="1" x14ac:dyDescent="0.3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AND(CCdata[[#This Row],[Date]]&gt;=calculation!$D$2,CCdata[[#This Row],[Date]]&lt;calculation!$D$2+7)</f>
        <v>1</v>
      </c>
      <c r="L282" s="26" t="s">
        <v>10</v>
      </c>
    </row>
    <row r="283" spans="1:12" ht="14.25" customHeight="1" x14ac:dyDescent="0.3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AND(CCdata[[#This Row],[Date]]&gt;=calculation!$D$2,CCdata[[#This Row],[Date]]&lt;calculation!$D$2+7)</f>
        <v>1</v>
      </c>
      <c r="L283" s="27" t="s">
        <v>33</v>
      </c>
    </row>
    <row r="284" spans="1:12" ht="14.25" customHeight="1" x14ac:dyDescent="0.3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AND(CCdata[[#This Row],[Date]]&gt;=calculation!$D$2,CCdata[[#This Row],[Date]]&lt;calculation!$D$2+7)</f>
        <v>1</v>
      </c>
      <c r="L284" s="26" t="s">
        <v>37</v>
      </c>
    </row>
    <row r="285" spans="1:12" ht="14.25" customHeight="1" x14ac:dyDescent="0.3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AND(CCdata[[#This Row],[Date]]&gt;=calculation!$D$2,CCdata[[#This Row],[Date]]&lt;calculation!$D$2+7)</f>
        <v>1</v>
      </c>
      <c r="L285" s="27" t="s">
        <v>37</v>
      </c>
    </row>
    <row r="286" spans="1:12" ht="14.25" customHeight="1" x14ac:dyDescent="0.3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AND(CCdata[[#This Row],[Date]]&gt;=calculation!$D$2,CCdata[[#This Row],[Date]]&lt;calculation!$D$2+7)</f>
        <v>1</v>
      </c>
      <c r="L286" s="26" t="s">
        <v>37</v>
      </c>
    </row>
    <row r="287" spans="1:12" ht="14.25" customHeight="1" x14ac:dyDescent="0.3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AND(CCdata[[#This Row],[Date]]&gt;=calculation!$D$2,CCdata[[#This Row],[Date]]&lt;calculation!$D$2+7)</f>
        <v>1</v>
      </c>
      <c r="L287" s="27" t="s">
        <v>10</v>
      </c>
    </row>
    <row r="288" spans="1:12" ht="14.25" customHeight="1" x14ac:dyDescent="0.3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AND(CCdata[[#This Row],[Date]]&gt;=calculation!$D$2,CCdata[[#This Row],[Date]]&lt;calculation!$D$2+7)</f>
        <v>1</v>
      </c>
      <c r="L288" s="26" t="s">
        <v>20</v>
      </c>
    </row>
    <row r="289" spans="1:12" ht="14.25" customHeight="1" x14ac:dyDescent="0.3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AND(CCdata[[#This Row],[Date]]&gt;=calculation!$D$2,CCdata[[#This Row],[Date]]&lt;calculation!$D$2+7)</f>
        <v>1</v>
      </c>
      <c r="L289" s="27" t="s">
        <v>18</v>
      </c>
    </row>
    <row r="290" spans="1:12" ht="14.25" customHeight="1" x14ac:dyDescent="0.3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AND(CCdata[[#This Row],[Date]]&gt;=calculation!$D$2,CCdata[[#This Row],[Date]]&lt;calculation!$D$2+7)</f>
        <v>1</v>
      </c>
      <c r="L290" s="26" t="s">
        <v>18</v>
      </c>
    </row>
    <row r="291" spans="1:12" ht="14.25" customHeight="1" x14ac:dyDescent="0.3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AND(CCdata[[#This Row],[Date]]&gt;=calculation!$D$2,CCdata[[#This Row],[Date]]&lt;calculation!$D$2+7)</f>
        <v>1</v>
      </c>
      <c r="L291" s="27" t="s">
        <v>18</v>
      </c>
    </row>
    <row r="292" spans="1:12" ht="14.25" customHeight="1" x14ac:dyDescent="0.3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AND(CCdata[[#This Row],[Date]]&gt;=calculation!$D$2,CCdata[[#This Row],[Date]]&lt;calculation!$D$2+7)</f>
        <v>1</v>
      </c>
      <c r="L292" s="26" t="s">
        <v>33</v>
      </c>
    </row>
    <row r="293" spans="1:12" ht="14.25" customHeight="1" x14ac:dyDescent="0.3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AND(CCdata[[#This Row],[Date]]&gt;=calculation!$D$2,CCdata[[#This Row],[Date]]&lt;calculation!$D$2+7)</f>
        <v>1</v>
      </c>
      <c r="L293" s="27" t="s">
        <v>30</v>
      </c>
    </row>
    <row r="294" spans="1:12" ht="14.25" customHeight="1" x14ac:dyDescent="0.3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AND(CCdata[[#This Row],[Date]]&gt;=calculation!$D$2,CCdata[[#This Row],[Date]]&lt;calculation!$D$2+7)</f>
        <v>1</v>
      </c>
      <c r="L294" s="26" t="s">
        <v>18</v>
      </c>
    </row>
    <row r="295" spans="1:12" ht="14.25" customHeight="1" x14ac:dyDescent="0.3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AND(CCdata[[#This Row],[Date]]&gt;=calculation!$D$2,CCdata[[#This Row],[Date]]&lt;calculation!$D$2+7)</f>
        <v>1</v>
      </c>
      <c r="L295" s="27" t="s">
        <v>30</v>
      </c>
    </row>
    <row r="296" spans="1:12" ht="14.25" customHeight="1" x14ac:dyDescent="0.3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AND(CCdata[[#This Row],[Date]]&gt;=calculation!$D$2,CCdata[[#This Row],[Date]]&lt;calculation!$D$2+7)</f>
        <v>1</v>
      </c>
      <c r="L296" s="26" t="s">
        <v>18</v>
      </c>
    </row>
    <row r="297" spans="1:12" ht="14.25" customHeight="1" x14ac:dyDescent="0.3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AND(CCdata[[#This Row],[Date]]&gt;=calculation!$D$2,CCdata[[#This Row],[Date]]&lt;calculation!$D$2+7)</f>
        <v>1</v>
      </c>
      <c r="L297" s="27" t="s">
        <v>18</v>
      </c>
    </row>
    <row r="298" spans="1:12" ht="14.25" customHeight="1" x14ac:dyDescent="0.3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AND(CCdata[[#This Row],[Date]]&gt;=calculation!$D$2,CCdata[[#This Row],[Date]]&lt;calculation!$D$2+7)</f>
        <v>1</v>
      </c>
      <c r="L298" s="26" t="s">
        <v>46</v>
      </c>
    </row>
    <row r="299" spans="1:12" ht="14.25" customHeight="1" x14ac:dyDescent="0.3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AND(CCdata[[#This Row],[Date]]&gt;=calculation!$D$2,CCdata[[#This Row],[Date]]&lt;calculation!$D$2+7)</f>
        <v>1</v>
      </c>
      <c r="L299" s="27" t="s">
        <v>14</v>
      </c>
    </row>
    <row r="300" spans="1:12" ht="14.25" customHeight="1" x14ac:dyDescent="0.3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AND(CCdata[[#This Row],[Date]]&gt;=calculation!$D$2,CCdata[[#This Row],[Date]]&lt;calculation!$D$2+7)</f>
        <v>1</v>
      </c>
      <c r="L300" s="26" t="s">
        <v>37</v>
      </c>
    </row>
    <row r="301" spans="1:12" ht="14.25" customHeight="1" x14ac:dyDescent="0.3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AND(CCdata[[#This Row],[Date]]&gt;=calculation!$D$2,CCdata[[#This Row],[Date]]&lt;calculation!$D$2+7)</f>
        <v>1</v>
      </c>
      <c r="L301" s="27" t="s">
        <v>10</v>
      </c>
    </row>
    <row r="302" spans="1:12" ht="14.25" customHeight="1" x14ac:dyDescent="0.3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AND(CCdata[[#This Row],[Date]]&gt;=calculation!$D$2,CCdata[[#This Row],[Date]]&lt;calculation!$D$2+7)</f>
        <v>1</v>
      </c>
      <c r="L302" s="26" t="s">
        <v>46</v>
      </c>
    </row>
    <row r="303" spans="1:12" ht="14.25" customHeight="1" x14ac:dyDescent="0.3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AND(CCdata[[#This Row],[Date]]&gt;=calculation!$D$2,CCdata[[#This Row],[Date]]&lt;calculation!$D$2+7)</f>
        <v>1</v>
      </c>
      <c r="L303" s="27" t="s">
        <v>33</v>
      </c>
    </row>
    <row r="304" spans="1:12" ht="14.25" customHeight="1" x14ac:dyDescent="0.3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AND(CCdata[[#This Row],[Date]]&gt;=calculation!$D$2,CCdata[[#This Row],[Date]]&lt;calculation!$D$2+7)</f>
        <v>1</v>
      </c>
      <c r="L304" s="26" t="s">
        <v>18</v>
      </c>
    </row>
    <row r="305" spans="1:12" ht="14.25" customHeight="1" x14ac:dyDescent="0.3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AND(CCdata[[#This Row],[Date]]&gt;=calculation!$D$2,CCdata[[#This Row],[Date]]&lt;calculation!$D$2+7)</f>
        <v>1</v>
      </c>
      <c r="L305" s="27" t="s">
        <v>20</v>
      </c>
    </row>
    <row r="306" spans="1:12" ht="14.25" customHeight="1" x14ac:dyDescent="0.3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AND(CCdata[[#This Row],[Date]]&gt;=calculation!$D$2,CCdata[[#This Row],[Date]]&lt;calculation!$D$2+7)</f>
        <v>1</v>
      </c>
      <c r="L306" s="26" t="s">
        <v>33</v>
      </c>
    </row>
    <row r="307" spans="1:12" ht="14.25" customHeight="1" x14ac:dyDescent="0.3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AND(CCdata[[#This Row],[Date]]&gt;=calculation!$D$2,CCdata[[#This Row],[Date]]&lt;calculation!$D$2+7)</f>
        <v>1</v>
      </c>
      <c r="L307" s="27" t="s">
        <v>46</v>
      </c>
    </row>
    <row r="308" spans="1:12" ht="14.25" customHeight="1" x14ac:dyDescent="0.3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AND(CCdata[[#This Row],[Date]]&gt;=calculation!$D$2,CCdata[[#This Row],[Date]]&lt;calculation!$D$2+7)</f>
        <v>1</v>
      </c>
      <c r="L308" s="26" t="s">
        <v>14</v>
      </c>
    </row>
    <row r="309" spans="1:12" ht="14.25" customHeight="1" x14ac:dyDescent="0.3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AND(CCdata[[#This Row],[Date]]&gt;=calculation!$D$2,CCdata[[#This Row],[Date]]&lt;calculation!$D$2+7)</f>
        <v>1</v>
      </c>
      <c r="L309" s="27" t="s">
        <v>30</v>
      </c>
    </row>
    <row r="310" spans="1:12" ht="14.25" customHeight="1" x14ac:dyDescent="0.3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AND(CCdata[[#This Row],[Date]]&gt;=calculation!$D$2,CCdata[[#This Row],[Date]]&lt;calculation!$D$2+7)</f>
        <v>1</v>
      </c>
      <c r="L310" s="26" t="s">
        <v>20</v>
      </c>
    </row>
    <row r="311" spans="1:12" ht="14.25" customHeight="1" x14ac:dyDescent="0.3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AND(CCdata[[#This Row],[Date]]&gt;=calculation!$D$2,CCdata[[#This Row],[Date]]&lt;calculation!$D$2+7)</f>
        <v>1</v>
      </c>
      <c r="L311" s="27" t="s">
        <v>10</v>
      </c>
    </row>
    <row r="312" spans="1:12" ht="14.25" customHeight="1" x14ac:dyDescent="0.3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AND(CCdata[[#This Row],[Date]]&gt;=calculation!$D$2,CCdata[[#This Row],[Date]]&lt;calculation!$D$2+7)</f>
        <v>1</v>
      </c>
      <c r="L312" s="26" t="s">
        <v>18</v>
      </c>
    </row>
    <row r="313" spans="1:12" ht="14.25" customHeight="1" x14ac:dyDescent="0.3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AND(CCdata[[#This Row],[Date]]&gt;=calculation!$D$2,CCdata[[#This Row],[Date]]&lt;calculation!$D$2+7)</f>
        <v>1</v>
      </c>
      <c r="L313" s="27" t="s">
        <v>37</v>
      </c>
    </row>
    <row r="314" spans="1:12" ht="14.25" customHeight="1" x14ac:dyDescent="0.3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AND(CCdata[[#This Row],[Date]]&gt;=calculation!$D$2,CCdata[[#This Row],[Date]]&lt;calculation!$D$2+7)</f>
        <v>1</v>
      </c>
      <c r="L314" s="26" t="s">
        <v>33</v>
      </c>
    </row>
    <row r="315" spans="1:12" ht="14.25" customHeight="1" x14ac:dyDescent="0.3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AND(CCdata[[#This Row],[Date]]&gt;=calculation!$D$2,CCdata[[#This Row],[Date]]&lt;calculation!$D$2+7)</f>
        <v>1</v>
      </c>
      <c r="L315" s="27" t="s">
        <v>20</v>
      </c>
    </row>
    <row r="316" spans="1:12" ht="14.25" customHeight="1" x14ac:dyDescent="0.3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AND(CCdata[[#This Row],[Date]]&gt;=calculation!$D$2,CCdata[[#This Row],[Date]]&lt;calculation!$D$2+7)</f>
        <v>1</v>
      </c>
      <c r="L316" s="26" t="s">
        <v>33</v>
      </c>
    </row>
    <row r="317" spans="1:12" ht="14.25" customHeight="1" x14ac:dyDescent="0.3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AND(CCdata[[#This Row],[Date]]&gt;=calculation!$D$2,CCdata[[#This Row],[Date]]&lt;calculation!$D$2+7)</f>
        <v>1</v>
      </c>
      <c r="L317" s="27" t="s">
        <v>37</v>
      </c>
    </row>
    <row r="318" spans="1:12" ht="14.25" customHeight="1" x14ac:dyDescent="0.3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AND(CCdata[[#This Row],[Date]]&gt;=calculation!$D$2,CCdata[[#This Row],[Date]]&lt;calculation!$D$2+7)</f>
        <v>1</v>
      </c>
      <c r="L318" s="26" t="s">
        <v>37</v>
      </c>
    </row>
    <row r="319" spans="1:12" ht="14.25" customHeight="1" x14ac:dyDescent="0.3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AND(CCdata[[#This Row],[Date]]&gt;=calculation!$D$2,CCdata[[#This Row],[Date]]&lt;calculation!$D$2+7)</f>
        <v>1</v>
      </c>
      <c r="L319" s="27" t="s">
        <v>10</v>
      </c>
    </row>
    <row r="320" spans="1:12" ht="14.25" customHeight="1" x14ac:dyDescent="0.3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AND(CCdata[[#This Row],[Date]]&gt;=calculation!$D$2,CCdata[[#This Row],[Date]]&lt;calculation!$D$2+7)</f>
        <v>1</v>
      </c>
      <c r="L320" s="26" t="s">
        <v>18</v>
      </c>
    </row>
    <row r="321" spans="1:12" ht="14.25" customHeight="1" x14ac:dyDescent="0.3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AND(CCdata[[#This Row],[Date]]&gt;=calculation!$D$2,CCdata[[#This Row],[Date]]&lt;calculation!$D$2+7)</f>
        <v>1</v>
      </c>
      <c r="L321" s="27" t="s">
        <v>18</v>
      </c>
    </row>
    <row r="322" spans="1:12" ht="14.25" customHeight="1" x14ac:dyDescent="0.3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AND(CCdata[[#This Row],[Date]]&gt;=calculation!$D$2,CCdata[[#This Row],[Date]]&lt;calculation!$D$2+7)</f>
        <v>1</v>
      </c>
      <c r="L322" s="26" t="s">
        <v>18</v>
      </c>
    </row>
    <row r="323" spans="1:12" ht="14.25" customHeight="1" x14ac:dyDescent="0.3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AND(CCdata[[#This Row],[Date]]&gt;=calculation!$D$2,CCdata[[#This Row],[Date]]&lt;calculation!$D$2+7)</f>
        <v>1</v>
      </c>
      <c r="L323" s="27" t="s">
        <v>20</v>
      </c>
    </row>
    <row r="324" spans="1:12" ht="14.25" customHeight="1" x14ac:dyDescent="0.3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AND(CCdata[[#This Row],[Date]]&gt;=calculation!$D$2,CCdata[[#This Row],[Date]]&lt;calculation!$D$2+7)</f>
        <v>1</v>
      </c>
      <c r="L324" s="26" t="s">
        <v>33</v>
      </c>
    </row>
    <row r="325" spans="1:12" ht="14.25" customHeight="1" x14ac:dyDescent="0.3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AND(CCdata[[#This Row],[Date]]&gt;=calculation!$D$2,CCdata[[#This Row],[Date]]&lt;calculation!$D$2+7)</f>
        <v>1</v>
      </c>
      <c r="L325" s="27" t="s">
        <v>20</v>
      </c>
    </row>
    <row r="326" spans="1:12" ht="14.25" customHeight="1" x14ac:dyDescent="0.3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AND(CCdata[[#This Row],[Date]]&gt;=calculation!$D$2,CCdata[[#This Row],[Date]]&lt;calculation!$D$2+7)</f>
        <v>1</v>
      </c>
      <c r="L326" s="26" t="s">
        <v>37</v>
      </c>
    </row>
    <row r="327" spans="1:12" ht="14.25" customHeight="1" x14ac:dyDescent="0.3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AND(CCdata[[#This Row],[Date]]&gt;=calculation!$D$2,CCdata[[#This Row],[Date]]&lt;calculation!$D$2+7)</f>
        <v>1</v>
      </c>
      <c r="L327" s="27" t="s">
        <v>30</v>
      </c>
    </row>
    <row r="328" spans="1:12" ht="14.25" customHeight="1" x14ac:dyDescent="0.3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AND(CCdata[[#This Row],[Date]]&gt;=calculation!$D$2,CCdata[[#This Row],[Date]]&lt;calculation!$D$2+7)</f>
        <v>1</v>
      </c>
      <c r="L328" s="26" t="s">
        <v>20</v>
      </c>
    </row>
    <row r="329" spans="1:12" ht="14.25" customHeight="1" x14ac:dyDescent="0.3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AND(CCdata[[#This Row],[Date]]&gt;=calculation!$D$2,CCdata[[#This Row],[Date]]&lt;calculation!$D$2+7)</f>
        <v>1</v>
      </c>
      <c r="L329" s="27" t="s">
        <v>30</v>
      </c>
    </row>
    <row r="330" spans="1:12" ht="14.25" customHeight="1" x14ac:dyDescent="0.3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AND(CCdata[[#This Row],[Date]]&gt;=calculation!$D$2,CCdata[[#This Row],[Date]]&lt;calculation!$D$2+7)</f>
        <v>1</v>
      </c>
      <c r="L330" s="26" t="s">
        <v>46</v>
      </c>
    </row>
    <row r="331" spans="1:12" ht="14.25" customHeight="1" x14ac:dyDescent="0.3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AND(CCdata[[#This Row],[Date]]&gt;=calculation!$D$2,CCdata[[#This Row],[Date]]&lt;calculation!$D$2+7)</f>
        <v>1</v>
      </c>
      <c r="L331" s="27" t="s">
        <v>46</v>
      </c>
    </row>
    <row r="332" spans="1:12" ht="14.25" customHeight="1" x14ac:dyDescent="0.3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AND(CCdata[[#This Row],[Date]]&gt;=calculation!$D$2,CCdata[[#This Row],[Date]]&lt;calculation!$D$2+7)</f>
        <v>1</v>
      </c>
      <c r="L332" s="26" t="s">
        <v>37</v>
      </c>
    </row>
    <row r="333" spans="1:12" ht="14.25" customHeight="1" x14ac:dyDescent="0.3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AND(CCdata[[#This Row],[Date]]&gt;=calculation!$D$2,CCdata[[#This Row],[Date]]&lt;calculation!$D$2+7)</f>
        <v>1</v>
      </c>
      <c r="L333" s="27" t="s">
        <v>30</v>
      </c>
    </row>
    <row r="334" spans="1:12" ht="14.25" customHeight="1" x14ac:dyDescent="0.3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AND(CCdata[[#This Row],[Date]]&gt;=calculation!$D$2,CCdata[[#This Row],[Date]]&lt;calculation!$D$2+7)</f>
        <v>1</v>
      </c>
      <c r="L334" s="26" t="s">
        <v>18</v>
      </c>
    </row>
    <row r="335" spans="1:12" ht="14.25" customHeight="1" x14ac:dyDescent="0.3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AND(CCdata[[#This Row],[Date]]&gt;=calculation!$D$2,CCdata[[#This Row],[Date]]&lt;calculation!$D$2+7)</f>
        <v>1</v>
      </c>
      <c r="L335" s="27" t="s">
        <v>10</v>
      </c>
    </row>
    <row r="336" spans="1:12" ht="14.25" customHeight="1" x14ac:dyDescent="0.3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AND(CCdata[[#This Row],[Date]]&gt;=calculation!$D$2,CCdata[[#This Row],[Date]]&lt;calculation!$D$2+7)</f>
        <v>1</v>
      </c>
      <c r="L336" s="26" t="s">
        <v>37</v>
      </c>
    </row>
    <row r="337" spans="1:12" ht="14.25" customHeight="1" x14ac:dyDescent="0.3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AND(CCdata[[#This Row],[Date]]&gt;=calculation!$D$2,CCdata[[#This Row],[Date]]&lt;calculation!$D$2+7)</f>
        <v>1</v>
      </c>
      <c r="L337" s="27" t="s">
        <v>18</v>
      </c>
    </row>
    <row r="338" spans="1:12" ht="14.25" customHeight="1" x14ac:dyDescent="0.3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AND(CCdata[[#This Row],[Date]]&gt;=calculation!$D$2,CCdata[[#This Row],[Date]]&lt;calculation!$D$2+7)</f>
        <v>1</v>
      </c>
      <c r="L338" s="26" t="s">
        <v>37</v>
      </c>
    </row>
    <row r="339" spans="1:12" ht="14.25" customHeight="1" x14ac:dyDescent="0.3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AND(CCdata[[#This Row],[Date]]&gt;=calculation!$D$2,CCdata[[#This Row],[Date]]&lt;calculation!$D$2+7)</f>
        <v>1</v>
      </c>
      <c r="L339" s="27" t="s">
        <v>20</v>
      </c>
    </row>
    <row r="340" spans="1:12" ht="14.25" customHeight="1" x14ac:dyDescent="0.3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AND(CCdata[[#This Row],[Date]]&gt;=calculation!$D$2,CCdata[[#This Row],[Date]]&lt;calculation!$D$2+7)</f>
        <v>1</v>
      </c>
      <c r="L340" s="26" t="s">
        <v>14</v>
      </c>
    </row>
    <row r="341" spans="1:12" ht="14.25" customHeight="1" x14ac:dyDescent="0.3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AND(CCdata[[#This Row],[Date]]&gt;=calculation!$D$2,CCdata[[#This Row],[Date]]&lt;calculation!$D$2+7)</f>
        <v>1</v>
      </c>
      <c r="L341" s="27" t="s">
        <v>30</v>
      </c>
    </row>
    <row r="342" spans="1:12" ht="14.25" customHeight="1" x14ac:dyDescent="0.3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AND(CCdata[[#This Row],[Date]]&gt;=calculation!$D$2,CCdata[[#This Row],[Date]]&lt;calculation!$D$2+7)</f>
        <v>1</v>
      </c>
      <c r="L342" s="26" t="s">
        <v>18</v>
      </c>
    </row>
    <row r="343" spans="1:12" ht="14.25" customHeight="1" x14ac:dyDescent="0.3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AND(CCdata[[#This Row],[Date]]&gt;=calculation!$D$2,CCdata[[#This Row],[Date]]&lt;calculation!$D$2+7)</f>
        <v>1</v>
      </c>
      <c r="L343" s="27" t="s">
        <v>30</v>
      </c>
    </row>
    <row r="344" spans="1:12" ht="14.25" customHeight="1" x14ac:dyDescent="0.3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AND(CCdata[[#This Row],[Date]]&gt;=calculation!$D$2,CCdata[[#This Row],[Date]]&lt;calculation!$D$2+7)</f>
        <v>1</v>
      </c>
      <c r="L344" s="26" t="s">
        <v>20</v>
      </c>
    </row>
    <row r="345" spans="1:12" ht="14.25" customHeight="1" x14ac:dyDescent="0.3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AND(CCdata[[#This Row],[Date]]&gt;=calculation!$D$2,CCdata[[#This Row],[Date]]&lt;calculation!$D$2+7)</f>
        <v>1</v>
      </c>
      <c r="L345" s="27" t="s">
        <v>18</v>
      </c>
    </row>
    <row r="346" spans="1:12" ht="14.25" customHeight="1" x14ac:dyDescent="0.3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AND(CCdata[[#This Row],[Date]]&gt;=calculation!$D$2,CCdata[[#This Row],[Date]]&lt;calculation!$D$2+7)</f>
        <v>1</v>
      </c>
      <c r="L346" s="26" t="s">
        <v>46</v>
      </c>
    </row>
    <row r="347" spans="1:12" ht="14.25" customHeight="1" x14ac:dyDescent="0.3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AND(CCdata[[#This Row],[Date]]&gt;=calculation!$D$2,CCdata[[#This Row],[Date]]&lt;calculation!$D$2+7)</f>
        <v>1</v>
      </c>
      <c r="L347" s="27" t="s">
        <v>20</v>
      </c>
    </row>
    <row r="348" spans="1:12" ht="14.25" customHeight="1" x14ac:dyDescent="0.3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AND(CCdata[[#This Row],[Date]]&gt;=calculation!$D$2,CCdata[[#This Row],[Date]]&lt;calculation!$D$2+7)</f>
        <v>1</v>
      </c>
      <c r="L348" s="26" t="s">
        <v>14</v>
      </c>
    </row>
    <row r="349" spans="1:12" ht="14.25" customHeight="1" x14ac:dyDescent="0.3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AND(CCdata[[#This Row],[Date]]&gt;=calculation!$D$2,CCdata[[#This Row],[Date]]&lt;calculation!$D$2+7)</f>
        <v>1</v>
      </c>
      <c r="L349" s="27" t="s">
        <v>10</v>
      </c>
    </row>
    <row r="350" spans="1:12" ht="14.25" customHeight="1" x14ac:dyDescent="0.3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AND(CCdata[[#This Row],[Date]]&gt;=calculation!$D$2,CCdata[[#This Row],[Date]]&lt;calculation!$D$2+7)</f>
        <v>1</v>
      </c>
      <c r="L350" s="26" t="s">
        <v>33</v>
      </c>
    </row>
    <row r="351" spans="1:12" ht="14.25" customHeight="1" x14ac:dyDescent="0.3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AND(CCdata[[#This Row],[Date]]&gt;=calculation!$D$2,CCdata[[#This Row],[Date]]&lt;calculation!$D$2+7)</f>
        <v>1</v>
      </c>
      <c r="L351" s="27" t="s">
        <v>33</v>
      </c>
    </row>
    <row r="352" spans="1:12" ht="14.25" customHeight="1" x14ac:dyDescent="0.3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AND(CCdata[[#This Row],[Date]]&gt;=calculation!$D$2,CCdata[[#This Row],[Date]]&lt;calculation!$D$2+7)</f>
        <v>1</v>
      </c>
      <c r="L352" s="26" t="s">
        <v>33</v>
      </c>
    </row>
    <row r="353" spans="1:12" ht="14.25" customHeight="1" x14ac:dyDescent="0.3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AND(CCdata[[#This Row],[Date]]&gt;=calculation!$D$2,CCdata[[#This Row],[Date]]&lt;calculation!$D$2+7)</f>
        <v>1</v>
      </c>
      <c r="L353" s="27" t="s">
        <v>14</v>
      </c>
    </row>
    <row r="354" spans="1:12" ht="14.25" customHeight="1" x14ac:dyDescent="0.3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AND(CCdata[[#This Row],[Date]]&gt;=calculation!$D$2,CCdata[[#This Row],[Date]]&lt;calculation!$D$2+7)</f>
        <v>1</v>
      </c>
      <c r="L354" s="26" t="s">
        <v>10</v>
      </c>
    </row>
    <row r="355" spans="1:12" ht="14.25" customHeight="1" x14ac:dyDescent="0.3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AND(CCdata[[#This Row],[Date]]&gt;=calculation!$D$2,CCdata[[#This Row],[Date]]&lt;calculation!$D$2+7)</f>
        <v>1</v>
      </c>
      <c r="L355" s="27" t="s">
        <v>20</v>
      </c>
    </row>
    <row r="356" spans="1:12" ht="14.25" customHeight="1" x14ac:dyDescent="0.3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AND(CCdata[[#This Row],[Date]]&gt;=calculation!$D$2,CCdata[[#This Row],[Date]]&lt;calculation!$D$2+7)</f>
        <v>1</v>
      </c>
      <c r="L356" s="26" t="s">
        <v>33</v>
      </c>
    </row>
    <row r="357" spans="1:12" ht="14.25" customHeight="1" x14ac:dyDescent="0.3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AND(CCdata[[#This Row],[Date]]&gt;=calculation!$D$2,CCdata[[#This Row],[Date]]&lt;calculation!$D$2+7)</f>
        <v>1</v>
      </c>
      <c r="L357" s="27" t="s">
        <v>18</v>
      </c>
    </row>
    <row r="358" spans="1:12" ht="14.25" customHeight="1" x14ac:dyDescent="0.3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AND(CCdata[[#This Row],[Date]]&gt;=calculation!$D$2,CCdata[[#This Row],[Date]]&lt;calculation!$D$2+7)</f>
        <v>1</v>
      </c>
      <c r="L358" s="26" t="s">
        <v>14</v>
      </c>
    </row>
    <row r="359" spans="1:12" ht="14.25" customHeight="1" x14ac:dyDescent="0.3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AND(CCdata[[#This Row],[Date]]&gt;=calculation!$D$2,CCdata[[#This Row],[Date]]&lt;calculation!$D$2+7)</f>
        <v>1</v>
      </c>
      <c r="L359" s="27" t="s">
        <v>33</v>
      </c>
    </row>
    <row r="360" spans="1:12" ht="14.25" customHeight="1" x14ac:dyDescent="0.3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AND(CCdata[[#This Row],[Date]]&gt;=calculation!$D$2,CCdata[[#This Row],[Date]]&lt;calculation!$D$2+7)</f>
        <v>1</v>
      </c>
      <c r="L360" s="26" t="s">
        <v>20</v>
      </c>
    </row>
    <row r="361" spans="1:12" ht="14.25" customHeight="1" x14ac:dyDescent="0.3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AND(CCdata[[#This Row],[Date]]&gt;=calculation!$D$2,CCdata[[#This Row],[Date]]&lt;calculation!$D$2+7)</f>
        <v>1</v>
      </c>
      <c r="L361" s="27" t="s">
        <v>46</v>
      </c>
    </row>
    <row r="362" spans="1:12" ht="14.25" customHeight="1" x14ac:dyDescent="0.3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AND(CCdata[[#This Row],[Date]]&gt;=calculation!$D$2,CCdata[[#This Row],[Date]]&lt;calculation!$D$2+7)</f>
        <v>1</v>
      </c>
      <c r="L362" s="26" t="s">
        <v>30</v>
      </c>
    </row>
    <row r="363" spans="1:12" ht="14.25" customHeight="1" x14ac:dyDescent="0.3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AND(CCdata[[#This Row],[Date]]&gt;=calculation!$D$2,CCdata[[#This Row],[Date]]&lt;calculation!$D$2+7)</f>
        <v>1</v>
      </c>
      <c r="L363" s="27" t="s">
        <v>18</v>
      </c>
    </row>
    <row r="364" spans="1:12" ht="14.25" customHeight="1" x14ac:dyDescent="0.3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AND(CCdata[[#This Row],[Date]]&gt;=calculation!$D$2,CCdata[[#This Row],[Date]]&lt;calculation!$D$2+7)</f>
        <v>1</v>
      </c>
      <c r="L364" s="26" t="s">
        <v>10</v>
      </c>
    </row>
    <row r="365" spans="1:12" ht="14.25" customHeight="1" x14ac:dyDescent="0.3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AND(CCdata[[#This Row],[Date]]&gt;=calculation!$D$2,CCdata[[#This Row],[Date]]&lt;calculation!$D$2+7)</f>
        <v>1</v>
      </c>
      <c r="L365" s="27" t="s">
        <v>30</v>
      </c>
    </row>
    <row r="366" spans="1:12" ht="14.25" customHeight="1" x14ac:dyDescent="0.3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AND(CCdata[[#This Row],[Date]]&gt;=calculation!$D$2,CCdata[[#This Row],[Date]]&lt;calculation!$D$2+7)</f>
        <v>1</v>
      </c>
      <c r="L366" s="26" t="s">
        <v>30</v>
      </c>
    </row>
    <row r="367" spans="1:12" ht="14.25" customHeight="1" x14ac:dyDescent="0.3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AND(CCdata[[#This Row],[Date]]&gt;=calculation!$D$2,CCdata[[#This Row],[Date]]&lt;calculation!$D$2+7)</f>
        <v>1</v>
      </c>
      <c r="L367" s="27" t="s">
        <v>20</v>
      </c>
    </row>
    <row r="368" spans="1:12" ht="14.25" customHeight="1" x14ac:dyDescent="0.3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AND(CCdata[[#This Row],[Date]]&gt;=calculation!$D$2,CCdata[[#This Row],[Date]]&lt;calculation!$D$2+7)</f>
        <v>1</v>
      </c>
      <c r="L368" s="26" t="s">
        <v>46</v>
      </c>
    </row>
    <row r="369" spans="1:12" ht="14.25" customHeight="1" x14ac:dyDescent="0.3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AND(CCdata[[#This Row],[Date]]&gt;=calculation!$D$2,CCdata[[#This Row],[Date]]&lt;calculation!$D$2+7)</f>
        <v>1</v>
      </c>
      <c r="L369" s="27" t="s">
        <v>14</v>
      </c>
    </row>
    <row r="370" spans="1:12" ht="14.25" customHeight="1" x14ac:dyDescent="0.3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AND(CCdata[[#This Row],[Date]]&gt;=calculation!$D$2,CCdata[[#This Row],[Date]]&lt;calculation!$D$2+7)</f>
        <v>1</v>
      </c>
      <c r="L370" s="26" t="s">
        <v>20</v>
      </c>
    </row>
    <row r="371" spans="1:12" ht="14.25" customHeight="1" x14ac:dyDescent="0.3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AND(CCdata[[#This Row],[Date]]&gt;=calculation!$D$2,CCdata[[#This Row],[Date]]&lt;calculation!$D$2+7)</f>
        <v>1</v>
      </c>
      <c r="L371" s="27" t="s">
        <v>37</v>
      </c>
    </row>
    <row r="372" spans="1:12" ht="14.25" customHeight="1" x14ac:dyDescent="0.3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AND(CCdata[[#This Row],[Date]]&gt;=calculation!$D$2,CCdata[[#This Row],[Date]]&lt;calculation!$D$2+7)</f>
        <v>1</v>
      </c>
      <c r="L372" s="26" t="s">
        <v>33</v>
      </c>
    </row>
    <row r="373" spans="1:12" ht="14.25" customHeight="1" x14ac:dyDescent="0.3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AND(CCdata[[#This Row],[Date]]&gt;=calculation!$D$2,CCdata[[#This Row],[Date]]&lt;calculation!$D$2+7)</f>
        <v>1</v>
      </c>
      <c r="L373" s="27" t="s">
        <v>20</v>
      </c>
    </row>
    <row r="374" spans="1:12" ht="14.25" customHeight="1" x14ac:dyDescent="0.3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AND(CCdata[[#This Row],[Date]]&gt;=calculation!$D$2,CCdata[[#This Row],[Date]]&lt;calculation!$D$2+7)</f>
        <v>1</v>
      </c>
      <c r="L374" s="26" t="s">
        <v>14</v>
      </c>
    </row>
    <row r="375" spans="1:12" ht="14.25" customHeight="1" x14ac:dyDescent="0.3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AND(CCdata[[#This Row],[Date]]&gt;=calculation!$D$2,CCdata[[#This Row],[Date]]&lt;calculation!$D$2+7)</f>
        <v>1</v>
      </c>
      <c r="L375" s="27" t="s">
        <v>18</v>
      </c>
    </row>
    <row r="376" spans="1:12" ht="14.25" customHeight="1" x14ac:dyDescent="0.3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AND(CCdata[[#This Row],[Date]]&gt;=calculation!$D$2,CCdata[[#This Row],[Date]]&lt;calculation!$D$2+7)</f>
        <v>1</v>
      </c>
      <c r="L376" s="26" t="s">
        <v>20</v>
      </c>
    </row>
    <row r="377" spans="1:12" ht="14.25" customHeight="1" x14ac:dyDescent="0.3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AND(CCdata[[#This Row],[Date]]&gt;=calculation!$D$2,CCdata[[#This Row],[Date]]&lt;calculation!$D$2+7)</f>
        <v>1</v>
      </c>
      <c r="L377" s="27" t="s">
        <v>14</v>
      </c>
    </row>
    <row r="378" spans="1:12" ht="14.25" customHeight="1" x14ac:dyDescent="0.3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AND(CCdata[[#This Row],[Date]]&gt;=calculation!$D$2,CCdata[[#This Row],[Date]]&lt;calculation!$D$2+7)</f>
        <v>1</v>
      </c>
      <c r="L378" s="26" t="s">
        <v>46</v>
      </c>
    </row>
    <row r="379" spans="1:12" ht="14.25" customHeight="1" x14ac:dyDescent="0.3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AND(CCdata[[#This Row],[Date]]&gt;=calculation!$D$2,CCdata[[#This Row],[Date]]&lt;calculation!$D$2+7)</f>
        <v>1</v>
      </c>
      <c r="L379" s="27" t="s">
        <v>46</v>
      </c>
    </row>
    <row r="380" spans="1:12" ht="14.25" customHeight="1" x14ac:dyDescent="0.3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AND(CCdata[[#This Row],[Date]]&gt;=calculation!$D$2,CCdata[[#This Row],[Date]]&lt;calculation!$D$2+7)</f>
        <v>1</v>
      </c>
      <c r="L380" s="26" t="s">
        <v>33</v>
      </c>
    </row>
    <row r="381" spans="1:12" ht="14.25" customHeight="1" x14ac:dyDescent="0.3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AND(CCdata[[#This Row],[Date]]&gt;=calculation!$D$2,CCdata[[#This Row],[Date]]&lt;calculation!$D$2+7)</f>
        <v>1</v>
      </c>
      <c r="L381" s="27" t="s">
        <v>37</v>
      </c>
    </row>
    <row r="382" spans="1:12" ht="14.25" customHeight="1" x14ac:dyDescent="0.3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AND(CCdata[[#This Row],[Date]]&gt;=calculation!$D$2,CCdata[[#This Row],[Date]]&lt;calculation!$D$2+7)</f>
        <v>1</v>
      </c>
      <c r="L382" s="26" t="s">
        <v>37</v>
      </c>
    </row>
    <row r="383" spans="1:12" ht="14.25" customHeight="1" x14ac:dyDescent="0.3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AND(CCdata[[#This Row],[Date]]&gt;=calculation!$D$2,CCdata[[#This Row],[Date]]&lt;calculation!$D$2+7)</f>
        <v>1</v>
      </c>
      <c r="L383" s="27" t="s">
        <v>46</v>
      </c>
    </row>
    <row r="384" spans="1:12" ht="14.25" customHeight="1" x14ac:dyDescent="0.3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AND(CCdata[[#This Row],[Date]]&gt;=calculation!$D$2,CCdata[[#This Row],[Date]]&lt;calculation!$D$2+7)</f>
        <v>1</v>
      </c>
      <c r="L384" s="26" t="s">
        <v>10</v>
      </c>
    </row>
    <row r="385" spans="1:12" ht="14.25" customHeight="1" x14ac:dyDescent="0.3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AND(CCdata[[#This Row],[Date]]&gt;=calculation!$D$2,CCdata[[#This Row],[Date]]&lt;calculation!$D$2+7)</f>
        <v>1</v>
      </c>
      <c r="L385" s="27" t="s">
        <v>18</v>
      </c>
    </row>
    <row r="386" spans="1:12" ht="14.25" customHeight="1" x14ac:dyDescent="0.3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AND(CCdata[[#This Row],[Date]]&gt;=calculation!$D$2,CCdata[[#This Row],[Date]]&lt;calculation!$D$2+7)</f>
        <v>1</v>
      </c>
      <c r="L386" s="26" t="s">
        <v>37</v>
      </c>
    </row>
    <row r="387" spans="1:12" ht="14.25" customHeight="1" x14ac:dyDescent="0.3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AND(CCdata[[#This Row],[Date]]&gt;=calculation!$D$2,CCdata[[#This Row],[Date]]&lt;calculation!$D$2+7)</f>
        <v>1</v>
      </c>
      <c r="L387" s="27" t="s">
        <v>14</v>
      </c>
    </row>
    <row r="388" spans="1:12" ht="14.25" customHeight="1" x14ac:dyDescent="0.3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AND(CCdata[[#This Row],[Date]]&gt;=calculation!$D$2,CCdata[[#This Row],[Date]]&lt;calculation!$D$2+7)</f>
        <v>1</v>
      </c>
      <c r="L388" s="26" t="s">
        <v>46</v>
      </c>
    </row>
    <row r="389" spans="1:12" ht="14.25" customHeight="1" x14ac:dyDescent="0.3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AND(CCdata[[#This Row],[Date]]&gt;=calculation!$D$2,CCdata[[#This Row],[Date]]&lt;calculation!$D$2+7)</f>
        <v>1</v>
      </c>
      <c r="L389" s="27" t="s">
        <v>30</v>
      </c>
    </row>
    <row r="390" spans="1:12" ht="14.25" customHeight="1" x14ac:dyDescent="0.3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AND(CCdata[[#This Row],[Date]]&gt;=calculation!$D$2,CCdata[[#This Row],[Date]]&lt;calculation!$D$2+7)</f>
        <v>1</v>
      </c>
      <c r="L390" s="26" t="s">
        <v>30</v>
      </c>
    </row>
    <row r="391" spans="1:12" ht="14.25" customHeight="1" x14ac:dyDescent="0.3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AND(CCdata[[#This Row],[Date]]&gt;=calculation!$D$2,CCdata[[#This Row],[Date]]&lt;calculation!$D$2+7)</f>
        <v>1</v>
      </c>
      <c r="L391" s="27" t="s">
        <v>33</v>
      </c>
    </row>
    <row r="392" spans="1:12" ht="14.25" customHeight="1" x14ac:dyDescent="0.3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AND(CCdata[[#This Row],[Date]]&gt;=calculation!$D$2,CCdata[[#This Row],[Date]]&lt;calculation!$D$2+7)</f>
        <v>1</v>
      </c>
      <c r="L392" s="26" t="s">
        <v>10</v>
      </c>
    </row>
    <row r="393" spans="1:12" ht="14.25" customHeight="1" x14ac:dyDescent="0.3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AND(CCdata[[#This Row],[Date]]&gt;=calculation!$D$2,CCdata[[#This Row],[Date]]&lt;calculation!$D$2+7)</f>
        <v>1</v>
      </c>
      <c r="L393" s="27" t="s">
        <v>18</v>
      </c>
    </row>
    <row r="394" spans="1:12" ht="14.25" customHeight="1" x14ac:dyDescent="0.3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AND(CCdata[[#This Row],[Date]]&gt;=calculation!$D$2,CCdata[[#This Row],[Date]]&lt;calculation!$D$2+7)</f>
        <v>1</v>
      </c>
      <c r="L394" s="26" t="s">
        <v>30</v>
      </c>
    </row>
    <row r="395" spans="1:12" ht="14.25" customHeight="1" x14ac:dyDescent="0.3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AND(CCdata[[#This Row],[Date]]&gt;=calculation!$D$2,CCdata[[#This Row],[Date]]&lt;calculation!$D$2+7)</f>
        <v>1</v>
      </c>
      <c r="L395" s="27" t="s">
        <v>10</v>
      </c>
    </row>
    <row r="396" spans="1:12" ht="14.25" customHeight="1" x14ac:dyDescent="0.3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AND(CCdata[[#This Row],[Date]]&gt;=calculation!$D$2,CCdata[[#This Row],[Date]]&lt;calculation!$D$2+7)</f>
        <v>1</v>
      </c>
      <c r="L396" s="26" t="s">
        <v>33</v>
      </c>
    </row>
    <row r="397" spans="1:12" ht="14.25" customHeight="1" x14ac:dyDescent="0.3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AND(CCdata[[#This Row],[Date]]&gt;=calculation!$D$2,CCdata[[#This Row],[Date]]&lt;calculation!$D$2+7)</f>
        <v>1</v>
      </c>
      <c r="L397" s="27" t="s">
        <v>10</v>
      </c>
    </row>
    <row r="398" spans="1:12" ht="14.25" customHeight="1" x14ac:dyDescent="0.3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AND(CCdata[[#This Row],[Date]]&gt;=calculation!$D$2,CCdata[[#This Row],[Date]]&lt;calculation!$D$2+7)</f>
        <v>1</v>
      </c>
      <c r="L398" s="26" t="s">
        <v>20</v>
      </c>
    </row>
    <row r="399" spans="1:12" ht="14.25" customHeight="1" x14ac:dyDescent="0.3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AND(CCdata[[#This Row],[Date]]&gt;=calculation!$D$2,CCdata[[#This Row],[Date]]&lt;calculation!$D$2+7)</f>
        <v>1</v>
      </c>
      <c r="L399" s="27" t="s">
        <v>30</v>
      </c>
    </row>
    <row r="400" spans="1:12" ht="14.25" customHeight="1" x14ac:dyDescent="0.3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AND(CCdata[[#This Row],[Date]]&gt;=calculation!$D$2,CCdata[[#This Row],[Date]]&lt;calculation!$D$2+7)</f>
        <v>1</v>
      </c>
      <c r="L400" s="26" t="s">
        <v>33</v>
      </c>
    </row>
    <row r="401" spans="1:12" ht="14.25" customHeight="1" x14ac:dyDescent="0.3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AND(CCdata[[#This Row],[Date]]&gt;=calculation!$D$2,CCdata[[#This Row],[Date]]&lt;calculation!$D$2+7)</f>
        <v>1</v>
      </c>
      <c r="L401" s="27" t="s">
        <v>30</v>
      </c>
    </row>
    <row r="402" spans="1:12" ht="14.25" customHeight="1" x14ac:dyDescent="0.3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AND(CCdata[[#This Row],[Date]]&gt;=calculation!$D$2,CCdata[[#This Row],[Date]]&lt;calculation!$D$2+7)</f>
        <v>1</v>
      </c>
      <c r="L402" s="26" t="s">
        <v>10</v>
      </c>
    </row>
    <row r="403" spans="1:12" ht="14.25" customHeight="1" x14ac:dyDescent="0.3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AND(CCdata[[#This Row],[Date]]&gt;=calculation!$D$2,CCdata[[#This Row],[Date]]&lt;calculation!$D$2+7)</f>
        <v>1</v>
      </c>
      <c r="L403" s="27" t="s">
        <v>20</v>
      </c>
    </row>
    <row r="404" spans="1:12" ht="14.25" customHeight="1" x14ac:dyDescent="0.3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AND(CCdata[[#This Row],[Date]]&gt;=calculation!$D$2,CCdata[[#This Row],[Date]]&lt;calculation!$D$2+7)</f>
        <v>1</v>
      </c>
      <c r="L404" s="26" t="s">
        <v>10</v>
      </c>
    </row>
    <row r="405" spans="1:12" ht="14.25" customHeight="1" x14ac:dyDescent="0.3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AND(CCdata[[#This Row],[Date]]&gt;=calculation!$D$2,CCdata[[#This Row],[Date]]&lt;calculation!$D$2+7)</f>
        <v>1</v>
      </c>
      <c r="L405" s="27" t="s">
        <v>18</v>
      </c>
    </row>
    <row r="406" spans="1:12" ht="14.25" customHeight="1" x14ac:dyDescent="0.3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AND(CCdata[[#This Row],[Date]]&gt;=calculation!$D$2,CCdata[[#This Row],[Date]]&lt;calculation!$D$2+7)</f>
        <v>1</v>
      </c>
      <c r="L406" s="26" t="s">
        <v>30</v>
      </c>
    </row>
    <row r="407" spans="1:12" ht="14.25" customHeight="1" x14ac:dyDescent="0.3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AND(CCdata[[#This Row],[Date]]&gt;=calculation!$D$2,CCdata[[#This Row],[Date]]&lt;calculation!$D$2+7)</f>
        <v>1</v>
      </c>
      <c r="L407" s="27" t="s">
        <v>37</v>
      </c>
    </row>
    <row r="408" spans="1:12" ht="14.25" customHeight="1" x14ac:dyDescent="0.3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AND(CCdata[[#This Row],[Date]]&gt;=calculation!$D$2,CCdata[[#This Row],[Date]]&lt;calculation!$D$2+7)</f>
        <v>1</v>
      </c>
      <c r="L408" s="26" t="s">
        <v>37</v>
      </c>
    </row>
    <row r="409" spans="1:12" ht="14.25" customHeight="1" x14ac:dyDescent="0.3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AND(CCdata[[#This Row],[Date]]&gt;=calculation!$D$2,CCdata[[#This Row],[Date]]&lt;calculation!$D$2+7)</f>
        <v>1</v>
      </c>
      <c r="L409" s="27" t="s">
        <v>46</v>
      </c>
    </row>
    <row r="410" spans="1:12" ht="14.25" customHeight="1" x14ac:dyDescent="0.3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AND(CCdata[[#This Row],[Date]]&gt;=calculation!$D$2,CCdata[[#This Row],[Date]]&lt;calculation!$D$2+7)</f>
        <v>1</v>
      </c>
      <c r="L410" s="26" t="s">
        <v>33</v>
      </c>
    </row>
    <row r="411" spans="1:12" ht="14.25" customHeight="1" x14ac:dyDescent="0.3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AND(CCdata[[#This Row],[Date]]&gt;=calculation!$D$2,CCdata[[#This Row],[Date]]&lt;calculation!$D$2+7)</f>
        <v>1</v>
      </c>
      <c r="L411" s="27" t="s">
        <v>18</v>
      </c>
    </row>
    <row r="412" spans="1:12" ht="14.25" customHeight="1" x14ac:dyDescent="0.3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AND(CCdata[[#This Row],[Date]]&gt;=calculation!$D$2,CCdata[[#This Row],[Date]]&lt;calculation!$D$2+7)</f>
        <v>1</v>
      </c>
      <c r="L412" s="26" t="s">
        <v>14</v>
      </c>
    </row>
    <row r="413" spans="1:12" ht="14.25" customHeight="1" x14ac:dyDescent="0.3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AND(CCdata[[#This Row],[Date]]&gt;=calculation!$D$2,CCdata[[#This Row],[Date]]&lt;calculation!$D$2+7)</f>
        <v>1</v>
      </c>
      <c r="L413" s="27" t="s">
        <v>14</v>
      </c>
    </row>
    <row r="414" spans="1:12" ht="14.25" customHeight="1" x14ac:dyDescent="0.3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AND(CCdata[[#This Row],[Date]]&gt;=calculation!$D$2,CCdata[[#This Row],[Date]]&lt;calculation!$D$2+7)</f>
        <v>1</v>
      </c>
      <c r="L414" s="26" t="s">
        <v>10</v>
      </c>
    </row>
    <row r="415" spans="1:12" ht="14.25" customHeight="1" x14ac:dyDescent="0.3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AND(CCdata[[#This Row],[Date]]&gt;=calculation!$D$2,CCdata[[#This Row],[Date]]&lt;calculation!$D$2+7)</f>
        <v>1</v>
      </c>
      <c r="L415" s="27" t="s">
        <v>33</v>
      </c>
    </row>
    <row r="416" spans="1:12" ht="14.25" customHeight="1" x14ac:dyDescent="0.3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AND(CCdata[[#This Row],[Date]]&gt;=calculation!$D$2,CCdata[[#This Row],[Date]]&lt;calculation!$D$2+7)</f>
        <v>1</v>
      </c>
      <c r="L416" s="26" t="s">
        <v>46</v>
      </c>
    </row>
    <row r="417" spans="1:12" ht="14.25" customHeight="1" x14ac:dyDescent="0.3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AND(CCdata[[#This Row],[Date]]&gt;=calculation!$D$2,CCdata[[#This Row],[Date]]&lt;calculation!$D$2+7)</f>
        <v>1</v>
      </c>
      <c r="L417" s="27" t="s">
        <v>10</v>
      </c>
    </row>
    <row r="418" spans="1:12" ht="14.25" customHeight="1" x14ac:dyDescent="0.3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AND(CCdata[[#This Row],[Date]]&gt;=calculation!$D$2,CCdata[[#This Row],[Date]]&lt;calculation!$D$2+7)</f>
        <v>1</v>
      </c>
      <c r="L418" s="26" t="s">
        <v>46</v>
      </c>
    </row>
    <row r="419" spans="1:12" ht="14.25" customHeight="1" x14ac:dyDescent="0.3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AND(CCdata[[#This Row],[Date]]&gt;=calculation!$D$2,CCdata[[#This Row],[Date]]&lt;calculation!$D$2+7)</f>
        <v>1</v>
      </c>
      <c r="L419" s="27" t="s">
        <v>46</v>
      </c>
    </row>
    <row r="420" spans="1:12" ht="14.25" customHeight="1" x14ac:dyDescent="0.3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AND(CCdata[[#This Row],[Date]]&gt;=calculation!$D$2,CCdata[[#This Row],[Date]]&lt;calculation!$D$2+7)</f>
        <v>1</v>
      </c>
      <c r="L420" s="26" t="s">
        <v>30</v>
      </c>
    </row>
    <row r="421" spans="1:12" ht="14.25" customHeight="1" x14ac:dyDescent="0.3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AND(CCdata[[#This Row],[Date]]&gt;=calculation!$D$2,CCdata[[#This Row],[Date]]&lt;calculation!$D$2+7)</f>
        <v>1</v>
      </c>
      <c r="L421" s="27" t="s">
        <v>46</v>
      </c>
    </row>
    <row r="422" spans="1:12" ht="14.25" customHeight="1" x14ac:dyDescent="0.3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AND(CCdata[[#This Row],[Date]]&gt;=calculation!$D$2,CCdata[[#This Row],[Date]]&lt;calculation!$D$2+7)</f>
        <v>1</v>
      </c>
      <c r="L422" s="26" t="s">
        <v>20</v>
      </c>
    </row>
    <row r="423" spans="1:12" ht="14.25" customHeight="1" x14ac:dyDescent="0.3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AND(CCdata[[#This Row],[Date]]&gt;=calculation!$D$2,CCdata[[#This Row],[Date]]&lt;calculation!$D$2+7)</f>
        <v>1</v>
      </c>
      <c r="L423" s="27" t="s">
        <v>20</v>
      </c>
    </row>
    <row r="424" spans="1:12" ht="14.25" customHeight="1" x14ac:dyDescent="0.3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AND(CCdata[[#This Row],[Date]]&gt;=calculation!$D$2,CCdata[[#This Row],[Date]]&lt;calculation!$D$2+7)</f>
        <v>1</v>
      </c>
      <c r="L424" s="26" t="s">
        <v>18</v>
      </c>
    </row>
    <row r="425" spans="1:12" ht="14.25" customHeight="1" x14ac:dyDescent="0.3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AND(CCdata[[#This Row],[Date]]&gt;=calculation!$D$2,CCdata[[#This Row],[Date]]&lt;calculation!$D$2+7)</f>
        <v>1</v>
      </c>
      <c r="L425" s="27" t="s">
        <v>46</v>
      </c>
    </row>
    <row r="426" spans="1:12" ht="14.25" customHeight="1" x14ac:dyDescent="0.3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AND(CCdata[[#This Row],[Date]]&gt;=calculation!$D$2,CCdata[[#This Row],[Date]]&lt;calculation!$D$2+7)</f>
        <v>1</v>
      </c>
      <c r="L426" s="26" t="s">
        <v>18</v>
      </c>
    </row>
    <row r="427" spans="1:12" ht="14.25" customHeight="1" x14ac:dyDescent="0.3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AND(CCdata[[#This Row],[Date]]&gt;=calculation!$D$2,CCdata[[#This Row],[Date]]&lt;calculation!$D$2+7)</f>
        <v>1</v>
      </c>
      <c r="L427" s="27" t="s">
        <v>10</v>
      </c>
    </row>
    <row r="428" spans="1:12" ht="14.25" customHeight="1" x14ac:dyDescent="0.3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AND(CCdata[[#This Row],[Date]]&gt;=calculation!$D$2,CCdata[[#This Row],[Date]]&lt;calculation!$D$2+7)</f>
        <v>1</v>
      </c>
      <c r="L428" s="26" t="s">
        <v>10</v>
      </c>
    </row>
    <row r="429" spans="1:12" ht="14.25" customHeight="1" x14ac:dyDescent="0.3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AND(CCdata[[#This Row],[Date]]&gt;=calculation!$D$2,CCdata[[#This Row],[Date]]&lt;calculation!$D$2+7)</f>
        <v>1</v>
      </c>
      <c r="L429" s="27" t="s">
        <v>20</v>
      </c>
    </row>
    <row r="430" spans="1:12" ht="14.25" customHeight="1" x14ac:dyDescent="0.3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AND(CCdata[[#This Row],[Date]]&gt;=calculation!$D$2,CCdata[[#This Row],[Date]]&lt;calculation!$D$2+7)</f>
        <v>1</v>
      </c>
      <c r="L430" s="26" t="s">
        <v>33</v>
      </c>
    </row>
    <row r="431" spans="1:12" ht="14.25" customHeight="1" x14ac:dyDescent="0.3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AND(CCdata[[#This Row],[Date]]&gt;=calculation!$D$2,CCdata[[#This Row],[Date]]&lt;calculation!$D$2+7)</f>
        <v>1</v>
      </c>
      <c r="L431" s="27" t="s">
        <v>30</v>
      </c>
    </row>
    <row r="432" spans="1:12" ht="14.25" customHeight="1" x14ac:dyDescent="0.3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AND(CCdata[[#This Row],[Date]]&gt;=calculation!$D$2,CCdata[[#This Row],[Date]]&lt;calculation!$D$2+7)</f>
        <v>1</v>
      </c>
      <c r="L432" s="26" t="s">
        <v>33</v>
      </c>
    </row>
    <row r="433" spans="1:12" ht="14.25" customHeight="1" x14ac:dyDescent="0.3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AND(CCdata[[#This Row],[Date]]&gt;=calculation!$D$2,CCdata[[#This Row],[Date]]&lt;calculation!$D$2+7)</f>
        <v>1</v>
      </c>
      <c r="L433" s="27" t="s">
        <v>14</v>
      </c>
    </row>
    <row r="434" spans="1:12" ht="14.25" customHeight="1" x14ac:dyDescent="0.3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AND(CCdata[[#This Row],[Date]]&gt;=calculation!$D$2,CCdata[[#This Row],[Date]]&lt;calculation!$D$2+7)</f>
        <v>1</v>
      </c>
      <c r="L434" s="26" t="s">
        <v>33</v>
      </c>
    </row>
    <row r="435" spans="1:12" ht="14.25" customHeight="1" x14ac:dyDescent="0.3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AND(CCdata[[#This Row],[Date]]&gt;=calculation!$D$2,CCdata[[#This Row],[Date]]&lt;calculation!$D$2+7)</f>
        <v>1</v>
      </c>
      <c r="L435" s="27" t="s">
        <v>14</v>
      </c>
    </row>
    <row r="436" spans="1:12" ht="14.25" customHeight="1" x14ac:dyDescent="0.3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AND(CCdata[[#This Row],[Date]]&gt;=calculation!$D$2,CCdata[[#This Row],[Date]]&lt;calculation!$D$2+7)</f>
        <v>1</v>
      </c>
      <c r="L436" s="26" t="s">
        <v>20</v>
      </c>
    </row>
    <row r="437" spans="1:12" ht="14.25" customHeight="1" x14ac:dyDescent="0.3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AND(CCdata[[#This Row],[Date]]&gt;=calculation!$D$2,CCdata[[#This Row],[Date]]&lt;calculation!$D$2+7)</f>
        <v>1</v>
      </c>
      <c r="L437" s="27" t="s">
        <v>10</v>
      </c>
    </row>
    <row r="438" spans="1:12" ht="14.25" customHeight="1" x14ac:dyDescent="0.3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AND(CCdata[[#This Row],[Date]]&gt;=calculation!$D$2,CCdata[[#This Row],[Date]]&lt;calculation!$D$2+7)</f>
        <v>1</v>
      </c>
      <c r="L438" s="26" t="s">
        <v>18</v>
      </c>
    </row>
    <row r="439" spans="1:12" ht="14.25" customHeight="1" x14ac:dyDescent="0.3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AND(CCdata[[#This Row],[Date]]&gt;=calculation!$D$2,CCdata[[#This Row],[Date]]&lt;calculation!$D$2+7)</f>
        <v>1</v>
      </c>
      <c r="L439" s="27" t="s">
        <v>18</v>
      </c>
    </row>
    <row r="440" spans="1:12" ht="14.25" customHeight="1" x14ac:dyDescent="0.3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AND(CCdata[[#This Row],[Date]]&gt;=calculation!$D$2,CCdata[[#This Row],[Date]]&lt;calculation!$D$2+7)</f>
        <v>1</v>
      </c>
      <c r="L440" s="26" t="s">
        <v>10</v>
      </c>
    </row>
    <row r="441" spans="1:12" ht="14.25" customHeight="1" x14ac:dyDescent="0.3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AND(CCdata[[#This Row],[Date]]&gt;=calculation!$D$2,CCdata[[#This Row],[Date]]&lt;calculation!$D$2+7)</f>
        <v>1</v>
      </c>
      <c r="L441" s="27" t="s">
        <v>10</v>
      </c>
    </row>
    <row r="442" spans="1:12" ht="14.25" customHeight="1" x14ac:dyDescent="0.3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AND(CCdata[[#This Row],[Date]]&gt;=calculation!$D$2,CCdata[[#This Row],[Date]]&lt;calculation!$D$2+7)</f>
        <v>1</v>
      </c>
      <c r="L442" s="26" t="s">
        <v>20</v>
      </c>
    </row>
    <row r="443" spans="1:12" ht="14.25" customHeight="1" x14ac:dyDescent="0.3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AND(CCdata[[#This Row],[Date]]&gt;=calculation!$D$2,CCdata[[#This Row],[Date]]&lt;calculation!$D$2+7)</f>
        <v>1</v>
      </c>
      <c r="L443" s="27" t="s">
        <v>46</v>
      </c>
    </row>
    <row r="444" spans="1:12" ht="14.25" customHeight="1" x14ac:dyDescent="0.3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AND(CCdata[[#This Row],[Date]]&gt;=calculation!$D$2,CCdata[[#This Row],[Date]]&lt;calculation!$D$2+7)</f>
        <v>1</v>
      </c>
      <c r="L444" s="26" t="s">
        <v>46</v>
      </c>
    </row>
    <row r="445" spans="1:12" ht="14.25" customHeight="1" x14ac:dyDescent="0.3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AND(CCdata[[#This Row],[Date]]&gt;=calculation!$D$2,CCdata[[#This Row],[Date]]&lt;calculation!$D$2+7)</f>
        <v>1</v>
      </c>
      <c r="L445" s="27" t="s">
        <v>46</v>
      </c>
    </row>
    <row r="446" spans="1:12" ht="14.25" customHeight="1" x14ac:dyDescent="0.3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AND(CCdata[[#This Row],[Date]]&gt;=calculation!$D$2,CCdata[[#This Row],[Date]]&lt;calculation!$D$2+7)</f>
        <v>1</v>
      </c>
      <c r="L446" s="26" t="s">
        <v>30</v>
      </c>
    </row>
    <row r="447" spans="1:12" ht="14.25" customHeight="1" x14ac:dyDescent="0.3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AND(CCdata[[#This Row],[Date]]&gt;=calculation!$D$2,CCdata[[#This Row],[Date]]&lt;calculation!$D$2+7)</f>
        <v>1</v>
      </c>
      <c r="L447" s="27" t="s">
        <v>10</v>
      </c>
    </row>
    <row r="448" spans="1:12" ht="14.25" customHeight="1" x14ac:dyDescent="0.3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AND(CCdata[[#This Row],[Date]]&gt;=calculation!$D$2,CCdata[[#This Row],[Date]]&lt;calculation!$D$2+7)</f>
        <v>1</v>
      </c>
      <c r="L448" s="26" t="s">
        <v>30</v>
      </c>
    </row>
    <row r="449" spans="1:12" ht="14.25" customHeight="1" x14ac:dyDescent="0.3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AND(CCdata[[#This Row],[Date]]&gt;=calculation!$D$2,CCdata[[#This Row],[Date]]&lt;calculation!$D$2+7)</f>
        <v>1</v>
      </c>
      <c r="L449" s="27" t="s">
        <v>37</v>
      </c>
    </row>
    <row r="450" spans="1:12" ht="14.25" customHeight="1" x14ac:dyDescent="0.3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AND(CCdata[[#This Row],[Date]]&gt;=calculation!$D$2,CCdata[[#This Row],[Date]]&lt;calculation!$D$2+7)</f>
        <v>1</v>
      </c>
      <c r="L450" s="26" t="s">
        <v>20</v>
      </c>
    </row>
    <row r="451" spans="1:12" ht="14.25" customHeight="1" x14ac:dyDescent="0.3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AND(CCdata[[#This Row],[Date]]&gt;=calculation!$D$2,CCdata[[#This Row],[Date]]&lt;calculation!$D$2+7)</f>
        <v>1</v>
      </c>
      <c r="L451" s="27" t="s">
        <v>46</v>
      </c>
    </row>
    <row r="452" spans="1:12" ht="14.25" customHeight="1" x14ac:dyDescent="0.3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AND(CCdata[[#This Row],[Date]]&gt;=calculation!$D$2,CCdata[[#This Row],[Date]]&lt;calculation!$D$2+7)</f>
        <v>1</v>
      </c>
      <c r="L452" s="26" t="s">
        <v>37</v>
      </c>
    </row>
    <row r="453" spans="1:12" ht="14.25" customHeight="1" x14ac:dyDescent="0.3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AND(CCdata[[#This Row],[Date]]&gt;=calculation!$D$2,CCdata[[#This Row],[Date]]&lt;calculation!$D$2+7)</f>
        <v>1</v>
      </c>
      <c r="L453" s="27" t="s">
        <v>30</v>
      </c>
    </row>
    <row r="454" spans="1:12" ht="14.25" customHeight="1" x14ac:dyDescent="0.3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AND(CCdata[[#This Row],[Date]]&gt;=calculation!$D$2,CCdata[[#This Row],[Date]]&lt;calculation!$D$2+7)</f>
        <v>1</v>
      </c>
      <c r="L454" s="26" t="s">
        <v>46</v>
      </c>
    </row>
    <row r="455" spans="1:12" ht="14.25" customHeight="1" x14ac:dyDescent="0.3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AND(CCdata[[#This Row],[Date]]&gt;=calculation!$D$2,CCdata[[#This Row],[Date]]&lt;calculation!$D$2+7)</f>
        <v>1</v>
      </c>
      <c r="L455" s="27" t="s">
        <v>14</v>
      </c>
    </row>
    <row r="456" spans="1:12" ht="14.25" customHeight="1" x14ac:dyDescent="0.3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AND(CCdata[[#This Row],[Date]]&gt;=calculation!$D$2,CCdata[[#This Row],[Date]]&lt;calculation!$D$2+7)</f>
        <v>1</v>
      </c>
      <c r="L456" s="26" t="s">
        <v>10</v>
      </c>
    </row>
    <row r="457" spans="1:12" ht="14.25" customHeight="1" x14ac:dyDescent="0.3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AND(CCdata[[#This Row],[Date]]&gt;=calculation!$D$2,CCdata[[#This Row],[Date]]&lt;calculation!$D$2+7)</f>
        <v>1</v>
      </c>
      <c r="L457" s="27" t="s">
        <v>37</v>
      </c>
    </row>
    <row r="458" spans="1:12" ht="14.25" customHeight="1" x14ac:dyDescent="0.3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AND(CCdata[[#This Row],[Date]]&gt;=calculation!$D$2,CCdata[[#This Row],[Date]]&lt;calculation!$D$2+7)</f>
        <v>1</v>
      </c>
      <c r="L458" s="26" t="s">
        <v>30</v>
      </c>
    </row>
    <row r="459" spans="1:12" ht="14.25" customHeight="1" x14ac:dyDescent="0.3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AND(CCdata[[#This Row],[Date]]&gt;=calculation!$D$2,CCdata[[#This Row],[Date]]&lt;calculation!$D$2+7)</f>
        <v>1</v>
      </c>
      <c r="L459" s="27" t="s">
        <v>18</v>
      </c>
    </row>
    <row r="460" spans="1:12" ht="14.25" customHeight="1" x14ac:dyDescent="0.3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AND(CCdata[[#This Row],[Date]]&gt;=calculation!$D$2,CCdata[[#This Row],[Date]]&lt;calculation!$D$2+7)</f>
        <v>1</v>
      </c>
      <c r="L460" s="26" t="s">
        <v>33</v>
      </c>
    </row>
    <row r="461" spans="1:12" ht="14.25" customHeight="1" x14ac:dyDescent="0.3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AND(CCdata[[#This Row],[Date]]&gt;=calculation!$D$2,CCdata[[#This Row],[Date]]&lt;calculation!$D$2+7)</f>
        <v>1</v>
      </c>
      <c r="L461" s="27" t="s">
        <v>37</v>
      </c>
    </row>
    <row r="462" spans="1:12" ht="14.25" customHeight="1" x14ac:dyDescent="0.3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AND(CCdata[[#This Row],[Date]]&gt;=calculation!$D$2,CCdata[[#This Row],[Date]]&lt;calculation!$D$2+7)</f>
        <v>1</v>
      </c>
      <c r="L462" s="26" t="s">
        <v>18</v>
      </c>
    </row>
    <row r="463" spans="1:12" ht="14.25" customHeight="1" x14ac:dyDescent="0.3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AND(CCdata[[#This Row],[Date]]&gt;=calculation!$D$2,CCdata[[#This Row],[Date]]&lt;calculation!$D$2+7)</f>
        <v>1</v>
      </c>
      <c r="L463" s="27" t="s">
        <v>18</v>
      </c>
    </row>
    <row r="464" spans="1:12" ht="14.25" customHeight="1" x14ac:dyDescent="0.3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AND(CCdata[[#This Row],[Date]]&gt;=calculation!$D$2,CCdata[[#This Row],[Date]]&lt;calculation!$D$2+7)</f>
        <v>1</v>
      </c>
      <c r="L464" s="26" t="s">
        <v>33</v>
      </c>
    </row>
    <row r="465" spans="1:12" ht="14.25" customHeight="1" x14ac:dyDescent="0.3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AND(CCdata[[#This Row],[Date]]&gt;=calculation!$D$2,CCdata[[#This Row],[Date]]&lt;calculation!$D$2+7)</f>
        <v>1</v>
      </c>
      <c r="L465" s="27" t="s">
        <v>30</v>
      </c>
    </row>
    <row r="466" spans="1:12" ht="14.25" customHeight="1" x14ac:dyDescent="0.3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AND(CCdata[[#This Row],[Date]]&gt;=calculation!$D$2,CCdata[[#This Row],[Date]]&lt;calculation!$D$2+7)</f>
        <v>1</v>
      </c>
      <c r="L466" s="26" t="s">
        <v>14</v>
      </c>
    </row>
    <row r="467" spans="1:12" ht="14.25" customHeight="1" x14ac:dyDescent="0.3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AND(CCdata[[#This Row],[Date]]&gt;=calculation!$D$2,CCdata[[#This Row],[Date]]&lt;calculation!$D$2+7)</f>
        <v>1</v>
      </c>
      <c r="L467" s="27" t="s">
        <v>46</v>
      </c>
    </row>
    <row r="468" spans="1:12" ht="14.25" customHeight="1" x14ac:dyDescent="0.3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AND(CCdata[[#This Row],[Date]]&gt;=calculation!$D$2,CCdata[[#This Row],[Date]]&lt;calculation!$D$2+7)</f>
        <v>1</v>
      </c>
      <c r="L468" s="26" t="s">
        <v>18</v>
      </c>
    </row>
    <row r="469" spans="1:12" ht="14.25" customHeight="1" x14ac:dyDescent="0.3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AND(CCdata[[#This Row],[Date]]&gt;=calculation!$D$2,CCdata[[#This Row],[Date]]&lt;calculation!$D$2+7)</f>
        <v>1</v>
      </c>
      <c r="L469" s="27" t="s">
        <v>46</v>
      </c>
    </row>
    <row r="470" spans="1:12" ht="14.25" customHeight="1" x14ac:dyDescent="0.3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AND(CCdata[[#This Row],[Date]]&gt;=calculation!$D$2,CCdata[[#This Row],[Date]]&lt;calculation!$D$2+7)</f>
        <v>1</v>
      </c>
      <c r="L470" s="26" t="s">
        <v>46</v>
      </c>
    </row>
    <row r="471" spans="1:12" ht="14.25" customHeight="1" x14ac:dyDescent="0.3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AND(CCdata[[#This Row],[Date]]&gt;=calculation!$D$2,CCdata[[#This Row],[Date]]&lt;calculation!$D$2+7)</f>
        <v>1</v>
      </c>
      <c r="L471" s="27" t="s">
        <v>37</v>
      </c>
    </row>
    <row r="472" spans="1:12" ht="14.25" customHeight="1" x14ac:dyDescent="0.3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AND(CCdata[[#This Row],[Date]]&gt;=calculation!$D$2,CCdata[[#This Row],[Date]]&lt;calculation!$D$2+7)</f>
        <v>1</v>
      </c>
      <c r="L472" s="26" t="s">
        <v>33</v>
      </c>
    </row>
    <row r="473" spans="1:12" ht="14.25" customHeight="1" x14ac:dyDescent="0.3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AND(CCdata[[#This Row],[Date]]&gt;=calculation!$D$2,CCdata[[#This Row],[Date]]&lt;calculation!$D$2+7)</f>
        <v>1</v>
      </c>
      <c r="L473" s="27" t="s">
        <v>46</v>
      </c>
    </row>
    <row r="474" spans="1:12" ht="14.25" customHeight="1" x14ac:dyDescent="0.3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AND(CCdata[[#This Row],[Date]]&gt;=calculation!$D$2,CCdata[[#This Row],[Date]]&lt;calculation!$D$2+7)</f>
        <v>1</v>
      </c>
      <c r="L474" s="26" t="s">
        <v>14</v>
      </c>
    </row>
    <row r="475" spans="1:12" ht="14.25" customHeight="1" x14ac:dyDescent="0.3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AND(CCdata[[#This Row],[Date]]&gt;=calculation!$D$2,CCdata[[#This Row],[Date]]&lt;calculation!$D$2+7)</f>
        <v>1</v>
      </c>
      <c r="L475" s="27" t="s">
        <v>46</v>
      </c>
    </row>
    <row r="476" spans="1:12" ht="14.25" customHeight="1" x14ac:dyDescent="0.3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AND(CCdata[[#This Row],[Date]]&gt;=calculation!$D$2,CCdata[[#This Row],[Date]]&lt;calculation!$D$2+7)</f>
        <v>1</v>
      </c>
      <c r="L476" s="26" t="s">
        <v>20</v>
      </c>
    </row>
    <row r="477" spans="1:12" ht="14.25" customHeight="1" x14ac:dyDescent="0.3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AND(CCdata[[#This Row],[Date]]&gt;=calculation!$D$2,CCdata[[#This Row],[Date]]&lt;calculation!$D$2+7)</f>
        <v>1</v>
      </c>
      <c r="L477" s="27" t="s">
        <v>46</v>
      </c>
    </row>
    <row r="478" spans="1:12" ht="14.25" customHeight="1" x14ac:dyDescent="0.3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AND(CCdata[[#This Row],[Date]]&gt;=calculation!$D$2,CCdata[[#This Row],[Date]]&lt;calculation!$D$2+7)</f>
        <v>1</v>
      </c>
      <c r="L478" s="26" t="s">
        <v>46</v>
      </c>
    </row>
    <row r="479" spans="1:12" ht="14.25" customHeight="1" x14ac:dyDescent="0.3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AND(CCdata[[#This Row],[Date]]&gt;=calculation!$D$2,CCdata[[#This Row],[Date]]&lt;calculation!$D$2+7)</f>
        <v>1</v>
      </c>
      <c r="L479" s="27" t="s">
        <v>46</v>
      </c>
    </row>
    <row r="480" spans="1:12" ht="14.25" customHeight="1" x14ac:dyDescent="0.3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AND(CCdata[[#This Row],[Date]]&gt;=calculation!$D$2,CCdata[[#This Row],[Date]]&lt;calculation!$D$2+7)</f>
        <v>1</v>
      </c>
      <c r="L480" s="26" t="s">
        <v>10</v>
      </c>
    </row>
    <row r="481" spans="1:12" ht="14.25" customHeight="1" x14ac:dyDescent="0.3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AND(CCdata[[#This Row],[Date]]&gt;=calculation!$D$2,CCdata[[#This Row],[Date]]&lt;calculation!$D$2+7)</f>
        <v>1</v>
      </c>
      <c r="L481" s="27" t="s">
        <v>20</v>
      </c>
    </row>
    <row r="482" spans="1:12" ht="14.25" customHeight="1" x14ac:dyDescent="0.3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AND(CCdata[[#This Row],[Date]]&gt;=calculation!$D$2,CCdata[[#This Row],[Date]]&lt;calculation!$D$2+7)</f>
        <v>1</v>
      </c>
      <c r="L482" s="26" t="s">
        <v>33</v>
      </c>
    </row>
    <row r="483" spans="1:12" ht="14.25" customHeight="1" x14ac:dyDescent="0.3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AND(CCdata[[#This Row],[Date]]&gt;=calculation!$D$2,CCdata[[#This Row],[Date]]&lt;calculation!$D$2+7)</f>
        <v>1</v>
      </c>
      <c r="L483" s="27" t="s">
        <v>14</v>
      </c>
    </row>
    <row r="484" spans="1:12" ht="14.25" customHeight="1" x14ac:dyDescent="0.3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AND(CCdata[[#This Row],[Date]]&gt;=calculation!$D$2,CCdata[[#This Row],[Date]]&lt;calculation!$D$2+7)</f>
        <v>1</v>
      </c>
      <c r="L484" s="26" t="s">
        <v>10</v>
      </c>
    </row>
    <row r="485" spans="1:12" ht="14.25" customHeight="1" x14ac:dyDescent="0.3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AND(CCdata[[#This Row],[Date]]&gt;=calculation!$D$2,CCdata[[#This Row],[Date]]&lt;calculation!$D$2+7)</f>
        <v>1</v>
      </c>
      <c r="L485" s="27" t="s">
        <v>30</v>
      </c>
    </row>
    <row r="486" spans="1:12" ht="14.25" customHeight="1" x14ac:dyDescent="0.3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AND(CCdata[[#This Row],[Date]]&gt;=calculation!$D$2,CCdata[[#This Row],[Date]]&lt;calculation!$D$2+7)</f>
        <v>1</v>
      </c>
      <c r="L486" s="26" t="s">
        <v>14</v>
      </c>
    </row>
    <row r="487" spans="1:12" ht="14.25" customHeight="1" x14ac:dyDescent="0.3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AND(CCdata[[#This Row],[Date]]&gt;=calculation!$D$2,CCdata[[#This Row],[Date]]&lt;calculation!$D$2+7)</f>
        <v>1</v>
      </c>
      <c r="L487" s="27" t="s">
        <v>46</v>
      </c>
    </row>
    <row r="488" spans="1:12" ht="14.25" customHeight="1" x14ac:dyDescent="0.3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AND(CCdata[[#This Row],[Date]]&gt;=calculation!$D$2,CCdata[[#This Row],[Date]]&lt;calculation!$D$2+7)</f>
        <v>1</v>
      </c>
      <c r="L488" s="26" t="s">
        <v>14</v>
      </c>
    </row>
    <row r="489" spans="1:12" ht="14.25" customHeight="1" x14ac:dyDescent="0.3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AND(CCdata[[#This Row],[Date]]&gt;=calculation!$D$2,CCdata[[#This Row],[Date]]&lt;calculation!$D$2+7)</f>
        <v>1</v>
      </c>
      <c r="L489" s="27" t="s">
        <v>33</v>
      </c>
    </row>
    <row r="490" spans="1:12" ht="14.25" customHeight="1" x14ac:dyDescent="0.3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AND(CCdata[[#This Row],[Date]]&gt;=calculation!$D$2,CCdata[[#This Row],[Date]]&lt;calculation!$D$2+7)</f>
        <v>1</v>
      </c>
      <c r="L490" s="26" t="s">
        <v>33</v>
      </c>
    </row>
    <row r="491" spans="1:12" ht="14.25" customHeight="1" x14ac:dyDescent="0.3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AND(CCdata[[#This Row],[Date]]&gt;=calculation!$D$2,CCdata[[#This Row],[Date]]&lt;calculation!$D$2+7)</f>
        <v>1</v>
      </c>
      <c r="L491" s="27" t="s">
        <v>33</v>
      </c>
    </row>
    <row r="492" spans="1:12" ht="14.25" customHeight="1" x14ac:dyDescent="0.3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AND(CCdata[[#This Row],[Date]]&gt;=calculation!$D$2,CCdata[[#This Row],[Date]]&lt;calculation!$D$2+7)</f>
        <v>1</v>
      </c>
      <c r="L492" s="26" t="s">
        <v>33</v>
      </c>
    </row>
    <row r="493" spans="1:12" ht="14.25" customHeight="1" x14ac:dyDescent="0.3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AND(CCdata[[#This Row],[Date]]&gt;=calculation!$D$2,CCdata[[#This Row],[Date]]&lt;calculation!$D$2+7)</f>
        <v>1</v>
      </c>
      <c r="L493" s="27" t="s">
        <v>18</v>
      </c>
    </row>
    <row r="494" spans="1:12" ht="14.25" customHeight="1" x14ac:dyDescent="0.3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AND(CCdata[[#This Row],[Date]]&gt;=calculation!$D$2,CCdata[[#This Row],[Date]]&lt;calculation!$D$2+7)</f>
        <v>1</v>
      </c>
      <c r="L494" s="26" t="s">
        <v>10</v>
      </c>
    </row>
    <row r="495" spans="1:12" ht="14.25" customHeight="1" x14ac:dyDescent="0.3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AND(CCdata[[#This Row],[Date]]&gt;=calculation!$D$2,CCdata[[#This Row],[Date]]&lt;calculation!$D$2+7)</f>
        <v>1</v>
      </c>
      <c r="L495" s="27" t="s">
        <v>33</v>
      </c>
    </row>
    <row r="496" spans="1:12" ht="14.25" customHeight="1" x14ac:dyDescent="0.3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AND(CCdata[[#This Row],[Date]]&gt;=calculation!$D$2,CCdata[[#This Row],[Date]]&lt;calculation!$D$2+7)</f>
        <v>1</v>
      </c>
      <c r="L496" s="26" t="s">
        <v>37</v>
      </c>
    </row>
    <row r="497" spans="1:12" ht="14.25" customHeight="1" x14ac:dyDescent="0.3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AND(CCdata[[#This Row],[Date]]&gt;=calculation!$D$2,CCdata[[#This Row],[Date]]&lt;calculation!$D$2+7)</f>
        <v>1</v>
      </c>
      <c r="L497" s="27" t="s">
        <v>18</v>
      </c>
    </row>
    <row r="498" spans="1:12" ht="14.25" customHeight="1" x14ac:dyDescent="0.3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AND(CCdata[[#This Row],[Date]]&gt;=calculation!$D$2,CCdata[[#This Row],[Date]]&lt;calculation!$D$2+7)</f>
        <v>1</v>
      </c>
      <c r="L498" s="26" t="s">
        <v>33</v>
      </c>
    </row>
    <row r="499" spans="1:12" ht="14.25" customHeight="1" x14ac:dyDescent="0.3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AND(CCdata[[#This Row],[Date]]&gt;=calculation!$D$2,CCdata[[#This Row],[Date]]&lt;calculation!$D$2+7)</f>
        <v>1</v>
      </c>
      <c r="L499" s="27" t="s">
        <v>37</v>
      </c>
    </row>
    <row r="500" spans="1:12" ht="14.25" customHeight="1" x14ac:dyDescent="0.3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AND(CCdata[[#This Row],[Date]]&gt;=calculation!$D$2,CCdata[[#This Row],[Date]]&lt;calculation!$D$2+7)</f>
        <v>1</v>
      </c>
      <c r="L500" s="26" t="s">
        <v>18</v>
      </c>
    </row>
    <row r="501" spans="1:12" ht="14.25" customHeight="1" x14ac:dyDescent="0.3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AND(CCdata[[#This Row],[Date]]&gt;=calculation!$D$2,CCdata[[#This Row],[Date]]&lt;calculation!$D$2+7)</f>
        <v>1</v>
      </c>
      <c r="L501" s="27" t="s">
        <v>37</v>
      </c>
    </row>
    <row r="502" spans="1:12" ht="14.25" customHeight="1" x14ac:dyDescent="0.3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AND(CCdata[[#This Row],[Date]]&gt;=calculation!$D$2,CCdata[[#This Row],[Date]]&lt;calculation!$D$2+7)</f>
        <v>1</v>
      </c>
      <c r="L502" s="26" t="s">
        <v>10</v>
      </c>
    </row>
    <row r="503" spans="1:12" ht="14.25" customHeight="1" x14ac:dyDescent="0.3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AND(CCdata[[#This Row],[Date]]&gt;=calculation!$D$2,CCdata[[#This Row],[Date]]&lt;calculation!$D$2+7)</f>
        <v>1</v>
      </c>
      <c r="L503" s="27" t="s">
        <v>46</v>
      </c>
    </row>
    <row r="504" spans="1:12" ht="14.25" customHeight="1" x14ac:dyDescent="0.3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AND(CCdata[[#This Row],[Date]]&gt;=calculation!$D$2,CCdata[[#This Row],[Date]]&lt;calculation!$D$2+7)</f>
        <v>1</v>
      </c>
      <c r="L504" s="26" t="s">
        <v>20</v>
      </c>
    </row>
    <row r="505" spans="1:12" ht="14.25" customHeight="1" x14ac:dyDescent="0.3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AND(CCdata[[#This Row],[Date]]&gt;=calculation!$D$2,CCdata[[#This Row],[Date]]&lt;calculation!$D$2+7)</f>
        <v>1</v>
      </c>
      <c r="L505" s="27" t="s">
        <v>30</v>
      </c>
    </row>
    <row r="506" spans="1:12" ht="14.25" customHeight="1" x14ac:dyDescent="0.3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AND(CCdata[[#This Row],[Date]]&gt;=calculation!$D$2,CCdata[[#This Row],[Date]]&lt;calculation!$D$2+7)</f>
        <v>1</v>
      </c>
      <c r="L506" s="26" t="s">
        <v>33</v>
      </c>
    </row>
    <row r="507" spans="1:12" ht="14.25" customHeight="1" x14ac:dyDescent="0.3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AND(CCdata[[#This Row],[Date]]&gt;=calculation!$D$2,CCdata[[#This Row],[Date]]&lt;calculation!$D$2+7)</f>
        <v>1</v>
      </c>
      <c r="L507" s="27" t="s">
        <v>30</v>
      </c>
    </row>
    <row r="508" spans="1:12" ht="14.25" customHeight="1" x14ac:dyDescent="0.3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AND(CCdata[[#This Row],[Date]]&gt;=calculation!$D$2,CCdata[[#This Row],[Date]]&lt;calculation!$D$2+7)</f>
        <v>1</v>
      </c>
      <c r="L508" s="26" t="s">
        <v>18</v>
      </c>
    </row>
    <row r="509" spans="1:12" ht="14.25" customHeight="1" x14ac:dyDescent="0.3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AND(CCdata[[#This Row],[Date]]&gt;=calculation!$D$2,CCdata[[#This Row],[Date]]&lt;calculation!$D$2+7)</f>
        <v>1</v>
      </c>
      <c r="L509" s="27" t="s">
        <v>14</v>
      </c>
    </row>
    <row r="510" spans="1:12" ht="14.25" customHeight="1" x14ac:dyDescent="0.3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AND(CCdata[[#This Row],[Date]]&gt;=calculation!$D$2,CCdata[[#This Row],[Date]]&lt;calculation!$D$2+7)</f>
        <v>1</v>
      </c>
      <c r="L510" s="26" t="s">
        <v>20</v>
      </c>
    </row>
    <row r="511" spans="1:12" ht="14.25" customHeight="1" x14ac:dyDescent="0.3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AND(CCdata[[#This Row],[Date]]&gt;=calculation!$D$2,CCdata[[#This Row],[Date]]&lt;calculation!$D$2+7)</f>
        <v>1</v>
      </c>
      <c r="L511" s="27" t="s">
        <v>46</v>
      </c>
    </row>
    <row r="512" spans="1:12" ht="14.25" customHeight="1" x14ac:dyDescent="0.3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AND(CCdata[[#This Row],[Date]]&gt;=calculation!$D$2,CCdata[[#This Row],[Date]]&lt;calculation!$D$2+7)</f>
        <v>1</v>
      </c>
      <c r="L512" s="26" t="s">
        <v>20</v>
      </c>
    </row>
    <row r="513" spans="1:12" ht="14.25" customHeight="1" x14ac:dyDescent="0.3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AND(CCdata[[#This Row],[Date]]&gt;=calculation!$D$2,CCdata[[#This Row],[Date]]&lt;calculation!$D$2+7)</f>
        <v>1</v>
      </c>
      <c r="L513" s="27" t="s">
        <v>37</v>
      </c>
    </row>
    <row r="514" spans="1:12" ht="14.25" customHeight="1" x14ac:dyDescent="0.3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AND(CCdata[[#This Row],[Date]]&gt;=calculation!$D$2,CCdata[[#This Row],[Date]]&lt;calculation!$D$2+7)</f>
        <v>1</v>
      </c>
      <c r="L514" s="26" t="s">
        <v>46</v>
      </c>
    </row>
    <row r="515" spans="1:12" ht="14.25" customHeight="1" x14ac:dyDescent="0.3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AND(CCdata[[#This Row],[Date]]&gt;=calculation!$D$2,CCdata[[#This Row],[Date]]&lt;calculation!$D$2+7)</f>
        <v>1</v>
      </c>
      <c r="L515" s="27" t="s">
        <v>30</v>
      </c>
    </row>
    <row r="516" spans="1:12" ht="14.25" customHeight="1" x14ac:dyDescent="0.3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AND(CCdata[[#This Row],[Date]]&gt;=calculation!$D$2,CCdata[[#This Row],[Date]]&lt;calculation!$D$2+7)</f>
        <v>1</v>
      </c>
      <c r="L516" s="26" t="s">
        <v>18</v>
      </c>
    </row>
    <row r="517" spans="1:12" ht="14.25" customHeight="1" x14ac:dyDescent="0.3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AND(CCdata[[#This Row],[Date]]&gt;=calculation!$D$2,CCdata[[#This Row],[Date]]&lt;calculation!$D$2+7)</f>
        <v>1</v>
      </c>
      <c r="L517" s="27" t="s">
        <v>37</v>
      </c>
    </row>
    <row r="518" spans="1:12" ht="14.25" customHeight="1" x14ac:dyDescent="0.3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AND(CCdata[[#This Row],[Date]]&gt;=calculation!$D$2,CCdata[[#This Row],[Date]]&lt;calculation!$D$2+7)</f>
        <v>1</v>
      </c>
      <c r="L518" s="26" t="s">
        <v>14</v>
      </c>
    </row>
    <row r="519" spans="1:12" ht="14.25" customHeight="1" x14ac:dyDescent="0.3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AND(CCdata[[#This Row],[Date]]&gt;=calculation!$D$2,CCdata[[#This Row],[Date]]&lt;calculation!$D$2+7)</f>
        <v>1</v>
      </c>
      <c r="L519" s="27" t="s">
        <v>10</v>
      </c>
    </row>
    <row r="520" spans="1:12" ht="14.25" customHeight="1" x14ac:dyDescent="0.3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AND(CCdata[[#This Row],[Date]]&gt;=calculation!$D$2,CCdata[[#This Row],[Date]]&lt;calculation!$D$2+7)</f>
        <v>1</v>
      </c>
      <c r="L520" s="26" t="s">
        <v>30</v>
      </c>
    </row>
    <row r="521" spans="1:12" ht="14.25" customHeight="1" x14ac:dyDescent="0.3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AND(CCdata[[#This Row],[Date]]&gt;=calculation!$D$2,CCdata[[#This Row],[Date]]&lt;calculation!$D$2+7)</f>
        <v>1</v>
      </c>
      <c r="L521" s="27" t="s">
        <v>37</v>
      </c>
    </row>
    <row r="522" spans="1:12" ht="14.25" customHeight="1" x14ac:dyDescent="0.3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AND(CCdata[[#This Row],[Date]]&gt;=calculation!$D$2,CCdata[[#This Row],[Date]]&lt;calculation!$D$2+7)</f>
        <v>1</v>
      </c>
      <c r="L522" s="26" t="s">
        <v>30</v>
      </c>
    </row>
    <row r="523" spans="1:12" ht="14.25" customHeight="1" x14ac:dyDescent="0.3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AND(CCdata[[#This Row],[Date]]&gt;=calculation!$D$2,CCdata[[#This Row],[Date]]&lt;calculation!$D$2+7)</f>
        <v>1</v>
      </c>
      <c r="L523" s="27" t="s">
        <v>10</v>
      </c>
    </row>
    <row r="524" spans="1:12" ht="14.25" customHeight="1" x14ac:dyDescent="0.3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AND(CCdata[[#This Row],[Date]]&gt;=calculation!$D$2,CCdata[[#This Row],[Date]]&lt;calculation!$D$2+7)</f>
        <v>1</v>
      </c>
      <c r="L524" s="26" t="s">
        <v>46</v>
      </c>
    </row>
    <row r="525" spans="1:12" ht="14.25" customHeight="1" x14ac:dyDescent="0.3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AND(CCdata[[#This Row],[Date]]&gt;=calculation!$D$2,CCdata[[#This Row],[Date]]&lt;calculation!$D$2+7)</f>
        <v>1</v>
      </c>
      <c r="L525" s="27" t="s">
        <v>37</v>
      </c>
    </row>
    <row r="526" spans="1:12" ht="14.25" customHeight="1" x14ac:dyDescent="0.3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AND(CCdata[[#This Row],[Date]]&gt;=calculation!$D$2,CCdata[[#This Row],[Date]]&lt;calculation!$D$2+7)</f>
        <v>1</v>
      </c>
      <c r="L526" s="26" t="s">
        <v>46</v>
      </c>
    </row>
    <row r="527" spans="1:12" ht="14.25" customHeight="1" x14ac:dyDescent="0.3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AND(CCdata[[#This Row],[Date]]&gt;=calculation!$D$2,CCdata[[#This Row],[Date]]&lt;calculation!$D$2+7)</f>
        <v>1</v>
      </c>
      <c r="L527" s="27" t="s">
        <v>30</v>
      </c>
    </row>
    <row r="528" spans="1:12" ht="14.25" customHeight="1" x14ac:dyDescent="0.3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AND(CCdata[[#This Row],[Date]]&gt;=calculation!$D$2,CCdata[[#This Row],[Date]]&lt;calculation!$D$2+7)</f>
        <v>1</v>
      </c>
      <c r="L528" s="26" t="s">
        <v>20</v>
      </c>
    </row>
    <row r="529" spans="1:12" ht="14.25" customHeight="1" x14ac:dyDescent="0.3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AND(CCdata[[#This Row],[Date]]&gt;=calculation!$D$2,CCdata[[#This Row],[Date]]&lt;calculation!$D$2+7)</f>
        <v>1</v>
      </c>
      <c r="L529" s="27" t="s">
        <v>20</v>
      </c>
    </row>
    <row r="530" spans="1:12" ht="14.25" customHeight="1" x14ac:dyDescent="0.3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AND(CCdata[[#This Row],[Date]]&gt;=calculation!$D$2,CCdata[[#This Row],[Date]]&lt;calculation!$D$2+7)</f>
        <v>1</v>
      </c>
      <c r="L530" s="26" t="s">
        <v>18</v>
      </c>
    </row>
    <row r="531" spans="1:12" ht="14.25" customHeight="1" x14ac:dyDescent="0.3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AND(CCdata[[#This Row],[Date]]&gt;=calculation!$D$2,CCdata[[#This Row],[Date]]&lt;calculation!$D$2+7)</f>
        <v>1</v>
      </c>
      <c r="L531" s="27" t="s">
        <v>33</v>
      </c>
    </row>
    <row r="532" spans="1:12" ht="14.25" customHeight="1" x14ac:dyDescent="0.3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AND(CCdata[[#This Row],[Date]]&gt;=calculation!$D$2,CCdata[[#This Row],[Date]]&lt;calculation!$D$2+7)</f>
        <v>1</v>
      </c>
      <c r="L532" s="26" t="s">
        <v>14</v>
      </c>
    </row>
    <row r="533" spans="1:12" ht="14.25" customHeight="1" x14ac:dyDescent="0.3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AND(CCdata[[#This Row],[Date]]&gt;=calculation!$D$2,CCdata[[#This Row],[Date]]&lt;calculation!$D$2+7)</f>
        <v>1</v>
      </c>
      <c r="L533" s="27" t="s">
        <v>46</v>
      </c>
    </row>
    <row r="534" spans="1:12" ht="14.25" customHeight="1" x14ac:dyDescent="0.3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AND(CCdata[[#This Row],[Date]]&gt;=calculation!$D$2,CCdata[[#This Row],[Date]]&lt;calculation!$D$2+7)</f>
        <v>1</v>
      </c>
      <c r="L534" s="26" t="s">
        <v>10</v>
      </c>
    </row>
    <row r="535" spans="1:12" ht="14.25" customHeight="1" x14ac:dyDescent="0.3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AND(CCdata[[#This Row],[Date]]&gt;=calculation!$D$2,CCdata[[#This Row],[Date]]&lt;calculation!$D$2+7)</f>
        <v>1</v>
      </c>
      <c r="L535" s="27" t="s">
        <v>18</v>
      </c>
    </row>
    <row r="536" spans="1:12" ht="14.25" customHeight="1" x14ac:dyDescent="0.3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AND(CCdata[[#This Row],[Date]]&gt;=calculation!$D$2,CCdata[[#This Row],[Date]]&lt;calculation!$D$2+7)</f>
        <v>1</v>
      </c>
      <c r="L536" s="26" t="s">
        <v>46</v>
      </c>
    </row>
    <row r="537" spans="1:12" ht="14.25" customHeight="1" x14ac:dyDescent="0.3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AND(CCdata[[#This Row],[Date]]&gt;=calculation!$D$2,CCdata[[#This Row],[Date]]&lt;calculation!$D$2+7)</f>
        <v>1</v>
      </c>
      <c r="L537" s="27" t="s">
        <v>20</v>
      </c>
    </row>
    <row r="538" spans="1:12" ht="14.25" customHeight="1" x14ac:dyDescent="0.3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AND(CCdata[[#This Row],[Date]]&gt;=calculation!$D$2,CCdata[[#This Row],[Date]]&lt;calculation!$D$2+7)</f>
        <v>1</v>
      </c>
      <c r="L538" s="26" t="s">
        <v>20</v>
      </c>
    </row>
    <row r="539" spans="1:12" ht="14.25" customHeight="1" x14ac:dyDescent="0.3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AND(CCdata[[#This Row],[Date]]&gt;=calculation!$D$2,CCdata[[#This Row],[Date]]&lt;calculation!$D$2+7)</f>
        <v>1</v>
      </c>
      <c r="L539" s="27" t="s">
        <v>37</v>
      </c>
    </row>
    <row r="540" spans="1:12" ht="14.25" customHeight="1" x14ac:dyDescent="0.3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AND(CCdata[[#This Row],[Date]]&gt;=calculation!$D$2,CCdata[[#This Row],[Date]]&lt;calculation!$D$2+7)</f>
        <v>1</v>
      </c>
      <c r="L540" s="26" t="s">
        <v>14</v>
      </c>
    </row>
    <row r="541" spans="1:12" ht="14.25" customHeight="1" x14ac:dyDescent="0.3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AND(CCdata[[#This Row],[Date]]&gt;=calculation!$D$2,CCdata[[#This Row],[Date]]&lt;calculation!$D$2+7)</f>
        <v>1</v>
      </c>
      <c r="L541" s="27" t="s">
        <v>46</v>
      </c>
    </row>
    <row r="542" spans="1:12" ht="14.25" customHeight="1" x14ac:dyDescent="0.3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AND(CCdata[[#This Row],[Date]]&gt;=calculation!$D$2,CCdata[[#This Row],[Date]]&lt;calculation!$D$2+7)</f>
        <v>1</v>
      </c>
      <c r="L542" s="26" t="s">
        <v>14</v>
      </c>
    </row>
    <row r="543" spans="1:12" ht="14.25" customHeight="1" x14ac:dyDescent="0.3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AND(CCdata[[#This Row],[Date]]&gt;=calculation!$D$2,CCdata[[#This Row],[Date]]&lt;calculation!$D$2+7)</f>
        <v>1</v>
      </c>
      <c r="L543" s="27" t="s">
        <v>30</v>
      </c>
    </row>
    <row r="544" spans="1:12" ht="14.25" customHeight="1" x14ac:dyDescent="0.3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AND(CCdata[[#This Row],[Date]]&gt;=calculation!$D$2,CCdata[[#This Row],[Date]]&lt;calculation!$D$2+7)</f>
        <v>1</v>
      </c>
      <c r="L544" s="26" t="s">
        <v>33</v>
      </c>
    </row>
    <row r="545" spans="1:12" ht="14.25" customHeight="1" x14ac:dyDescent="0.3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AND(CCdata[[#This Row],[Date]]&gt;=calculation!$D$2,CCdata[[#This Row],[Date]]&lt;calculation!$D$2+7)</f>
        <v>1</v>
      </c>
      <c r="L545" s="27" t="s">
        <v>33</v>
      </c>
    </row>
    <row r="546" spans="1:12" ht="14.25" customHeight="1" x14ac:dyDescent="0.3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AND(CCdata[[#This Row],[Date]]&gt;=calculation!$D$2,CCdata[[#This Row],[Date]]&lt;calculation!$D$2+7)</f>
        <v>1</v>
      </c>
      <c r="L546" s="26" t="s">
        <v>33</v>
      </c>
    </row>
    <row r="547" spans="1:12" ht="14.25" customHeight="1" x14ac:dyDescent="0.3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AND(CCdata[[#This Row],[Date]]&gt;=calculation!$D$2,CCdata[[#This Row],[Date]]&lt;calculation!$D$2+7)</f>
        <v>1</v>
      </c>
      <c r="L547" s="27" t="s">
        <v>30</v>
      </c>
    </row>
    <row r="548" spans="1:12" ht="14.25" customHeight="1" x14ac:dyDescent="0.3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AND(CCdata[[#This Row],[Date]]&gt;=calculation!$D$2,CCdata[[#This Row],[Date]]&lt;calculation!$D$2+7)</f>
        <v>1</v>
      </c>
      <c r="L548" s="26" t="s">
        <v>46</v>
      </c>
    </row>
    <row r="549" spans="1:12" ht="14.25" customHeight="1" x14ac:dyDescent="0.3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AND(CCdata[[#This Row],[Date]]&gt;=calculation!$D$2,CCdata[[#This Row],[Date]]&lt;calculation!$D$2+7)</f>
        <v>1</v>
      </c>
      <c r="L549" s="27" t="s">
        <v>18</v>
      </c>
    </row>
    <row r="550" spans="1:12" ht="14.25" customHeight="1" x14ac:dyDescent="0.3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AND(CCdata[[#This Row],[Date]]&gt;=calculation!$D$2,CCdata[[#This Row],[Date]]&lt;calculation!$D$2+7)</f>
        <v>1</v>
      </c>
      <c r="L550" s="26" t="s">
        <v>10</v>
      </c>
    </row>
    <row r="551" spans="1:12" ht="14.25" customHeight="1" x14ac:dyDescent="0.3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AND(CCdata[[#This Row],[Date]]&gt;=calculation!$D$2,CCdata[[#This Row],[Date]]&lt;calculation!$D$2+7)</f>
        <v>1</v>
      </c>
      <c r="L551" s="27" t="s">
        <v>30</v>
      </c>
    </row>
    <row r="552" spans="1:12" ht="14.25" customHeight="1" x14ac:dyDescent="0.3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AND(CCdata[[#This Row],[Date]]&gt;=calculation!$D$2,CCdata[[#This Row],[Date]]&lt;calculation!$D$2+7)</f>
        <v>1</v>
      </c>
      <c r="L552" s="26" t="s">
        <v>33</v>
      </c>
    </row>
    <row r="553" spans="1:12" ht="14.25" customHeight="1" x14ac:dyDescent="0.3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AND(CCdata[[#This Row],[Date]]&gt;=calculation!$D$2,CCdata[[#This Row],[Date]]&lt;calculation!$D$2+7)</f>
        <v>1</v>
      </c>
      <c r="L553" s="27" t="s">
        <v>33</v>
      </c>
    </row>
    <row r="554" spans="1:12" ht="14.25" customHeight="1" x14ac:dyDescent="0.3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AND(CCdata[[#This Row],[Date]]&gt;=calculation!$D$2,CCdata[[#This Row],[Date]]&lt;calculation!$D$2+7)</f>
        <v>1</v>
      </c>
      <c r="L554" s="26" t="s">
        <v>33</v>
      </c>
    </row>
    <row r="555" spans="1:12" ht="14.25" customHeight="1" x14ac:dyDescent="0.3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AND(CCdata[[#This Row],[Date]]&gt;=calculation!$D$2,CCdata[[#This Row],[Date]]&lt;calculation!$D$2+7)</f>
        <v>1</v>
      </c>
      <c r="L555" s="27" t="s">
        <v>37</v>
      </c>
    </row>
    <row r="556" spans="1:12" ht="14.25" customHeight="1" x14ac:dyDescent="0.3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AND(CCdata[[#This Row],[Date]]&gt;=calculation!$D$2,CCdata[[#This Row],[Date]]&lt;calculation!$D$2+7)</f>
        <v>1</v>
      </c>
      <c r="L556" s="26" t="s">
        <v>10</v>
      </c>
    </row>
    <row r="557" spans="1:12" ht="14.25" customHeight="1" x14ac:dyDescent="0.3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AND(CCdata[[#This Row],[Date]]&gt;=calculation!$D$2,CCdata[[#This Row],[Date]]&lt;calculation!$D$2+7)</f>
        <v>1</v>
      </c>
      <c r="L557" s="27" t="s">
        <v>33</v>
      </c>
    </row>
    <row r="558" spans="1:12" ht="14.25" customHeight="1" x14ac:dyDescent="0.3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AND(CCdata[[#This Row],[Date]]&gt;=calculation!$D$2,CCdata[[#This Row],[Date]]&lt;calculation!$D$2+7)</f>
        <v>1</v>
      </c>
      <c r="L558" s="26" t="s">
        <v>18</v>
      </c>
    </row>
    <row r="559" spans="1:12" ht="14.25" customHeight="1" x14ac:dyDescent="0.3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AND(CCdata[[#This Row],[Date]]&gt;=calculation!$D$2,CCdata[[#This Row],[Date]]&lt;calculation!$D$2+7)</f>
        <v>1</v>
      </c>
      <c r="L559" s="27" t="s">
        <v>14</v>
      </c>
    </row>
    <row r="560" spans="1:12" ht="14.25" customHeight="1" x14ac:dyDescent="0.3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AND(CCdata[[#This Row],[Date]]&gt;=calculation!$D$2,CCdata[[#This Row],[Date]]&lt;calculation!$D$2+7)</f>
        <v>1</v>
      </c>
      <c r="L560" s="26" t="s">
        <v>33</v>
      </c>
    </row>
    <row r="561" spans="1:12" ht="14.25" customHeight="1" x14ac:dyDescent="0.3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AND(CCdata[[#This Row],[Date]]&gt;=calculation!$D$2,CCdata[[#This Row],[Date]]&lt;calculation!$D$2+7)</f>
        <v>1</v>
      </c>
      <c r="L561" s="27" t="s">
        <v>33</v>
      </c>
    </row>
    <row r="562" spans="1:12" ht="14.25" customHeight="1" x14ac:dyDescent="0.3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AND(CCdata[[#This Row],[Date]]&gt;=calculation!$D$2,CCdata[[#This Row],[Date]]&lt;calculation!$D$2+7)</f>
        <v>1</v>
      </c>
      <c r="L562" s="26" t="s">
        <v>20</v>
      </c>
    </row>
    <row r="563" spans="1:12" ht="14.25" customHeight="1" x14ac:dyDescent="0.3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AND(CCdata[[#This Row],[Date]]&gt;=calculation!$D$2,CCdata[[#This Row],[Date]]&lt;calculation!$D$2+7)</f>
        <v>1</v>
      </c>
      <c r="L563" s="27" t="s">
        <v>33</v>
      </c>
    </row>
    <row r="564" spans="1:12" ht="14.25" customHeight="1" x14ac:dyDescent="0.3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AND(CCdata[[#This Row],[Date]]&gt;=calculation!$D$2,CCdata[[#This Row],[Date]]&lt;calculation!$D$2+7)</f>
        <v>1</v>
      </c>
      <c r="L564" s="26" t="s">
        <v>10</v>
      </c>
    </row>
    <row r="565" spans="1:12" ht="14.25" customHeight="1" x14ac:dyDescent="0.3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AND(CCdata[[#This Row],[Date]]&gt;=calculation!$D$2,CCdata[[#This Row],[Date]]&lt;calculation!$D$2+7)</f>
        <v>1</v>
      </c>
      <c r="L565" s="27" t="s">
        <v>14</v>
      </c>
    </row>
    <row r="566" spans="1:12" ht="14.25" customHeight="1" x14ac:dyDescent="0.3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AND(CCdata[[#This Row],[Date]]&gt;=calculation!$D$2,CCdata[[#This Row],[Date]]&lt;calculation!$D$2+7)</f>
        <v>1</v>
      </c>
      <c r="L566" s="26" t="s">
        <v>14</v>
      </c>
    </row>
    <row r="567" spans="1:12" ht="14.25" customHeight="1" x14ac:dyDescent="0.3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AND(CCdata[[#This Row],[Date]]&gt;=calculation!$D$2,CCdata[[#This Row],[Date]]&lt;calculation!$D$2+7)</f>
        <v>1</v>
      </c>
      <c r="L567" s="27" t="s">
        <v>33</v>
      </c>
    </row>
    <row r="568" spans="1:12" ht="14.25" customHeight="1" x14ac:dyDescent="0.3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AND(CCdata[[#This Row],[Date]]&gt;=calculation!$D$2,CCdata[[#This Row],[Date]]&lt;calculation!$D$2+7)</f>
        <v>1</v>
      </c>
      <c r="L568" s="26" t="s">
        <v>10</v>
      </c>
    </row>
    <row r="569" spans="1:12" ht="14.25" customHeight="1" x14ac:dyDescent="0.3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AND(CCdata[[#This Row],[Date]]&gt;=calculation!$D$2,CCdata[[#This Row],[Date]]&lt;calculation!$D$2+7)</f>
        <v>1</v>
      </c>
      <c r="L569" s="27" t="s">
        <v>18</v>
      </c>
    </row>
    <row r="570" spans="1:12" ht="14.25" customHeight="1" x14ac:dyDescent="0.3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AND(CCdata[[#This Row],[Date]]&gt;=calculation!$D$2,CCdata[[#This Row],[Date]]&lt;calculation!$D$2+7)</f>
        <v>1</v>
      </c>
      <c r="L570" s="26" t="s">
        <v>14</v>
      </c>
    </row>
    <row r="571" spans="1:12" ht="14.25" customHeight="1" x14ac:dyDescent="0.3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AND(CCdata[[#This Row],[Date]]&gt;=calculation!$D$2,CCdata[[#This Row],[Date]]&lt;calculation!$D$2+7)</f>
        <v>1</v>
      </c>
      <c r="L571" s="27" t="s">
        <v>37</v>
      </c>
    </row>
    <row r="572" spans="1:12" ht="14.25" customHeight="1" x14ac:dyDescent="0.3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AND(CCdata[[#This Row],[Date]]&gt;=calculation!$D$2,CCdata[[#This Row],[Date]]&lt;calculation!$D$2+7)</f>
        <v>1</v>
      </c>
      <c r="L572" s="26" t="s">
        <v>18</v>
      </c>
    </row>
    <row r="573" spans="1:12" ht="14.25" customHeight="1" x14ac:dyDescent="0.3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AND(CCdata[[#This Row],[Date]]&gt;=calculation!$D$2,CCdata[[#This Row],[Date]]&lt;calculation!$D$2+7)</f>
        <v>1</v>
      </c>
      <c r="L573" s="27" t="s">
        <v>37</v>
      </c>
    </row>
    <row r="574" spans="1:12" ht="14.25" customHeight="1" x14ac:dyDescent="0.3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AND(CCdata[[#This Row],[Date]]&gt;=calculation!$D$2,CCdata[[#This Row],[Date]]&lt;calculation!$D$2+7)</f>
        <v>1</v>
      </c>
      <c r="L574" s="26" t="s">
        <v>46</v>
      </c>
    </row>
    <row r="575" spans="1:12" ht="14.25" customHeight="1" x14ac:dyDescent="0.3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AND(CCdata[[#This Row],[Date]]&gt;=calculation!$D$2,CCdata[[#This Row],[Date]]&lt;calculation!$D$2+7)</f>
        <v>1</v>
      </c>
      <c r="L575" s="27" t="s">
        <v>20</v>
      </c>
    </row>
    <row r="576" spans="1:12" ht="14.25" customHeight="1" x14ac:dyDescent="0.3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AND(CCdata[[#This Row],[Date]]&gt;=calculation!$D$2,CCdata[[#This Row],[Date]]&lt;calculation!$D$2+7)</f>
        <v>1</v>
      </c>
      <c r="L576" s="26" t="s">
        <v>20</v>
      </c>
    </row>
    <row r="577" spans="1:12" ht="14.25" customHeight="1" x14ac:dyDescent="0.3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AND(CCdata[[#This Row],[Date]]&gt;=calculation!$D$2,CCdata[[#This Row],[Date]]&lt;calculation!$D$2+7)</f>
        <v>1</v>
      </c>
      <c r="L577" s="27" t="s">
        <v>30</v>
      </c>
    </row>
    <row r="578" spans="1:12" ht="14.25" customHeight="1" x14ac:dyDescent="0.3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AND(CCdata[[#This Row],[Date]]&gt;=calculation!$D$2,CCdata[[#This Row],[Date]]&lt;calculation!$D$2+7)</f>
        <v>1</v>
      </c>
      <c r="L578" s="26" t="s">
        <v>10</v>
      </c>
    </row>
    <row r="579" spans="1:12" ht="14.25" customHeight="1" x14ac:dyDescent="0.3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AND(CCdata[[#This Row],[Date]]&gt;=calculation!$D$2,CCdata[[#This Row],[Date]]&lt;calculation!$D$2+7)</f>
        <v>1</v>
      </c>
      <c r="L579" s="27" t="s">
        <v>20</v>
      </c>
    </row>
    <row r="580" spans="1:12" ht="14.25" customHeight="1" x14ac:dyDescent="0.3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AND(CCdata[[#This Row],[Date]]&gt;=calculation!$D$2,CCdata[[#This Row],[Date]]&lt;calculation!$D$2+7)</f>
        <v>1</v>
      </c>
      <c r="L580" s="26" t="s">
        <v>37</v>
      </c>
    </row>
    <row r="581" spans="1:12" ht="14.25" customHeight="1" x14ac:dyDescent="0.3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AND(CCdata[[#This Row],[Date]]&gt;=calculation!$D$2,CCdata[[#This Row],[Date]]&lt;calculation!$D$2+7)</f>
        <v>1</v>
      </c>
      <c r="L581" s="27" t="s">
        <v>14</v>
      </c>
    </row>
    <row r="582" spans="1:12" ht="14.25" customHeight="1" x14ac:dyDescent="0.3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AND(CCdata[[#This Row],[Date]]&gt;=calculation!$D$2,CCdata[[#This Row],[Date]]&lt;calculation!$D$2+7)</f>
        <v>1</v>
      </c>
      <c r="L582" s="26" t="s">
        <v>18</v>
      </c>
    </row>
    <row r="583" spans="1:12" ht="14.25" customHeight="1" x14ac:dyDescent="0.3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AND(CCdata[[#This Row],[Date]]&gt;=calculation!$D$2,CCdata[[#This Row],[Date]]&lt;calculation!$D$2+7)</f>
        <v>1</v>
      </c>
      <c r="L583" s="27" t="s">
        <v>18</v>
      </c>
    </row>
    <row r="584" spans="1:12" ht="14.25" customHeight="1" x14ac:dyDescent="0.3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AND(CCdata[[#This Row],[Date]]&gt;=calculation!$D$2,CCdata[[#This Row],[Date]]&lt;calculation!$D$2+7)</f>
        <v>1</v>
      </c>
      <c r="L584" s="26" t="s">
        <v>10</v>
      </c>
    </row>
    <row r="585" spans="1:12" ht="14.25" customHeight="1" x14ac:dyDescent="0.3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AND(CCdata[[#This Row],[Date]]&gt;=calculation!$D$2,CCdata[[#This Row],[Date]]&lt;calculation!$D$2+7)</f>
        <v>1</v>
      </c>
      <c r="L585" s="27" t="s">
        <v>20</v>
      </c>
    </row>
    <row r="586" spans="1:12" ht="14.25" customHeight="1" x14ac:dyDescent="0.3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AND(CCdata[[#This Row],[Date]]&gt;=calculation!$D$2,CCdata[[#This Row],[Date]]&lt;calculation!$D$2+7)</f>
        <v>1</v>
      </c>
      <c r="L586" s="26" t="s">
        <v>10</v>
      </c>
    </row>
    <row r="587" spans="1:12" ht="14.25" customHeight="1" x14ac:dyDescent="0.3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AND(CCdata[[#This Row],[Date]]&gt;=calculation!$D$2,CCdata[[#This Row],[Date]]&lt;calculation!$D$2+7)</f>
        <v>1</v>
      </c>
      <c r="L587" s="27" t="s">
        <v>33</v>
      </c>
    </row>
    <row r="588" spans="1:12" ht="14.25" customHeight="1" x14ac:dyDescent="0.3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AND(CCdata[[#This Row],[Date]]&gt;=calculation!$D$2,CCdata[[#This Row],[Date]]&lt;calculation!$D$2+7)</f>
        <v>1</v>
      </c>
      <c r="L588" s="26" t="s">
        <v>46</v>
      </c>
    </row>
    <row r="589" spans="1:12" ht="14.25" customHeight="1" x14ac:dyDescent="0.3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AND(CCdata[[#This Row],[Date]]&gt;=calculation!$D$2,CCdata[[#This Row],[Date]]&lt;calculation!$D$2+7)</f>
        <v>1</v>
      </c>
      <c r="L589" s="27" t="s">
        <v>33</v>
      </c>
    </row>
    <row r="590" spans="1:12" ht="14.25" customHeight="1" x14ac:dyDescent="0.3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AND(CCdata[[#This Row],[Date]]&gt;=calculation!$D$2,CCdata[[#This Row],[Date]]&lt;calculation!$D$2+7)</f>
        <v>1</v>
      </c>
      <c r="L590" s="26" t="s">
        <v>10</v>
      </c>
    </row>
    <row r="591" spans="1:12" ht="14.25" customHeight="1" x14ac:dyDescent="0.3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AND(CCdata[[#This Row],[Date]]&gt;=calculation!$D$2,CCdata[[#This Row],[Date]]&lt;calculation!$D$2+7)</f>
        <v>1</v>
      </c>
      <c r="L591" s="27" t="s">
        <v>18</v>
      </c>
    </row>
    <row r="592" spans="1:12" ht="14.25" customHeight="1" x14ac:dyDescent="0.3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AND(CCdata[[#This Row],[Date]]&gt;=calculation!$D$2,CCdata[[#This Row],[Date]]&lt;calculation!$D$2+7)</f>
        <v>1</v>
      </c>
      <c r="L592" s="26" t="s">
        <v>10</v>
      </c>
    </row>
    <row r="593" spans="1:12" ht="14.25" customHeight="1" x14ac:dyDescent="0.3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AND(CCdata[[#This Row],[Date]]&gt;=calculation!$D$2,CCdata[[#This Row],[Date]]&lt;calculation!$D$2+7)</f>
        <v>1</v>
      </c>
      <c r="L593" s="27" t="s">
        <v>46</v>
      </c>
    </row>
    <row r="594" spans="1:12" ht="14.25" customHeight="1" x14ac:dyDescent="0.3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AND(CCdata[[#This Row],[Date]]&gt;=calculation!$D$2,CCdata[[#This Row],[Date]]&lt;calculation!$D$2+7)</f>
        <v>1</v>
      </c>
      <c r="L594" s="26" t="s">
        <v>37</v>
      </c>
    </row>
    <row r="595" spans="1:12" ht="14.25" customHeight="1" x14ac:dyDescent="0.3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AND(CCdata[[#This Row],[Date]]&gt;=calculation!$D$2,CCdata[[#This Row],[Date]]&lt;calculation!$D$2+7)</f>
        <v>1</v>
      </c>
      <c r="L595" s="27" t="s">
        <v>10</v>
      </c>
    </row>
    <row r="596" spans="1:12" ht="14.25" customHeight="1" x14ac:dyDescent="0.3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AND(CCdata[[#This Row],[Date]]&gt;=calculation!$D$2,CCdata[[#This Row],[Date]]&lt;calculation!$D$2+7)</f>
        <v>1</v>
      </c>
      <c r="L596" s="26" t="s">
        <v>37</v>
      </c>
    </row>
    <row r="597" spans="1:12" ht="14.25" customHeight="1" x14ac:dyDescent="0.3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AND(CCdata[[#This Row],[Date]]&gt;=calculation!$D$2,CCdata[[#This Row],[Date]]&lt;calculation!$D$2+7)</f>
        <v>1</v>
      </c>
      <c r="L597" s="27" t="s">
        <v>33</v>
      </c>
    </row>
    <row r="598" spans="1:12" ht="14.25" customHeight="1" x14ac:dyDescent="0.3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AND(CCdata[[#This Row],[Date]]&gt;=calculation!$D$2,CCdata[[#This Row],[Date]]&lt;calculation!$D$2+7)</f>
        <v>1</v>
      </c>
      <c r="L598" s="26" t="s">
        <v>20</v>
      </c>
    </row>
    <row r="599" spans="1:12" ht="14.25" customHeight="1" x14ac:dyDescent="0.3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AND(CCdata[[#This Row],[Date]]&gt;=calculation!$D$2,CCdata[[#This Row],[Date]]&lt;calculation!$D$2+7)</f>
        <v>1</v>
      </c>
      <c r="L599" s="27" t="s">
        <v>37</v>
      </c>
    </row>
    <row r="600" spans="1:12" ht="14.25" customHeight="1" x14ac:dyDescent="0.3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AND(CCdata[[#This Row],[Date]]&gt;=calculation!$D$2,CCdata[[#This Row],[Date]]&lt;calculation!$D$2+7)</f>
        <v>1</v>
      </c>
      <c r="L600" s="26" t="s">
        <v>37</v>
      </c>
    </row>
    <row r="601" spans="1:12" ht="14.25" customHeight="1" x14ac:dyDescent="0.3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AND(CCdata[[#This Row],[Date]]&gt;=calculation!$D$2,CCdata[[#This Row],[Date]]&lt;calculation!$D$2+7)</f>
        <v>1</v>
      </c>
      <c r="L601" s="27" t="s">
        <v>14</v>
      </c>
    </row>
    <row r="602" spans="1:12" ht="14.25" customHeight="1" x14ac:dyDescent="0.3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AND(CCdata[[#This Row],[Date]]&gt;=calculation!$D$2,CCdata[[#This Row],[Date]]&lt;calculation!$D$2+7)</f>
        <v>1</v>
      </c>
      <c r="L602" s="26" t="s">
        <v>20</v>
      </c>
    </row>
    <row r="603" spans="1:12" ht="14.25" customHeight="1" x14ac:dyDescent="0.3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AND(CCdata[[#This Row],[Date]]&gt;=calculation!$D$2,CCdata[[#This Row],[Date]]&lt;calculation!$D$2+7)</f>
        <v>1</v>
      </c>
      <c r="L603" s="27" t="s">
        <v>46</v>
      </c>
    </row>
    <row r="604" spans="1:12" ht="14.25" customHeight="1" x14ac:dyDescent="0.3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AND(CCdata[[#This Row],[Date]]&gt;=calculation!$D$2,CCdata[[#This Row],[Date]]&lt;calculation!$D$2+7)</f>
        <v>1</v>
      </c>
      <c r="L604" s="26" t="s">
        <v>18</v>
      </c>
    </row>
    <row r="605" spans="1:12" ht="14.25" customHeight="1" x14ac:dyDescent="0.3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AND(CCdata[[#This Row],[Date]]&gt;=calculation!$D$2,CCdata[[#This Row],[Date]]&lt;calculation!$D$2+7)</f>
        <v>1</v>
      </c>
      <c r="L605" s="27" t="s">
        <v>14</v>
      </c>
    </row>
    <row r="606" spans="1:12" ht="14.25" customHeight="1" x14ac:dyDescent="0.3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AND(CCdata[[#This Row],[Date]]&gt;=calculation!$D$2,CCdata[[#This Row],[Date]]&lt;calculation!$D$2+7)</f>
        <v>1</v>
      </c>
      <c r="L606" s="26" t="s">
        <v>14</v>
      </c>
    </row>
    <row r="607" spans="1:12" ht="14.25" customHeight="1" x14ac:dyDescent="0.3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AND(CCdata[[#This Row],[Date]]&gt;=calculation!$D$2,CCdata[[#This Row],[Date]]&lt;calculation!$D$2+7)</f>
        <v>1</v>
      </c>
      <c r="L607" s="27" t="s">
        <v>18</v>
      </c>
    </row>
    <row r="608" spans="1:12" ht="14.25" customHeight="1" x14ac:dyDescent="0.3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AND(CCdata[[#This Row],[Date]]&gt;=calculation!$D$2,CCdata[[#This Row],[Date]]&lt;calculation!$D$2+7)</f>
        <v>1</v>
      </c>
      <c r="L608" s="26" t="s">
        <v>18</v>
      </c>
    </row>
    <row r="609" spans="1:12" ht="14.25" customHeight="1" x14ac:dyDescent="0.3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AND(CCdata[[#This Row],[Date]]&gt;=calculation!$D$2,CCdata[[#This Row],[Date]]&lt;calculation!$D$2+7)</f>
        <v>1</v>
      </c>
      <c r="L609" s="27" t="s">
        <v>46</v>
      </c>
    </row>
    <row r="610" spans="1:12" ht="14.25" customHeight="1" x14ac:dyDescent="0.3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AND(CCdata[[#This Row],[Date]]&gt;=calculation!$D$2,CCdata[[#This Row],[Date]]&lt;calculation!$D$2+7)</f>
        <v>1</v>
      </c>
      <c r="L610" s="26" t="s">
        <v>30</v>
      </c>
    </row>
    <row r="611" spans="1:12" ht="14.25" customHeight="1" x14ac:dyDescent="0.3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AND(CCdata[[#This Row],[Date]]&gt;=calculation!$D$2,CCdata[[#This Row],[Date]]&lt;calculation!$D$2+7)</f>
        <v>1</v>
      </c>
      <c r="L611" s="27" t="s">
        <v>10</v>
      </c>
    </row>
    <row r="612" spans="1:12" ht="14.25" customHeight="1" x14ac:dyDescent="0.3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AND(CCdata[[#This Row],[Date]]&gt;=calculation!$D$2,CCdata[[#This Row],[Date]]&lt;calculation!$D$2+7)</f>
        <v>1</v>
      </c>
      <c r="L612" s="26" t="s">
        <v>10</v>
      </c>
    </row>
    <row r="613" spans="1:12" ht="14.25" customHeight="1" x14ac:dyDescent="0.3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AND(CCdata[[#This Row],[Date]]&gt;=calculation!$D$2,CCdata[[#This Row],[Date]]&lt;calculation!$D$2+7)</f>
        <v>1</v>
      </c>
      <c r="L613" s="27" t="s">
        <v>37</v>
      </c>
    </row>
    <row r="614" spans="1:12" ht="14.25" customHeight="1" x14ac:dyDescent="0.3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AND(CCdata[[#This Row],[Date]]&gt;=calculation!$D$2,CCdata[[#This Row],[Date]]&lt;calculation!$D$2+7)</f>
        <v>1</v>
      </c>
      <c r="L614" s="26" t="s">
        <v>18</v>
      </c>
    </row>
    <row r="615" spans="1:12" ht="14.25" customHeight="1" x14ac:dyDescent="0.3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AND(CCdata[[#This Row],[Date]]&gt;=calculation!$D$2,CCdata[[#This Row],[Date]]&lt;calculation!$D$2+7)</f>
        <v>1</v>
      </c>
      <c r="L615" s="27" t="s">
        <v>46</v>
      </c>
    </row>
    <row r="616" spans="1:12" ht="14.25" customHeight="1" x14ac:dyDescent="0.3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AND(CCdata[[#This Row],[Date]]&gt;=calculation!$D$2,CCdata[[#This Row],[Date]]&lt;calculation!$D$2+7)</f>
        <v>1</v>
      </c>
      <c r="L616" s="26" t="s">
        <v>30</v>
      </c>
    </row>
    <row r="617" spans="1:12" ht="14.25" customHeight="1" x14ac:dyDescent="0.3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AND(CCdata[[#This Row],[Date]]&gt;=calculation!$D$2,CCdata[[#This Row],[Date]]&lt;calculation!$D$2+7)</f>
        <v>1</v>
      </c>
      <c r="L617" s="27" t="s">
        <v>20</v>
      </c>
    </row>
    <row r="618" spans="1:12" ht="14.25" customHeight="1" x14ac:dyDescent="0.3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AND(CCdata[[#This Row],[Date]]&gt;=calculation!$D$2,CCdata[[#This Row],[Date]]&lt;calculation!$D$2+7)</f>
        <v>1</v>
      </c>
      <c r="L618" s="26" t="s">
        <v>30</v>
      </c>
    </row>
    <row r="619" spans="1:12" ht="14.25" customHeight="1" x14ac:dyDescent="0.3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AND(CCdata[[#This Row],[Date]]&gt;=calculation!$D$2,CCdata[[#This Row],[Date]]&lt;calculation!$D$2+7)</f>
        <v>1</v>
      </c>
      <c r="L619" s="27" t="s">
        <v>37</v>
      </c>
    </row>
    <row r="620" spans="1:12" ht="14.25" customHeight="1" x14ac:dyDescent="0.3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AND(CCdata[[#This Row],[Date]]&gt;=calculation!$D$2,CCdata[[#This Row],[Date]]&lt;calculation!$D$2+7)</f>
        <v>1</v>
      </c>
      <c r="L620" s="26" t="s">
        <v>46</v>
      </c>
    </row>
    <row r="621" spans="1:12" ht="14.25" customHeight="1" x14ac:dyDescent="0.3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AND(CCdata[[#This Row],[Date]]&gt;=calculation!$D$2,CCdata[[#This Row],[Date]]&lt;calculation!$D$2+7)</f>
        <v>1</v>
      </c>
      <c r="L621" s="27" t="s">
        <v>18</v>
      </c>
    </row>
    <row r="622" spans="1:12" ht="14.25" customHeight="1" x14ac:dyDescent="0.3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AND(CCdata[[#This Row],[Date]]&gt;=calculation!$D$2,CCdata[[#This Row],[Date]]&lt;calculation!$D$2+7)</f>
        <v>1</v>
      </c>
      <c r="L622" s="26" t="s">
        <v>18</v>
      </c>
    </row>
    <row r="623" spans="1:12" ht="14.25" customHeight="1" x14ac:dyDescent="0.3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AND(CCdata[[#This Row],[Date]]&gt;=calculation!$D$2,CCdata[[#This Row],[Date]]&lt;calculation!$D$2+7)</f>
        <v>1</v>
      </c>
      <c r="L623" s="27" t="s">
        <v>20</v>
      </c>
    </row>
    <row r="624" spans="1:12" ht="14.25" customHeight="1" x14ac:dyDescent="0.3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AND(CCdata[[#This Row],[Date]]&gt;=calculation!$D$2,CCdata[[#This Row],[Date]]&lt;calculation!$D$2+7)</f>
        <v>1</v>
      </c>
      <c r="L624" s="26" t="s">
        <v>20</v>
      </c>
    </row>
    <row r="625" spans="1:12" ht="14.25" customHeight="1" x14ac:dyDescent="0.3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AND(CCdata[[#This Row],[Date]]&gt;=calculation!$D$2,CCdata[[#This Row],[Date]]&lt;calculation!$D$2+7)</f>
        <v>1</v>
      </c>
      <c r="L625" s="27" t="s">
        <v>10</v>
      </c>
    </row>
    <row r="626" spans="1:12" ht="14.25" customHeight="1" x14ac:dyDescent="0.3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AND(CCdata[[#This Row],[Date]]&gt;=calculation!$D$2,CCdata[[#This Row],[Date]]&lt;calculation!$D$2+7)</f>
        <v>1</v>
      </c>
      <c r="L626" s="26" t="s">
        <v>33</v>
      </c>
    </row>
    <row r="627" spans="1:12" ht="14.25" customHeight="1" x14ac:dyDescent="0.3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AND(CCdata[[#This Row],[Date]]&gt;=calculation!$D$2,CCdata[[#This Row],[Date]]&lt;calculation!$D$2+7)</f>
        <v>1</v>
      </c>
      <c r="L627" s="27" t="s">
        <v>20</v>
      </c>
    </row>
    <row r="628" spans="1:12" ht="14.25" customHeight="1" x14ac:dyDescent="0.3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AND(CCdata[[#This Row],[Date]]&gt;=calculation!$D$2,CCdata[[#This Row],[Date]]&lt;calculation!$D$2+7)</f>
        <v>1</v>
      </c>
      <c r="L628" s="26" t="s">
        <v>37</v>
      </c>
    </row>
    <row r="629" spans="1:12" ht="14.25" customHeight="1" x14ac:dyDescent="0.3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AND(CCdata[[#This Row],[Date]]&gt;=calculation!$D$2,CCdata[[#This Row],[Date]]&lt;calculation!$D$2+7)</f>
        <v>1</v>
      </c>
      <c r="L629" s="27" t="s">
        <v>14</v>
      </c>
    </row>
    <row r="630" spans="1:12" ht="14.25" customHeight="1" x14ac:dyDescent="0.3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AND(CCdata[[#This Row],[Date]]&gt;=calculation!$D$2,CCdata[[#This Row],[Date]]&lt;calculation!$D$2+7)</f>
        <v>1</v>
      </c>
      <c r="L630" s="26" t="s">
        <v>33</v>
      </c>
    </row>
    <row r="631" spans="1:12" ht="14.25" customHeight="1" x14ac:dyDescent="0.3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AND(CCdata[[#This Row],[Date]]&gt;=calculation!$D$2,CCdata[[#This Row],[Date]]&lt;calculation!$D$2+7)</f>
        <v>1</v>
      </c>
      <c r="L631" s="27" t="s">
        <v>18</v>
      </c>
    </row>
    <row r="632" spans="1:12" ht="14.25" customHeight="1" x14ac:dyDescent="0.3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AND(CCdata[[#This Row],[Date]]&gt;=calculation!$D$2,CCdata[[#This Row],[Date]]&lt;calculation!$D$2+7)</f>
        <v>1</v>
      </c>
      <c r="L632" s="26" t="s">
        <v>18</v>
      </c>
    </row>
    <row r="633" spans="1:12" ht="14.25" customHeight="1" x14ac:dyDescent="0.3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AND(CCdata[[#This Row],[Date]]&gt;=calculation!$D$2,CCdata[[#This Row],[Date]]&lt;calculation!$D$2+7)</f>
        <v>1</v>
      </c>
      <c r="L633" s="27" t="s">
        <v>10</v>
      </c>
    </row>
    <row r="634" spans="1:12" ht="14.25" customHeight="1" x14ac:dyDescent="0.3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AND(CCdata[[#This Row],[Date]]&gt;=calculation!$D$2,CCdata[[#This Row],[Date]]&lt;calculation!$D$2+7)</f>
        <v>1</v>
      </c>
      <c r="L634" s="26" t="s">
        <v>37</v>
      </c>
    </row>
    <row r="635" spans="1:12" ht="14.25" customHeight="1" x14ac:dyDescent="0.3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AND(CCdata[[#This Row],[Date]]&gt;=calculation!$D$2,CCdata[[#This Row],[Date]]&lt;calculation!$D$2+7)</f>
        <v>1</v>
      </c>
      <c r="L635" s="27" t="s">
        <v>33</v>
      </c>
    </row>
    <row r="636" spans="1:12" ht="14.25" customHeight="1" x14ac:dyDescent="0.3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AND(CCdata[[#This Row],[Date]]&gt;=calculation!$D$2,CCdata[[#This Row],[Date]]&lt;calculation!$D$2+7)</f>
        <v>1</v>
      </c>
      <c r="L636" s="26" t="s">
        <v>18</v>
      </c>
    </row>
    <row r="637" spans="1:12" ht="14.25" customHeight="1" x14ac:dyDescent="0.3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AND(CCdata[[#This Row],[Date]]&gt;=calculation!$D$2,CCdata[[#This Row],[Date]]&lt;calculation!$D$2+7)</f>
        <v>1</v>
      </c>
      <c r="L637" s="27" t="s">
        <v>37</v>
      </c>
    </row>
    <row r="638" spans="1:12" ht="14.25" customHeight="1" x14ac:dyDescent="0.3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AND(CCdata[[#This Row],[Date]]&gt;=calculation!$D$2,CCdata[[#This Row],[Date]]&lt;calculation!$D$2+7)</f>
        <v>1</v>
      </c>
      <c r="L638" s="26" t="s">
        <v>37</v>
      </c>
    </row>
    <row r="639" spans="1:12" ht="14.25" customHeight="1" x14ac:dyDescent="0.3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AND(CCdata[[#This Row],[Date]]&gt;=calculation!$D$2,CCdata[[#This Row],[Date]]&lt;calculation!$D$2+7)</f>
        <v>1</v>
      </c>
      <c r="L639" s="27" t="s">
        <v>10</v>
      </c>
    </row>
    <row r="640" spans="1:12" ht="14.25" customHeight="1" x14ac:dyDescent="0.3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AND(CCdata[[#This Row],[Date]]&gt;=calculation!$D$2,CCdata[[#This Row],[Date]]&lt;calculation!$D$2+7)</f>
        <v>1</v>
      </c>
      <c r="L640" s="26" t="s">
        <v>30</v>
      </c>
    </row>
    <row r="641" spans="1:12" ht="14.25" customHeight="1" x14ac:dyDescent="0.3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AND(CCdata[[#This Row],[Date]]&gt;=calculation!$D$2,CCdata[[#This Row],[Date]]&lt;calculation!$D$2+7)</f>
        <v>1</v>
      </c>
      <c r="L641" s="27" t="s">
        <v>18</v>
      </c>
    </row>
    <row r="642" spans="1:12" ht="14.25" customHeight="1" x14ac:dyDescent="0.3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AND(CCdata[[#This Row],[Date]]&gt;=calculation!$D$2,CCdata[[#This Row],[Date]]&lt;calculation!$D$2+7)</f>
        <v>1</v>
      </c>
      <c r="L642" s="26" t="s">
        <v>20</v>
      </c>
    </row>
    <row r="643" spans="1:12" ht="14.25" customHeight="1" x14ac:dyDescent="0.3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AND(CCdata[[#This Row],[Date]]&gt;=calculation!$D$2,CCdata[[#This Row],[Date]]&lt;calculation!$D$2+7)</f>
        <v>1</v>
      </c>
      <c r="L643" s="27" t="s">
        <v>14</v>
      </c>
    </row>
    <row r="644" spans="1:12" ht="14.25" customHeight="1" x14ac:dyDescent="0.3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AND(CCdata[[#This Row],[Date]]&gt;=calculation!$D$2,CCdata[[#This Row],[Date]]&lt;calculation!$D$2+7)</f>
        <v>1</v>
      </c>
      <c r="L644" s="26" t="s">
        <v>30</v>
      </c>
    </row>
    <row r="645" spans="1:12" ht="14.25" customHeight="1" x14ac:dyDescent="0.3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AND(CCdata[[#This Row],[Date]]&gt;=calculation!$D$2,CCdata[[#This Row],[Date]]&lt;calculation!$D$2+7)</f>
        <v>1</v>
      </c>
      <c r="L645" s="27" t="s">
        <v>33</v>
      </c>
    </row>
    <row r="646" spans="1:12" ht="14.25" customHeight="1" x14ac:dyDescent="0.3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AND(CCdata[[#This Row],[Date]]&gt;=calculation!$D$2,CCdata[[#This Row],[Date]]&lt;calculation!$D$2+7)</f>
        <v>1</v>
      </c>
      <c r="L646" s="26" t="s">
        <v>30</v>
      </c>
    </row>
    <row r="647" spans="1:12" ht="14.25" customHeight="1" x14ac:dyDescent="0.3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AND(CCdata[[#This Row],[Date]]&gt;=calculation!$D$2,CCdata[[#This Row],[Date]]&lt;calculation!$D$2+7)</f>
        <v>1</v>
      </c>
      <c r="L647" s="27" t="s">
        <v>10</v>
      </c>
    </row>
    <row r="648" spans="1:12" ht="14.25" customHeight="1" x14ac:dyDescent="0.3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AND(CCdata[[#This Row],[Date]]&gt;=calculation!$D$2,CCdata[[#This Row],[Date]]&lt;calculation!$D$2+7)</f>
        <v>1</v>
      </c>
      <c r="L648" s="26" t="s">
        <v>18</v>
      </c>
    </row>
    <row r="649" spans="1:12" ht="14.25" customHeight="1" x14ac:dyDescent="0.3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AND(CCdata[[#This Row],[Date]]&gt;=calculation!$D$2,CCdata[[#This Row],[Date]]&lt;calculation!$D$2+7)</f>
        <v>1</v>
      </c>
      <c r="L649" s="27" t="s">
        <v>18</v>
      </c>
    </row>
    <row r="650" spans="1:12" ht="14.25" customHeight="1" x14ac:dyDescent="0.3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AND(CCdata[[#This Row],[Date]]&gt;=calculation!$D$2,CCdata[[#This Row],[Date]]&lt;calculation!$D$2+7)</f>
        <v>1</v>
      </c>
      <c r="L650" s="26" t="s">
        <v>10</v>
      </c>
    </row>
    <row r="651" spans="1:12" ht="14.25" customHeight="1" x14ac:dyDescent="0.3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AND(CCdata[[#This Row],[Date]]&gt;=calculation!$D$2,CCdata[[#This Row],[Date]]&lt;calculation!$D$2+7)</f>
        <v>1</v>
      </c>
      <c r="L651" s="27" t="s">
        <v>46</v>
      </c>
    </row>
    <row r="652" spans="1:12" ht="14.25" customHeight="1" x14ac:dyDescent="0.3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AND(CCdata[[#This Row],[Date]]&gt;=calculation!$D$2,CCdata[[#This Row],[Date]]&lt;calculation!$D$2+7)</f>
        <v>1</v>
      </c>
      <c r="L652" s="26" t="s">
        <v>30</v>
      </c>
    </row>
    <row r="653" spans="1:12" ht="14.25" customHeight="1" x14ac:dyDescent="0.3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AND(CCdata[[#This Row],[Date]]&gt;=calculation!$D$2,CCdata[[#This Row],[Date]]&lt;calculation!$D$2+7)</f>
        <v>1</v>
      </c>
      <c r="L653" s="27" t="s">
        <v>20</v>
      </c>
    </row>
    <row r="654" spans="1:12" ht="14.25" customHeight="1" x14ac:dyDescent="0.3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AND(CCdata[[#This Row],[Date]]&gt;=calculation!$D$2,CCdata[[#This Row],[Date]]&lt;calculation!$D$2+7)</f>
        <v>1</v>
      </c>
      <c r="L654" s="26" t="s">
        <v>30</v>
      </c>
    </row>
    <row r="655" spans="1:12" ht="14.25" customHeight="1" x14ac:dyDescent="0.3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AND(CCdata[[#This Row],[Date]]&gt;=calculation!$D$2,CCdata[[#This Row],[Date]]&lt;calculation!$D$2+7)</f>
        <v>1</v>
      </c>
      <c r="L655" s="27" t="s">
        <v>18</v>
      </c>
    </row>
    <row r="656" spans="1:12" ht="14.25" customHeight="1" x14ac:dyDescent="0.3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AND(CCdata[[#This Row],[Date]]&gt;=calculation!$D$2,CCdata[[#This Row],[Date]]&lt;calculation!$D$2+7)</f>
        <v>1</v>
      </c>
      <c r="L656" s="26" t="s">
        <v>18</v>
      </c>
    </row>
    <row r="657" spans="1:12" ht="14.25" customHeight="1" x14ac:dyDescent="0.3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AND(CCdata[[#This Row],[Date]]&gt;=calculation!$D$2,CCdata[[#This Row],[Date]]&lt;calculation!$D$2+7)</f>
        <v>1</v>
      </c>
      <c r="L657" s="27" t="s">
        <v>18</v>
      </c>
    </row>
    <row r="658" spans="1:12" ht="14.25" customHeight="1" x14ac:dyDescent="0.3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AND(CCdata[[#This Row],[Date]]&gt;=calculation!$D$2,CCdata[[#This Row],[Date]]&lt;calculation!$D$2+7)</f>
        <v>1</v>
      </c>
      <c r="L658" s="26" t="s">
        <v>37</v>
      </c>
    </row>
    <row r="659" spans="1:12" ht="14.25" customHeight="1" x14ac:dyDescent="0.3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AND(CCdata[[#This Row],[Date]]&gt;=calculation!$D$2,CCdata[[#This Row],[Date]]&lt;calculation!$D$2+7)</f>
        <v>1</v>
      </c>
      <c r="L659" s="27" t="s">
        <v>18</v>
      </c>
    </row>
    <row r="660" spans="1:12" ht="14.25" customHeight="1" x14ac:dyDescent="0.3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AND(CCdata[[#This Row],[Date]]&gt;=calculation!$D$2,CCdata[[#This Row],[Date]]&lt;calculation!$D$2+7)</f>
        <v>1</v>
      </c>
      <c r="L660" s="26" t="s">
        <v>14</v>
      </c>
    </row>
    <row r="661" spans="1:12" ht="14.25" customHeight="1" x14ac:dyDescent="0.3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AND(CCdata[[#This Row],[Date]]&gt;=calculation!$D$2,CCdata[[#This Row],[Date]]&lt;calculation!$D$2+7)</f>
        <v>1</v>
      </c>
      <c r="L661" s="27" t="s">
        <v>18</v>
      </c>
    </row>
    <row r="662" spans="1:12" ht="14.25" customHeight="1" x14ac:dyDescent="0.3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AND(CCdata[[#This Row],[Date]]&gt;=calculation!$D$2,CCdata[[#This Row],[Date]]&lt;calculation!$D$2+7)</f>
        <v>1</v>
      </c>
      <c r="L662" s="26" t="s">
        <v>14</v>
      </c>
    </row>
    <row r="663" spans="1:12" ht="14.25" customHeight="1" x14ac:dyDescent="0.3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AND(CCdata[[#This Row],[Date]]&gt;=calculation!$D$2,CCdata[[#This Row],[Date]]&lt;calculation!$D$2+7)</f>
        <v>1</v>
      </c>
      <c r="L663" s="27" t="s">
        <v>14</v>
      </c>
    </row>
    <row r="664" spans="1:12" ht="14.25" customHeight="1" x14ac:dyDescent="0.3">
      <c r="A664" s="4" t="s">
        <v>687</v>
      </c>
      <c r="B664" s="5">
        <v>42016.410995370374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AND(CCdata[[#This Row],[Date]]&gt;=calculation!$D$2,CCdata[[#This Row],[Date]]&lt;calculation!$D$2+7)</f>
        <v>0</v>
      </c>
      <c r="L664" s="26" t="s">
        <v>46</v>
      </c>
    </row>
    <row r="665" spans="1:12" ht="14.25" customHeight="1" x14ac:dyDescent="0.3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AND(CCdata[[#This Row],[Date]]&gt;=calculation!$D$2,CCdata[[#This Row],[Date]]&lt;calculation!$D$2+7)</f>
        <v>0</v>
      </c>
      <c r="L665" s="27" t="s">
        <v>20</v>
      </c>
    </row>
    <row r="666" spans="1:12" ht="14.25" customHeight="1" x14ac:dyDescent="0.3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AND(CCdata[[#This Row],[Date]]&gt;=calculation!$D$2,CCdata[[#This Row],[Date]]&lt;calculation!$D$2+7)</f>
        <v>0</v>
      </c>
      <c r="L666" s="26" t="s">
        <v>30</v>
      </c>
    </row>
    <row r="667" spans="1:12" ht="14.25" customHeight="1" x14ac:dyDescent="0.3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AND(CCdata[[#This Row],[Date]]&gt;=calculation!$D$2,CCdata[[#This Row],[Date]]&lt;calculation!$D$2+7)</f>
        <v>0</v>
      </c>
      <c r="L667" s="27" t="s">
        <v>14</v>
      </c>
    </row>
    <row r="668" spans="1:12" ht="14.25" customHeight="1" x14ac:dyDescent="0.3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AND(CCdata[[#This Row],[Date]]&gt;=calculation!$D$2,CCdata[[#This Row],[Date]]&lt;calculation!$D$2+7)</f>
        <v>0</v>
      </c>
      <c r="L668" s="26" t="s">
        <v>14</v>
      </c>
    </row>
    <row r="669" spans="1:12" ht="14.25" customHeight="1" x14ac:dyDescent="0.3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AND(CCdata[[#This Row],[Date]]&gt;=calculation!$D$2,CCdata[[#This Row],[Date]]&lt;calculation!$D$2+7)</f>
        <v>0</v>
      </c>
      <c r="L669" s="27" t="s">
        <v>37</v>
      </c>
    </row>
    <row r="670" spans="1:12" ht="14.25" customHeight="1" x14ac:dyDescent="0.3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AND(CCdata[[#This Row],[Date]]&gt;=calculation!$D$2,CCdata[[#This Row],[Date]]&lt;calculation!$D$2+7)</f>
        <v>0</v>
      </c>
      <c r="L670" s="26" t="s">
        <v>10</v>
      </c>
    </row>
    <row r="671" spans="1:12" ht="14.25" customHeight="1" x14ac:dyDescent="0.3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AND(CCdata[[#This Row],[Date]]&gt;=calculation!$D$2,CCdata[[#This Row],[Date]]&lt;calculation!$D$2+7)</f>
        <v>0</v>
      </c>
      <c r="L671" s="27" t="s">
        <v>30</v>
      </c>
    </row>
    <row r="672" spans="1:12" ht="14.25" customHeight="1" x14ac:dyDescent="0.3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AND(CCdata[[#This Row],[Date]]&gt;=calculation!$D$2,CCdata[[#This Row],[Date]]&lt;calculation!$D$2+7)</f>
        <v>0</v>
      </c>
      <c r="L672" s="26" t="s">
        <v>10</v>
      </c>
    </row>
    <row r="673" spans="1:12" ht="14.25" customHeight="1" x14ac:dyDescent="0.3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AND(CCdata[[#This Row],[Date]]&gt;=calculation!$D$2,CCdata[[#This Row],[Date]]&lt;calculation!$D$2+7)</f>
        <v>0</v>
      </c>
      <c r="L673" s="27" t="s">
        <v>37</v>
      </c>
    </row>
    <row r="674" spans="1:12" ht="14.25" customHeight="1" x14ac:dyDescent="0.3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AND(CCdata[[#This Row],[Date]]&gt;=calculation!$D$2,CCdata[[#This Row],[Date]]&lt;calculation!$D$2+7)</f>
        <v>0</v>
      </c>
      <c r="L674" s="26" t="s">
        <v>30</v>
      </c>
    </row>
    <row r="675" spans="1:12" ht="14.25" customHeight="1" x14ac:dyDescent="0.3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AND(CCdata[[#This Row],[Date]]&gt;=calculation!$D$2,CCdata[[#This Row],[Date]]&lt;calculation!$D$2+7)</f>
        <v>0</v>
      </c>
      <c r="L675" s="27" t="s">
        <v>30</v>
      </c>
    </row>
    <row r="676" spans="1:12" ht="14.25" customHeight="1" x14ac:dyDescent="0.3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AND(CCdata[[#This Row],[Date]]&gt;=calculation!$D$2,CCdata[[#This Row],[Date]]&lt;calculation!$D$2+7)</f>
        <v>0</v>
      </c>
      <c r="L676" s="26" t="s">
        <v>46</v>
      </c>
    </row>
    <row r="677" spans="1:12" ht="14.25" customHeight="1" x14ac:dyDescent="0.3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AND(CCdata[[#This Row],[Date]]&gt;=calculation!$D$2,CCdata[[#This Row],[Date]]&lt;calculation!$D$2+7)</f>
        <v>0</v>
      </c>
      <c r="L677" s="27" t="s">
        <v>18</v>
      </c>
    </row>
    <row r="678" spans="1:12" ht="14.25" customHeight="1" x14ac:dyDescent="0.3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AND(CCdata[[#This Row],[Date]]&gt;=calculation!$D$2,CCdata[[#This Row],[Date]]&lt;calculation!$D$2+7)</f>
        <v>0</v>
      </c>
      <c r="L678" s="26" t="s">
        <v>30</v>
      </c>
    </row>
    <row r="679" spans="1:12" ht="14.25" customHeight="1" x14ac:dyDescent="0.3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AND(CCdata[[#This Row],[Date]]&gt;=calculation!$D$2,CCdata[[#This Row],[Date]]&lt;calculation!$D$2+7)</f>
        <v>0</v>
      </c>
      <c r="L679" s="27" t="s">
        <v>18</v>
      </c>
    </row>
    <row r="680" spans="1:12" ht="14.25" customHeight="1" x14ac:dyDescent="0.3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AND(CCdata[[#This Row],[Date]]&gt;=calculation!$D$2,CCdata[[#This Row],[Date]]&lt;calculation!$D$2+7)</f>
        <v>0</v>
      </c>
      <c r="L680" s="26" t="s">
        <v>10</v>
      </c>
    </row>
    <row r="681" spans="1:12" ht="14.25" customHeight="1" x14ac:dyDescent="0.3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AND(CCdata[[#This Row],[Date]]&gt;=calculation!$D$2,CCdata[[#This Row],[Date]]&lt;calculation!$D$2+7)</f>
        <v>0</v>
      </c>
      <c r="L681" s="27" t="s">
        <v>20</v>
      </c>
    </row>
    <row r="682" spans="1:12" ht="14.25" customHeight="1" x14ac:dyDescent="0.3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AND(CCdata[[#This Row],[Date]]&gt;=calculation!$D$2,CCdata[[#This Row],[Date]]&lt;calculation!$D$2+7)</f>
        <v>0</v>
      </c>
      <c r="L682" s="26" t="s">
        <v>33</v>
      </c>
    </row>
    <row r="683" spans="1:12" ht="14.25" customHeight="1" x14ac:dyDescent="0.3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AND(CCdata[[#This Row],[Date]]&gt;=calculation!$D$2,CCdata[[#This Row],[Date]]&lt;calculation!$D$2+7)</f>
        <v>0</v>
      </c>
      <c r="L683" s="27" t="s">
        <v>20</v>
      </c>
    </row>
    <row r="684" spans="1:12" ht="14.25" customHeight="1" x14ac:dyDescent="0.3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AND(CCdata[[#This Row],[Date]]&gt;=calculation!$D$2,CCdata[[#This Row],[Date]]&lt;calculation!$D$2+7)</f>
        <v>0</v>
      </c>
      <c r="L684" s="26" t="s">
        <v>14</v>
      </c>
    </row>
    <row r="685" spans="1:12" ht="14.25" customHeight="1" x14ac:dyDescent="0.3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AND(CCdata[[#This Row],[Date]]&gt;=calculation!$D$2,CCdata[[#This Row],[Date]]&lt;calculation!$D$2+7)</f>
        <v>0</v>
      </c>
      <c r="L685" s="27" t="s">
        <v>18</v>
      </c>
    </row>
    <row r="686" spans="1:12" ht="14.25" customHeight="1" x14ac:dyDescent="0.3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AND(CCdata[[#This Row],[Date]]&gt;=calculation!$D$2,CCdata[[#This Row],[Date]]&lt;calculation!$D$2+7)</f>
        <v>0</v>
      </c>
      <c r="L686" s="26" t="s">
        <v>20</v>
      </c>
    </row>
    <row r="687" spans="1:12" ht="14.25" customHeight="1" x14ac:dyDescent="0.3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AND(CCdata[[#This Row],[Date]]&gt;=calculation!$D$2,CCdata[[#This Row],[Date]]&lt;calculation!$D$2+7)</f>
        <v>0</v>
      </c>
      <c r="L687" s="27" t="s">
        <v>18</v>
      </c>
    </row>
    <row r="688" spans="1:12" ht="14.25" customHeight="1" x14ac:dyDescent="0.3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AND(CCdata[[#This Row],[Date]]&gt;=calculation!$D$2,CCdata[[#This Row],[Date]]&lt;calculation!$D$2+7)</f>
        <v>0</v>
      </c>
      <c r="L688" s="26" t="s">
        <v>10</v>
      </c>
    </row>
    <row r="689" spans="1:12" ht="14.25" customHeight="1" x14ac:dyDescent="0.3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AND(CCdata[[#This Row],[Date]]&gt;=calculation!$D$2,CCdata[[#This Row],[Date]]&lt;calculation!$D$2+7)</f>
        <v>0</v>
      </c>
      <c r="L689" s="27" t="s">
        <v>14</v>
      </c>
    </row>
    <row r="690" spans="1:12" ht="14.25" customHeight="1" x14ac:dyDescent="0.3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AND(CCdata[[#This Row],[Date]]&gt;=calculation!$D$2,CCdata[[#This Row],[Date]]&lt;calculation!$D$2+7)</f>
        <v>0</v>
      </c>
      <c r="L690" s="26" t="s">
        <v>37</v>
      </c>
    </row>
    <row r="691" spans="1:12" ht="14.25" customHeight="1" x14ac:dyDescent="0.3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AND(CCdata[[#This Row],[Date]]&gt;=calculation!$D$2,CCdata[[#This Row],[Date]]&lt;calculation!$D$2+7)</f>
        <v>0</v>
      </c>
      <c r="L691" s="27" t="s">
        <v>37</v>
      </c>
    </row>
    <row r="692" spans="1:12" ht="14.25" customHeight="1" x14ac:dyDescent="0.3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AND(CCdata[[#This Row],[Date]]&gt;=calculation!$D$2,CCdata[[#This Row],[Date]]&lt;calculation!$D$2+7)</f>
        <v>0</v>
      </c>
      <c r="L692" s="26" t="s">
        <v>33</v>
      </c>
    </row>
    <row r="693" spans="1:12" ht="14.25" customHeight="1" x14ac:dyDescent="0.3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AND(CCdata[[#This Row],[Date]]&gt;=calculation!$D$2,CCdata[[#This Row],[Date]]&lt;calculation!$D$2+7)</f>
        <v>0</v>
      </c>
      <c r="L693" s="27" t="s">
        <v>10</v>
      </c>
    </row>
    <row r="694" spans="1:12" ht="14.25" customHeight="1" x14ac:dyDescent="0.3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AND(CCdata[[#This Row],[Date]]&gt;=calculation!$D$2,CCdata[[#This Row],[Date]]&lt;calculation!$D$2+7)</f>
        <v>0</v>
      </c>
      <c r="L694" s="26" t="s">
        <v>20</v>
      </c>
    </row>
    <row r="695" spans="1:12" ht="14.25" customHeight="1" x14ac:dyDescent="0.3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AND(CCdata[[#This Row],[Date]]&gt;=calculation!$D$2,CCdata[[#This Row],[Date]]&lt;calculation!$D$2+7)</f>
        <v>0</v>
      </c>
      <c r="L695" s="27" t="s">
        <v>30</v>
      </c>
    </row>
    <row r="696" spans="1:12" ht="14.25" customHeight="1" x14ac:dyDescent="0.3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AND(CCdata[[#This Row],[Date]]&gt;=calculation!$D$2,CCdata[[#This Row],[Date]]&lt;calculation!$D$2+7)</f>
        <v>0</v>
      </c>
      <c r="L696" s="26" t="s">
        <v>30</v>
      </c>
    </row>
    <row r="697" spans="1:12" ht="14.25" customHeight="1" x14ac:dyDescent="0.3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AND(CCdata[[#This Row],[Date]]&gt;=calculation!$D$2,CCdata[[#This Row],[Date]]&lt;calculation!$D$2+7)</f>
        <v>0</v>
      </c>
      <c r="L697" s="27" t="s">
        <v>20</v>
      </c>
    </row>
    <row r="698" spans="1:12" ht="14.25" customHeight="1" x14ac:dyDescent="0.3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AND(CCdata[[#This Row],[Date]]&gt;=calculation!$D$2,CCdata[[#This Row],[Date]]&lt;calculation!$D$2+7)</f>
        <v>0</v>
      </c>
      <c r="L698" s="26" t="s">
        <v>37</v>
      </c>
    </row>
    <row r="699" spans="1:12" ht="14.25" customHeight="1" x14ac:dyDescent="0.3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AND(CCdata[[#This Row],[Date]]&gt;=calculation!$D$2,CCdata[[#This Row],[Date]]&lt;calculation!$D$2+7)</f>
        <v>0</v>
      </c>
      <c r="L699" s="27" t="s">
        <v>20</v>
      </c>
    </row>
    <row r="700" spans="1:12" ht="14.25" customHeight="1" x14ac:dyDescent="0.3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AND(CCdata[[#This Row],[Date]]&gt;=calculation!$D$2,CCdata[[#This Row],[Date]]&lt;calculation!$D$2+7)</f>
        <v>0</v>
      </c>
      <c r="L700" s="26" t="s">
        <v>37</v>
      </c>
    </row>
    <row r="701" spans="1:12" ht="14.25" customHeight="1" x14ac:dyDescent="0.3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AND(CCdata[[#This Row],[Date]]&gt;=calculation!$D$2,CCdata[[#This Row],[Date]]&lt;calculation!$D$2+7)</f>
        <v>0</v>
      </c>
      <c r="L701" s="27" t="s">
        <v>10</v>
      </c>
    </row>
    <row r="702" spans="1:12" ht="14.25" customHeight="1" x14ac:dyDescent="0.3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AND(CCdata[[#This Row],[Date]]&gt;=calculation!$D$2,CCdata[[#This Row],[Date]]&lt;calculation!$D$2+7)</f>
        <v>0</v>
      </c>
      <c r="L702" s="26" t="s">
        <v>46</v>
      </c>
    </row>
    <row r="703" spans="1:12" ht="14.25" customHeight="1" x14ac:dyDescent="0.3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AND(CCdata[[#This Row],[Date]]&gt;=calculation!$D$2,CCdata[[#This Row],[Date]]&lt;calculation!$D$2+7)</f>
        <v>0</v>
      </c>
      <c r="L703" s="27" t="s">
        <v>46</v>
      </c>
    </row>
    <row r="704" spans="1:12" ht="14.25" customHeight="1" x14ac:dyDescent="0.3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AND(CCdata[[#This Row],[Date]]&gt;=calculation!$D$2,CCdata[[#This Row],[Date]]&lt;calculation!$D$2+7)</f>
        <v>0</v>
      </c>
      <c r="L704" s="26" t="s">
        <v>10</v>
      </c>
    </row>
    <row r="705" spans="1:12" ht="14.25" customHeight="1" x14ac:dyDescent="0.3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AND(CCdata[[#This Row],[Date]]&gt;=calculation!$D$2,CCdata[[#This Row],[Date]]&lt;calculation!$D$2+7)</f>
        <v>0</v>
      </c>
      <c r="L705" s="27" t="s">
        <v>46</v>
      </c>
    </row>
    <row r="706" spans="1:12" ht="14.25" customHeight="1" x14ac:dyDescent="0.3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AND(CCdata[[#This Row],[Date]]&gt;=calculation!$D$2,CCdata[[#This Row],[Date]]&lt;calculation!$D$2+7)</f>
        <v>0</v>
      </c>
      <c r="L706" s="26" t="s">
        <v>33</v>
      </c>
    </row>
    <row r="707" spans="1:12" ht="14.25" customHeight="1" x14ac:dyDescent="0.3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AND(CCdata[[#This Row],[Date]]&gt;=calculation!$D$2,CCdata[[#This Row],[Date]]&lt;calculation!$D$2+7)</f>
        <v>0</v>
      </c>
      <c r="L707" s="27" t="s">
        <v>14</v>
      </c>
    </row>
    <row r="708" spans="1:12" ht="14.25" customHeight="1" x14ac:dyDescent="0.3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AND(CCdata[[#This Row],[Date]]&gt;=calculation!$D$2,CCdata[[#This Row],[Date]]&lt;calculation!$D$2+7)</f>
        <v>0</v>
      </c>
      <c r="L708" s="26" t="s">
        <v>30</v>
      </c>
    </row>
    <row r="709" spans="1:12" ht="14.25" customHeight="1" x14ac:dyDescent="0.3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AND(CCdata[[#This Row],[Date]]&gt;=calculation!$D$2,CCdata[[#This Row],[Date]]&lt;calculation!$D$2+7)</f>
        <v>0</v>
      </c>
      <c r="L709" s="27" t="s">
        <v>18</v>
      </c>
    </row>
    <row r="710" spans="1:12" ht="14.25" customHeight="1" x14ac:dyDescent="0.3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AND(CCdata[[#This Row],[Date]]&gt;=calculation!$D$2,CCdata[[#This Row],[Date]]&lt;calculation!$D$2+7)</f>
        <v>0</v>
      </c>
      <c r="L710" s="26" t="s">
        <v>33</v>
      </c>
    </row>
    <row r="711" spans="1:12" ht="14.25" customHeight="1" x14ac:dyDescent="0.3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AND(CCdata[[#This Row],[Date]]&gt;=calculation!$D$2,CCdata[[#This Row],[Date]]&lt;calculation!$D$2+7)</f>
        <v>0</v>
      </c>
      <c r="L711" s="27" t="s">
        <v>37</v>
      </c>
    </row>
    <row r="712" spans="1:12" ht="14.25" customHeight="1" x14ac:dyDescent="0.3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AND(CCdata[[#This Row],[Date]]&gt;=calculation!$D$2,CCdata[[#This Row],[Date]]&lt;calculation!$D$2+7)</f>
        <v>0</v>
      </c>
      <c r="L712" s="26" t="s">
        <v>46</v>
      </c>
    </row>
    <row r="713" spans="1:12" ht="14.25" customHeight="1" x14ac:dyDescent="0.3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AND(CCdata[[#This Row],[Date]]&gt;=calculation!$D$2,CCdata[[#This Row],[Date]]&lt;calculation!$D$2+7)</f>
        <v>0</v>
      </c>
      <c r="L713" s="27" t="s">
        <v>18</v>
      </c>
    </row>
    <row r="714" spans="1:12" ht="14.25" customHeight="1" x14ac:dyDescent="0.3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AND(CCdata[[#This Row],[Date]]&gt;=calculation!$D$2,CCdata[[#This Row],[Date]]&lt;calculation!$D$2+7)</f>
        <v>0</v>
      </c>
      <c r="L714" s="26" t="s">
        <v>46</v>
      </c>
    </row>
    <row r="715" spans="1:12" ht="14.25" customHeight="1" x14ac:dyDescent="0.3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AND(CCdata[[#This Row],[Date]]&gt;=calculation!$D$2,CCdata[[#This Row],[Date]]&lt;calculation!$D$2+7)</f>
        <v>0</v>
      </c>
      <c r="L715" s="27" t="s">
        <v>33</v>
      </c>
    </row>
    <row r="716" spans="1:12" ht="14.25" customHeight="1" x14ac:dyDescent="0.3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AND(CCdata[[#This Row],[Date]]&gt;=calculation!$D$2,CCdata[[#This Row],[Date]]&lt;calculation!$D$2+7)</f>
        <v>0</v>
      </c>
      <c r="L716" s="26" t="s">
        <v>30</v>
      </c>
    </row>
    <row r="717" spans="1:12" ht="14.25" customHeight="1" x14ac:dyDescent="0.3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AND(CCdata[[#This Row],[Date]]&gt;=calculation!$D$2,CCdata[[#This Row],[Date]]&lt;calculation!$D$2+7)</f>
        <v>0</v>
      </c>
      <c r="L717" s="27" t="s">
        <v>14</v>
      </c>
    </row>
    <row r="718" spans="1:12" ht="14.25" customHeight="1" x14ac:dyDescent="0.3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AND(CCdata[[#This Row],[Date]]&gt;=calculation!$D$2,CCdata[[#This Row],[Date]]&lt;calculation!$D$2+7)</f>
        <v>0</v>
      </c>
      <c r="L718" s="26" t="s">
        <v>30</v>
      </c>
    </row>
    <row r="719" spans="1:12" ht="14.25" customHeight="1" x14ac:dyDescent="0.3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AND(CCdata[[#This Row],[Date]]&gt;=calculation!$D$2,CCdata[[#This Row],[Date]]&lt;calculation!$D$2+7)</f>
        <v>0</v>
      </c>
      <c r="L719" s="27" t="s">
        <v>20</v>
      </c>
    </row>
    <row r="720" spans="1:12" ht="14.25" customHeight="1" x14ac:dyDescent="0.3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AND(CCdata[[#This Row],[Date]]&gt;=calculation!$D$2,CCdata[[#This Row],[Date]]&lt;calculation!$D$2+7)</f>
        <v>0</v>
      </c>
      <c r="L720" s="26" t="s">
        <v>33</v>
      </c>
    </row>
    <row r="721" spans="1:12" ht="14.25" customHeight="1" x14ac:dyDescent="0.3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AND(CCdata[[#This Row],[Date]]&gt;=calculation!$D$2,CCdata[[#This Row],[Date]]&lt;calculation!$D$2+7)</f>
        <v>0</v>
      </c>
      <c r="L721" s="27" t="s">
        <v>30</v>
      </c>
    </row>
    <row r="722" spans="1:12" ht="14.25" customHeight="1" x14ac:dyDescent="0.3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AND(CCdata[[#This Row],[Date]]&gt;=calculation!$D$2,CCdata[[#This Row],[Date]]&lt;calculation!$D$2+7)</f>
        <v>0</v>
      </c>
      <c r="L722" s="26" t="s">
        <v>14</v>
      </c>
    </row>
    <row r="723" spans="1:12" ht="14.25" customHeight="1" x14ac:dyDescent="0.3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AND(CCdata[[#This Row],[Date]]&gt;=calculation!$D$2,CCdata[[#This Row],[Date]]&lt;calculation!$D$2+7)</f>
        <v>0</v>
      </c>
      <c r="L723" s="27" t="s">
        <v>14</v>
      </c>
    </row>
    <row r="724" spans="1:12" ht="14.25" customHeight="1" x14ac:dyDescent="0.3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AND(CCdata[[#This Row],[Date]]&gt;=calculation!$D$2,CCdata[[#This Row],[Date]]&lt;calculation!$D$2+7)</f>
        <v>0</v>
      </c>
      <c r="L724" s="26" t="s">
        <v>18</v>
      </c>
    </row>
    <row r="725" spans="1:12" ht="14.25" customHeight="1" x14ac:dyDescent="0.3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AND(CCdata[[#This Row],[Date]]&gt;=calculation!$D$2,CCdata[[#This Row],[Date]]&lt;calculation!$D$2+7)</f>
        <v>0</v>
      </c>
      <c r="L725" s="27" t="s">
        <v>10</v>
      </c>
    </row>
    <row r="726" spans="1:12" ht="14.25" customHeight="1" x14ac:dyDescent="0.3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AND(CCdata[[#This Row],[Date]]&gt;=calculation!$D$2,CCdata[[#This Row],[Date]]&lt;calculation!$D$2+7)</f>
        <v>0</v>
      </c>
      <c r="L726" s="26" t="s">
        <v>30</v>
      </c>
    </row>
    <row r="727" spans="1:12" ht="14.25" customHeight="1" x14ac:dyDescent="0.3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AND(CCdata[[#This Row],[Date]]&gt;=calculation!$D$2,CCdata[[#This Row],[Date]]&lt;calculation!$D$2+7)</f>
        <v>0</v>
      </c>
      <c r="L727" s="27" t="s">
        <v>33</v>
      </c>
    </row>
    <row r="728" spans="1:12" ht="14.25" customHeight="1" x14ac:dyDescent="0.3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AND(CCdata[[#This Row],[Date]]&gt;=calculation!$D$2,CCdata[[#This Row],[Date]]&lt;calculation!$D$2+7)</f>
        <v>0</v>
      </c>
      <c r="L728" s="26" t="s">
        <v>46</v>
      </c>
    </row>
    <row r="729" spans="1:12" ht="14.25" customHeight="1" x14ac:dyDescent="0.3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AND(CCdata[[#This Row],[Date]]&gt;=calculation!$D$2,CCdata[[#This Row],[Date]]&lt;calculation!$D$2+7)</f>
        <v>0</v>
      </c>
      <c r="L729" s="27" t="s">
        <v>46</v>
      </c>
    </row>
    <row r="730" spans="1:12" ht="14.25" customHeight="1" x14ac:dyDescent="0.3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AND(CCdata[[#This Row],[Date]]&gt;=calculation!$D$2,CCdata[[#This Row],[Date]]&lt;calculation!$D$2+7)</f>
        <v>0</v>
      </c>
      <c r="L730" s="26" t="s">
        <v>10</v>
      </c>
    </row>
    <row r="731" spans="1:12" ht="14.25" customHeight="1" x14ac:dyDescent="0.3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AND(CCdata[[#This Row],[Date]]&gt;=calculation!$D$2,CCdata[[#This Row],[Date]]&lt;calculation!$D$2+7)</f>
        <v>0</v>
      </c>
      <c r="L731" s="27" t="s">
        <v>14</v>
      </c>
    </row>
    <row r="732" spans="1:12" ht="14.25" customHeight="1" x14ac:dyDescent="0.3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AND(CCdata[[#This Row],[Date]]&gt;=calculation!$D$2,CCdata[[#This Row],[Date]]&lt;calculation!$D$2+7)</f>
        <v>0</v>
      </c>
      <c r="L732" s="26" t="s">
        <v>37</v>
      </c>
    </row>
    <row r="733" spans="1:12" ht="14.25" customHeight="1" x14ac:dyDescent="0.3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AND(CCdata[[#This Row],[Date]]&gt;=calculation!$D$2,CCdata[[#This Row],[Date]]&lt;calculation!$D$2+7)</f>
        <v>0</v>
      </c>
      <c r="L733" s="27" t="s">
        <v>30</v>
      </c>
    </row>
    <row r="734" spans="1:12" ht="14.25" customHeight="1" x14ac:dyDescent="0.3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AND(CCdata[[#This Row],[Date]]&gt;=calculation!$D$2,CCdata[[#This Row],[Date]]&lt;calculation!$D$2+7)</f>
        <v>0</v>
      </c>
      <c r="L734" s="26" t="s">
        <v>18</v>
      </c>
    </row>
    <row r="735" spans="1:12" ht="14.25" customHeight="1" x14ac:dyDescent="0.3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AND(CCdata[[#This Row],[Date]]&gt;=calculation!$D$2,CCdata[[#This Row],[Date]]&lt;calculation!$D$2+7)</f>
        <v>0</v>
      </c>
      <c r="L735" s="27" t="s">
        <v>14</v>
      </c>
    </row>
    <row r="736" spans="1:12" ht="14.25" customHeight="1" x14ac:dyDescent="0.3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AND(CCdata[[#This Row],[Date]]&gt;=calculation!$D$2,CCdata[[#This Row],[Date]]&lt;calculation!$D$2+7)</f>
        <v>0</v>
      </c>
      <c r="L736" s="26" t="s">
        <v>20</v>
      </c>
    </row>
    <row r="737" spans="1:12" ht="14.25" customHeight="1" x14ac:dyDescent="0.3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AND(CCdata[[#This Row],[Date]]&gt;=calculation!$D$2,CCdata[[#This Row],[Date]]&lt;calculation!$D$2+7)</f>
        <v>0</v>
      </c>
      <c r="L737" s="27" t="s">
        <v>33</v>
      </c>
    </row>
    <row r="738" spans="1:12" ht="14.25" customHeight="1" x14ac:dyDescent="0.3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AND(CCdata[[#This Row],[Date]]&gt;=calculation!$D$2,CCdata[[#This Row],[Date]]&lt;calculation!$D$2+7)</f>
        <v>0</v>
      </c>
      <c r="L738" s="26" t="s">
        <v>37</v>
      </c>
    </row>
    <row r="739" spans="1:12" ht="14.25" customHeight="1" x14ac:dyDescent="0.3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AND(CCdata[[#This Row],[Date]]&gt;=calculation!$D$2,CCdata[[#This Row],[Date]]&lt;calculation!$D$2+7)</f>
        <v>0</v>
      </c>
      <c r="L739" s="27" t="s">
        <v>33</v>
      </c>
    </row>
    <row r="740" spans="1:12" ht="14.25" customHeight="1" x14ac:dyDescent="0.3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AND(CCdata[[#This Row],[Date]]&gt;=calculation!$D$2,CCdata[[#This Row],[Date]]&lt;calculation!$D$2+7)</f>
        <v>0</v>
      </c>
      <c r="L740" s="26" t="s">
        <v>10</v>
      </c>
    </row>
    <row r="741" spans="1:12" ht="14.25" customHeight="1" x14ac:dyDescent="0.3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AND(CCdata[[#This Row],[Date]]&gt;=calculation!$D$2,CCdata[[#This Row],[Date]]&lt;calculation!$D$2+7)</f>
        <v>0</v>
      </c>
      <c r="L741" s="27" t="s">
        <v>46</v>
      </c>
    </row>
    <row r="742" spans="1:12" ht="14.25" customHeight="1" x14ac:dyDescent="0.3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AND(CCdata[[#This Row],[Date]]&gt;=calculation!$D$2,CCdata[[#This Row],[Date]]&lt;calculation!$D$2+7)</f>
        <v>0</v>
      </c>
      <c r="L742" s="26" t="s">
        <v>30</v>
      </c>
    </row>
    <row r="743" spans="1:12" ht="14.25" customHeight="1" x14ac:dyDescent="0.3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AND(CCdata[[#This Row],[Date]]&gt;=calculation!$D$2,CCdata[[#This Row],[Date]]&lt;calculation!$D$2+7)</f>
        <v>0</v>
      </c>
      <c r="L743" s="27" t="s">
        <v>14</v>
      </c>
    </row>
    <row r="744" spans="1:12" ht="14.25" customHeight="1" x14ac:dyDescent="0.3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AND(CCdata[[#This Row],[Date]]&gt;=calculation!$D$2,CCdata[[#This Row],[Date]]&lt;calculation!$D$2+7)</f>
        <v>0</v>
      </c>
      <c r="L744" s="26" t="s">
        <v>33</v>
      </c>
    </row>
    <row r="745" spans="1:12" ht="14.25" customHeight="1" x14ac:dyDescent="0.3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AND(CCdata[[#This Row],[Date]]&gt;=calculation!$D$2,CCdata[[#This Row],[Date]]&lt;calculation!$D$2+7)</f>
        <v>0</v>
      </c>
      <c r="L745" s="27" t="s">
        <v>46</v>
      </c>
    </row>
    <row r="746" spans="1:12" ht="14.25" customHeight="1" x14ac:dyDescent="0.3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AND(CCdata[[#This Row],[Date]]&gt;=calculation!$D$2,CCdata[[#This Row],[Date]]&lt;calculation!$D$2+7)</f>
        <v>0</v>
      </c>
      <c r="L746" s="26" t="s">
        <v>37</v>
      </c>
    </row>
    <row r="747" spans="1:12" ht="14.25" customHeight="1" x14ac:dyDescent="0.3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AND(CCdata[[#This Row],[Date]]&gt;=calculation!$D$2,CCdata[[#This Row],[Date]]&lt;calculation!$D$2+7)</f>
        <v>0</v>
      </c>
      <c r="L747" s="27" t="s">
        <v>30</v>
      </c>
    </row>
    <row r="748" spans="1:12" ht="14.25" customHeight="1" x14ac:dyDescent="0.3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AND(CCdata[[#This Row],[Date]]&gt;=calculation!$D$2,CCdata[[#This Row],[Date]]&lt;calculation!$D$2+7)</f>
        <v>0</v>
      </c>
      <c r="L748" s="26" t="s">
        <v>46</v>
      </c>
    </row>
    <row r="749" spans="1:12" ht="14.25" customHeight="1" x14ac:dyDescent="0.3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AND(CCdata[[#This Row],[Date]]&gt;=calculation!$D$2,CCdata[[#This Row],[Date]]&lt;calculation!$D$2+7)</f>
        <v>0</v>
      </c>
      <c r="L749" s="27" t="s">
        <v>14</v>
      </c>
    </row>
    <row r="750" spans="1:12" ht="14.25" customHeight="1" x14ac:dyDescent="0.3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AND(CCdata[[#This Row],[Date]]&gt;=calculation!$D$2,CCdata[[#This Row],[Date]]&lt;calculation!$D$2+7)</f>
        <v>0</v>
      </c>
      <c r="L750" s="26" t="s">
        <v>10</v>
      </c>
    </row>
    <row r="751" spans="1:12" ht="14.25" customHeight="1" x14ac:dyDescent="0.3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AND(CCdata[[#This Row],[Date]]&gt;=calculation!$D$2,CCdata[[#This Row],[Date]]&lt;calculation!$D$2+7)</f>
        <v>0</v>
      </c>
      <c r="L751" s="27" t="s">
        <v>14</v>
      </c>
    </row>
    <row r="752" spans="1:12" ht="14.25" customHeight="1" x14ac:dyDescent="0.3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AND(CCdata[[#This Row],[Date]]&gt;=calculation!$D$2,CCdata[[#This Row],[Date]]&lt;calculation!$D$2+7)</f>
        <v>0</v>
      </c>
      <c r="L752" s="26" t="s">
        <v>18</v>
      </c>
    </row>
    <row r="753" spans="1:12" ht="14.25" customHeight="1" x14ac:dyDescent="0.3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AND(CCdata[[#This Row],[Date]]&gt;=calculation!$D$2,CCdata[[#This Row],[Date]]&lt;calculation!$D$2+7)</f>
        <v>0</v>
      </c>
      <c r="L753" s="27" t="s">
        <v>37</v>
      </c>
    </row>
    <row r="754" spans="1:12" ht="14.25" customHeight="1" x14ac:dyDescent="0.3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AND(CCdata[[#This Row],[Date]]&gt;=calculation!$D$2,CCdata[[#This Row],[Date]]&lt;calculation!$D$2+7)</f>
        <v>0</v>
      </c>
      <c r="L754" s="26" t="s">
        <v>18</v>
      </c>
    </row>
    <row r="755" spans="1:12" ht="14.25" customHeight="1" x14ac:dyDescent="0.3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AND(CCdata[[#This Row],[Date]]&gt;=calculation!$D$2,CCdata[[#This Row],[Date]]&lt;calculation!$D$2+7)</f>
        <v>0</v>
      </c>
      <c r="L755" s="27" t="s">
        <v>46</v>
      </c>
    </row>
    <row r="756" spans="1:12" ht="14.25" customHeight="1" x14ac:dyDescent="0.3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AND(CCdata[[#This Row],[Date]]&gt;=calculation!$D$2,CCdata[[#This Row],[Date]]&lt;calculation!$D$2+7)</f>
        <v>0</v>
      </c>
      <c r="L756" s="26" t="s">
        <v>20</v>
      </c>
    </row>
    <row r="757" spans="1:12" ht="14.25" customHeight="1" x14ac:dyDescent="0.3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AND(CCdata[[#This Row],[Date]]&gt;=calculation!$D$2,CCdata[[#This Row],[Date]]&lt;calculation!$D$2+7)</f>
        <v>0</v>
      </c>
      <c r="L757" s="27" t="s">
        <v>10</v>
      </c>
    </row>
    <row r="758" spans="1:12" ht="14.25" customHeight="1" x14ac:dyDescent="0.3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AND(CCdata[[#This Row],[Date]]&gt;=calculation!$D$2,CCdata[[#This Row],[Date]]&lt;calculation!$D$2+7)</f>
        <v>0</v>
      </c>
      <c r="L758" s="26" t="s">
        <v>10</v>
      </c>
    </row>
    <row r="759" spans="1:12" ht="14.25" customHeight="1" x14ac:dyDescent="0.3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AND(CCdata[[#This Row],[Date]]&gt;=calculation!$D$2,CCdata[[#This Row],[Date]]&lt;calculation!$D$2+7)</f>
        <v>0</v>
      </c>
      <c r="L759" s="27" t="s">
        <v>14</v>
      </c>
    </row>
    <row r="760" spans="1:12" ht="14.25" customHeight="1" x14ac:dyDescent="0.3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AND(CCdata[[#This Row],[Date]]&gt;=calculation!$D$2,CCdata[[#This Row],[Date]]&lt;calculation!$D$2+7)</f>
        <v>0</v>
      </c>
      <c r="L760" s="26" t="s">
        <v>37</v>
      </c>
    </row>
    <row r="761" spans="1:12" ht="14.25" customHeight="1" x14ac:dyDescent="0.3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AND(CCdata[[#This Row],[Date]]&gt;=calculation!$D$2,CCdata[[#This Row],[Date]]&lt;calculation!$D$2+7)</f>
        <v>0</v>
      </c>
      <c r="L761" s="27" t="s">
        <v>18</v>
      </c>
    </row>
    <row r="762" spans="1:12" ht="14.25" customHeight="1" x14ac:dyDescent="0.3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AND(CCdata[[#This Row],[Date]]&gt;=calculation!$D$2,CCdata[[#This Row],[Date]]&lt;calculation!$D$2+7)</f>
        <v>0</v>
      </c>
      <c r="L762" s="26" t="s">
        <v>33</v>
      </c>
    </row>
    <row r="763" spans="1:12" ht="14.25" customHeight="1" x14ac:dyDescent="0.3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AND(CCdata[[#This Row],[Date]]&gt;=calculation!$D$2,CCdata[[#This Row],[Date]]&lt;calculation!$D$2+7)</f>
        <v>0</v>
      </c>
      <c r="L763" s="27" t="s">
        <v>30</v>
      </c>
    </row>
    <row r="764" spans="1:12" ht="14.25" customHeight="1" x14ac:dyDescent="0.3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AND(CCdata[[#This Row],[Date]]&gt;=calculation!$D$2,CCdata[[#This Row],[Date]]&lt;calculation!$D$2+7)</f>
        <v>0</v>
      </c>
      <c r="L764" s="26" t="s">
        <v>30</v>
      </c>
    </row>
    <row r="765" spans="1:12" ht="14.25" customHeight="1" x14ac:dyDescent="0.3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AND(CCdata[[#This Row],[Date]]&gt;=calculation!$D$2,CCdata[[#This Row],[Date]]&lt;calculation!$D$2+7)</f>
        <v>0</v>
      </c>
      <c r="L765" s="27" t="s">
        <v>46</v>
      </c>
    </row>
    <row r="766" spans="1:12" ht="14.25" customHeight="1" x14ac:dyDescent="0.3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AND(CCdata[[#This Row],[Date]]&gt;=calculation!$D$2,CCdata[[#This Row],[Date]]&lt;calculation!$D$2+7)</f>
        <v>0</v>
      </c>
      <c r="L766" s="26" t="s">
        <v>20</v>
      </c>
    </row>
    <row r="767" spans="1:12" ht="14.25" customHeight="1" x14ac:dyDescent="0.3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AND(CCdata[[#This Row],[Date]]&gt;=calculation!$D$2,CCdata[[#This Row],[Date]]&lt;calculation!$D$2+7)</f>
        <v>0</v>
      </c>
      <c r="L767" s="27" t="s">
        <v>30</v>
      </c>
    </row>
    <row r="768" spans="1:12" ht="14.25" customHeight="1" x14ac:dyDescent="0.3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AND(CCdata[[#This Row],[Date]]&gt;=calculation!$D$2,CCdata[[#This Row],[Date]]&lt;calculation!$D$2+7)</f>
        <v>0</v>
      </c>
      <c r="L768" s="26" t="s">
        <v>18</v>
      </c>
    </row>
    <row r="769" spans="1:12" ht="14.25" customHeight="1" x14ac:dyDescent="0.3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AND(CCdata[[#This Row],[Date]]&gt;=calculation!$D$2,CCdata[[#This Row],[Date]]&lt;calculation!$D$2+7)</f>
        <v>0</v>
      </c>
      <c r="L769" s="27" t="s">
        <v>46</v>
      </c>
    </row>
    <row r="770" spans="1:12" ht="14.25" customHeight="1" x14ac:dyDescent="0.3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AND(CCdata[[#This Row],[Date]]&gt;=calculation!$D$2,CCdata[[#This Row],[Date]]&lt;calculation!$D$2+7)</f>
        <v>0</v>
      </c>
      <c r="L770" s="26" t="s">
        <v>37</v>
      </c>
    </row>
    <row r="771" spans="1:12" ht="14.25" customHeight="1" x14ac:dyDescent="0.3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AND(CCdata[[#This Row],[Date]]&gt;=calculation!$D$2,CCdata[[#This Row],[Date]]&lt;calculation!$D$2+7)</f>
        <v>0</v>
      </c>
      <c r="L771" s="27" t="s">
        <v>30</v>
      </c>
    </row>
    <row r="772" spans="1:12" ht="14.25" customHeight="1" x14ac:dyDescent="0.3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AND(CCdata[[#This Row],[Date]]&gt;=calculation!$D$2,CCdata[[#This Row],[Date]]&lt;calculation!$D$2+7)</f>
        <v>0</v>
      </c>
      <c r="L772" s="26" t="s">
        <v>14</v>
      </c>
    </row>
    <row r="773" spans="1:12" ht="14.25" customHeight="1" x14ac:dyDescent="0.3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AND(CCdata[[#This Row],[Date]]&gt;=calculation!$D$2,CCdata[[#This Row],[Date]]&lt;calculation!$D$2+7)</f>
        <v>0</v>
      </c>
      <c r="L773" s="27" t="s">
        <v>20</v>
      </c>
    </row>
    <row r="774" spans="1:12" ht="14.25" customHeight="1" x14ac:dyDescent="0.3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AND(CCdata[[#This Row],[Date]]&gt;=calculation!$D$2,CCdata[[#This Row],[Date]]&lt;calculation!$D$2+7)</f>
        <v>0</v>
      </c>
      <c r="L774" s="26" t="s">
        <v>37</v>
      </c>
    </row>
    <row r="775" spans="1:12" ht="14.25" customHeight="1" x14ac:dyDescent="0.3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AND(CCdata[[#This Row],[Date]]&gt;=calculation!$D$2,CCdata[[#This Row],[Date]]&lt;calculation!$D$2+7)</f>
        <v>0</v>
      </c>
      <c r="L775" s="27" t="s">
        <v>33</v>
      </c>
    </row>
    <row r="776" spans="1:12" ht="14.25" customHeight="1" x14ac:dyDescent="0.3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AND(CCdata[[#This Row],[Date]]&gt;=calculation!$D$2,CCdata[[#This Row],[Date]]&lt;calculation!$D$2+7)</f>
        <v>0</v>
      </c>
      <c r="L776" s="26" t="s">
        <v>18</v>
      </c>
    </row>
    <row r="777" spans="1:12" ht="14.25" customHeight="1" x14ac:dyDescent="0.3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AND(CCdata[[#This Row],[Date]]&gt;=calculation!$D$2,CCdata[[#This Row],[Date]]&lt;calculation!$D$2+7)</f>
        <v>0</v>
      </c>
      <c r="L777" s="27" t="s">
        <v>33</v>
      </c>
    </row>
    <row r="778" spans="1:12" ht="14.25" customHeight="1" x14ac:dyDescent="0.3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AND(CCdata[[#This Row],[Date]]&gt;=calculation!$D$2,CCdata[[#This Row],[Date]]&lt;calculation!$D$2+7)</f>
        <v>0</v>
      </c>
      <c r="L778" s="26" t="s">
        <v>30</v>
      </c>
    </row>
    <row r="779" spans="1:12" ht="14.25" customHeight="1" x14ac:dyDescent="0.3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AND(CCdata[[#This Row],[Date]]&gt;=calculation!$D$2,CCdata[[#This Row],[Date]]&lt;calculation!$D$2+7)</f>
        <v>0</v>
      </c>
      <c r="L779" s="27" t="s">
        <v>33</v>
      </c>
    </row>
    <row r="780" spans="1:12" ht="14.25" customHeight="1" x14ac:dyDescent="0.3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AND(CCdata[[#This Row],[Date]]&gt;=calculation!$D$2,CCdata[[#This Row],[Date]]&lt;calculation!$D$2+7)</f>
        <v>0</v>
      </c>
      <c r="L780" s="26" t="s">
        <v>20</v>
      </c>
    </row>
    <row r="781" spans="1:12" ht="14.25" customHeight="1" x14ac:dyDescent="0.3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AND(CCdata[[#This Row],[Date]]&gt;=calculation!$D$2,CCdata[[#This Row],[Date]]&lt;calculation!$D$2+7)</f>
        <v>0</v>
      </c>
      <c r="L781" s="27" t="s">
        <v>20</v>
      </c>
    </row>
    <row r="782" spans="1:12" ht="14.25" customHeight="1" x14ac:dyDescent="0.3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AND(CCdata[[#This Row],[Date]]&gt;=calculation!$D$2,CCdata[[#This Row],[Date]]&lt;calculation!$D$2+7)</f>
        <v>0</v>
      </c>
      <c r="L782" s="26" t="s">
        <v>33</v>
      </c>
    </row>
    <row r="783" spans="1:12" ht="14.25" customHeight="1" x14ac:dyDescent="0.3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AND(CCdata[[#This Row],[Date]]&gt;=calculation!$D$2,CCdata[[#This Row],[Date]]&lt;calculation!$D$2+7)</f>
        <v>0</v>
      </c>
      <c r="L783" s="27" t="s">
        <v>10</v>
      </c>
    </row>
    <row r="784" spans="1:12" ht="14.25" customHeight="1" x14ac:dyDescent="0.3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AND(CCdata[[#This Row],[Date]]&gt;=calculation!$D$2,CCdata[[#This Row],[Date]]&lt;calculation!$D$2+7)</f>
        <v>0</v>
      </c>
      <c r="L784" s="26" t="s">
        <v>30</v>
      </c>
    </row>
    <row r="785" spans="1:12" ht="14.25" customHeight="1" x14ac:dyDescent="0.3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AND(CCdata[[#This Row],[Date]]&gt;=calculation!$D$2,CCdata[[#This Row],[Date]]&lt;calculation!$D$2+7)</f>
        <v>0</v>
      </c>
      <c r="L785" s="27" t="s">
        <v>14</v>
      </c>
    </row>
    <row r="786" spans="1:12" ht="14.25" customHeight="1" x14ac:dyDescent="0.3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AND(CCdata[[#This Row],[Date]]&gt;=calculation!$D$2,CCdata[[#This Row],[Date]]&lt;calculation!$D$2+7)</f>
        <v>0</v>
      </c>
      <c r="L786" s="26" t="s">
        <v>33</v>
      </c>
    </row>
    <row r="787" spans="1:12" ht="14.25" customHeight="1" x14ac:dyDescent="0.3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AND(CCdata[[#This Row],[Date]]&gt;=calculation!$D$2,CCdata[[#This Row],[Date]]&lt;calculation!$D$2+7)</f>
        <v>0</v>
      </c>
      <c r="L787" s="27" t="s">
        <v>37</v>
      </c>
    </row>
    <row r="788" spans="1:12" ht="14.25" customHeight="1" x14ac:dyDescent="0.3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AND(CCdata[[#This Row],[Date]]&gt;=calculation!$D$2,CCdata[[#This Row],[Date]]&lt;calculation!$D$2+7)</f>
        <v>0</v>
      </c>
      <c r="L788" s="26" t="s">
        <v>46</v>
      </c>
    </row>
    <row r="789" spans="1:12" ht="14.25" customHeight="1" x14ac:dyDescent="0.3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AND(CCdata[[#This Row],[Date]]&gt;=calculation!$D$2,CCdata[[#This Row],[Date]]&lt;calculation!$D$2+7)</f>
        <v>0</v>
      </c>
      <c r="L789" s="27" t="s">
        <v>33</v>
      </c>
    </row>
    <row r="790" spans="1:12" ht="14.25" customHeight="1" x14ac:dyDescent="0.3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AND(CCdata[[#This Row],[Date]]&gt;=calculation!$D$2,CCdata[[#This Row],[Date]]&lt;calculation!$D$2+7)</f>
        <v>0</v>
      </c>
      <c r="L790" s="26" t="s">
        <v>37</v>
      </c>
    </row>
    <row r="791" spans="1:12" ht="14.25" customHeight="1" x14ac:dyDescent="0.3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AND(CCdata[[#This Row],[Date]]&gt;=calculation!$D$2,CCdata[[#This Row],[Date]]&lt;calculation!$D$2+7)</f>
        <v>0</v>
      </c>
      <c r="L791" s="27" t="s">
        <v>10</v>
      </c>
    </row>
    <row r="792" spans="1:12" ht="14.25" customHeight="1" x14ac:dyDescent="0.3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AND(CCdata[[#This Row],[Date]]&gt;=calculation!$D$2,CCdata[[#This Row],[Date]]&lt;calculation!$D$2+7)</f>
        <v>0</v>
      </c>
      <c r="L792" s="26" t="s">
        <v>46</v>
      </c>
    </row>
    <row r="793" spans="1:12" ht="14.25" customHeight="1" x14ac:dyDescent="0.3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AND(CCdata[[#This Row],[Date]]&gt;=calculation!$D$2,CCdata[[#This Row],[Date]]&lt;calculation!$D$2+7)</f>
        <v>0</v>
      </c>
      <c r="L793" s="27" t="s">
        <v>37</v>
      </c>
    </row>
    <row r="794" spans="1:12" ht="14.25" customHeight="1" x14ac:dyDescent="0.3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AND(CCdata[[#This Row],[Date]]&gt;=calculation!$D$2,CCdata[[#This Row],[Date]]&lt;calculation!$D$2+7)</f>
        <v>0</v>
      </c>
      <c r="L794" s="26" t="s">
        <v>37</v>
      </c>
    </row>
    <row r="795" spans="1:12" ht="14.25" customHeight="1" x14ac:dyDescent="0.3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AND(CCdata[[#This Row],[Date]]&gt;=calculation!$D$2,CCdata[[#This Row],[Date]]&lt;calculation!$D$2+7)</f>
        <v>0</v>
      </c>
      <c r="L795" s="27" t="s">
        <v>46</v>
      </c>
    </row>
    <row r="796" spans="1:12" ht="14.25" customHeight="1" x14ac:dyDescent="0.3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AND(CCdata[[#This Row],[Date]]&gt;=calculation!$D$2,CCdata[[#This Row],[Date]]&lt;calculation!$D$2+7)</f>
        <v>0</v>
      </c>
      <c r="L796" s="26" t="s">
        <v>33</v>
      </c>
    </row>
    <row r="797" spans="1:12" ht="14.25" customHeight="1" x14ac:dyDescent="0.3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AND(CCdata[[#This Row],[Date]]&gt;=calculation!$D$2,CCdata[[#This Row],[Date]]&lt;calculation!$D$2+7)</f>
        <v>0</v>
      </c>
      <c r="L797" s="27" t="s">
        <v>30</v>
      </c>
    </row>
    <row r="798" spans="1:12" ht="14.25" customHeight="1" x14ac:dyDescent="0.3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AND(CCdata[[#This Row],[Date]]&gt;=calculation!$D$2,CCdata[[#This Row],[Date]]&lt;calculation!$D$2+7)</f>
        <v>0</v>
      </c>
      <c r="L798" s="26" t="s">
        <v>46</v>
      </c>
    </row>
    <row r="799" spans="1:12" ht="14.25" customHeight="1" x14ac:dyDescent="0.3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AND(CCdata[[#This Row],[Date]]&gt;=calculation!$D$2,CCdata[[#This Row],[Date]]&lt;calculation!$D$2+7)</f>
        <v>0</v>
      </c>
      <c r="L799" s="27" t="s">
        <v>14</v>
      </c>
    </row>
    <row r="800" spans="1:12" ht="14.25" customHeight="1" x14ac:dyDescent="0.3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AND(CCdata[[#This Row],[Date]]&gt;=calculation!$D$2,CCdata[[#This Row],[Date]]&lt;calculation!$D$2+7)</f>
        <v>0</v>
      </c>
      <c r="L800" s="26" t="s">
        <v>14</v>
      </c>
    </row>
    <row r="801" spans="1:12" ht="14.25" customHeight="1" x14ac:dyDescent="0.3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AND(CCdata[[#This Row],[Date]]&gt;=calculation!$D$2,CCdata[[#This Row],[Date]]&lt;calculation!$D$2+7)</f>
        <v>0</v>
      </c>
      <c r="L801" s="27" t="s">
        <v>37</v>
      </c>
    </row>
    <row r="802" spans="1:12" ht="14.25" customHeight="1" x14ac:dyDescent="0.3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AND(CCdata[[#This Row],[Date]]&gt;=calculation!$D$2,CCdata[[#This Row],[Date]]&lt;calculation!$D$2+7)</f>
        <v>0</v>
      </c>
      <c r="L802" s="26" t="s">
        <v>10</v>
      </c>
    </row>
    <row r="803" spans="1:12" ht="14.25" customHeight="1" x14ac:dyDescent="0.3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AND(CCdata[[#This Row],[Date]]&gt;=calculation!$D$2,CCdata[[#This Row],[Date]]&lt;calculation!$D$2+7)</f>
        <v>0</v>
      </c>
      <c r="L803" s="27" t="s">
        <v>37</v>
      </c>
    </row>
    <row r="804" spans="1:12" ht="14.25" customHeight="1" x14ac:dyDescent="0.3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AND(CCdata[[#This Row],[Date]]&gt;=calculation!$D$2,CCdata[[#This Row],[Date]]&lt;calculation!$D$2+7)</f>
        <v>0</v>
      </c>
      <c r="L804" s="26" t="s">
        <v>18</v>
      </c>
    </row>
    <row r="805" spans="1:12" ht="14.25" customHeight="1" x14ac:dyDescent="0.3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AND(CCdata[[#This Row],[Date]]&gt;=calculation!$D$2,CCdata[[#This Row],[Date]]&lt;calculation!$D$2+7)</f>
        <v>0</v>
      </c>
      <c r="L805" s="27" t="s">
        <v>33</v>
      </c>
    </row>
    <row r="806" spans="1:12" ht="14.25" customHeight="1" x14ac:dyDescent="0.3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AND(CCdata[[#This Row],[Date]]&gt;=calculation!$D$2,CCdata[[#This Row],[Date]]&lt;calculation!$D$2+7)</f>
        <v>0</v>
      </c>
      <c r="L806" s="26" t="s">
        <v>10</v>
      </c>
    </row>
    <row r="807" spans="1:12" ht="14.25" customHeight="1" x14ac:dyDescent="0.3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AND(CCdata[[#This Row],[Date]]&gt;=calculation!$D$2,CCdata[[#This Row],[Date]]&lt;calculation!$D$2+7)</f>
        <v>0</v>
      </c>
      <c r="L807" s="27" t="s">
        <v>46</v>
      </c>
    </row>
    <row r="808" spans="1:12" ht="14.25" customHeight="1" x14ac:dyDescent="0.3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AND(CCdata[[#This Row],[Date]]&gt;=calculation!$D$2,CCdata[[#This Row],[Date]]&lt;calculation!$D$2+7)</f>
        <v>0</v>
      </c>
      <c r="L808" s="26" t="s">
        <v>14</v>
      </c>
    </row>
    <row r="809" spans="1:12" ht="14.25" customHeight="1" x14ac:dyDescent="0.3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AND(CCdata[[#This Row],[Date]]&gt;=calculation!$D$2,CCdata[[#This Row],[Date]]&lt;calculation!$D$2+7)</f>
        <v>0</v>
      </c>
      <c r="L809" s="27" t="s">
        <v>20</v>
      </c>
    </row>
    <row r="810" spans="1:12" ht="14.25" customHeight="1" x14ac:dyDescent="0.3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AND(CCdata[[#This Row],[Date]]&gt;=calculation!$D$2,CCdata[[#This Row],[Date]]&lt;calculation!$D$2+7)</f>
        <v>0</v>
      </c>
      <c r="L810" s="26" t="s">
        <v>20</v>
      </c>
    </row>
    <row r="811" spans="1:12" ht="14.25" customHeight="1" x14ac:dyDescent="0.3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AND(CCdata[[#This Row],[Date]]&gt;=calculation!$D$2,CCdata[[#This Row],[Date]]&lt;calculation!$D$2+7)</f>
        <v>0</v>
      </c>
      <c r="L811" s="27" t="s">
        <v>30</v>
      </c>
    </row>
    <row r="812" spans="1:12" ht="14.25" customHeight="1" x14ac:dyDescent="0.3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AND(CCdata[[#This Row],[Date]]&gt;=calculation!$D$2,CCdata[[#This Row],[Date]]&lt;calculation!$D$2+7)</f>
        <v>0</v>
      </c>
      <c r="L812" s="26" t="s">
        <v>18</v>
      </c>
    </row>
    <row r="813" spans="1:12" ht="14.25" customHeight="1" x14ac:dyDescent="0.3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AND(CCdata[[#This Row],[Date]]&gt;=calculation!$D$2,CCdata[[#This Row],[Date]]&lt;calculation!$D$2+7)</f>
        <v>0</v>
      </c>
      <c r="L813" s="27" t="s">
        <v>20</v>
      </c>
    </row>
    <row r="814" spans="1:12" ht="14.25" customHeight="1" x14ac:dyDescent="0.3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AND(CCdata[[#This Row],[Date]]&gt;=calculation!$D$2,CCdata[[#This Row],[Date]]&lt;calculation!$D$2+7)</f>
        <v>0</v>
      </c>
      <c r="L814" s="26" t="s">
        <v>46</v>
      </c>
    </row>
    <row r="815" spans="1:12" ht="14.25" customHeight="1" x14ac:dyDescent="0.3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AND(CCdata[[#This Row],[Date]]&gt;=calculation!$D$2,CCdata[[#This Row],[Date]]&lt;calculation!$D$2+7)</f>
        <v>0</v>
      </c>
      <c r="L815" s="27" t="s">
        <v>33</v>
      </c>
    </row>
    <row r="816" spans="1:12" ht="14.25" customHeight="1" x14ac:dyDescent="0.3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AND(CCdata[[#This Row],[Date]]&gt;=calculation!$D$2,CCdata[[#This Row],[Date]]&lt;calculation!$D$2+7)</f>
        <v>0</v>
      </c>
      <c r="L816" s="26" t="s">
        <v>14</v>
      </c>
    </row>
    <row r="817" spans="1:12" ht="14.25" customHeight="1" x14ac:dyDescent="0.3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AND(CCdata[[#This Row],[Date]]&gt;=calculation!$D$2,CCdata[[#This Row],[Date]]&lt;calculation!$D$2+7)</f>
        <v>0</v>
      </c>
      <c r="L817" s="27" t="s">
        <v>10</v>
      </c>
    </row>
    <row r="818" spans="1:12" ht="14.25" customHeight="1" x14ac:dyDescent="0.3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AND(CCdata[[#This Row],[Date]]&gt;=calculation!$D$2,CCdata[[#This Row],[Date]]&lt;calculation!$D$2+7)</f>
        <v>0</v>
      </c>
      <c r="L818" s="26" t="s">
        <v>30</v>
      </c>
    </row>
    <row r="819" spans="1:12" ht="14.25" customHeight="1" x14ac:dyDescent="0.3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AND(CCdata[[#This Row],[Date]]&gt;=calculation!$D$2,CCdata[[#This Row],[Date]]&lt;calculation!$D$2+7)</f>
        <v>0</v>
      </c>
      <c r="L819" s="27" t="s">
        <v>20</v>
      </c>
    </row>
    <row r="820" spans="1:12" ht="14.25" customHeight="1" x14ac:dyDescent="0.3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AND(CCdata[[#This Row],[Date]]&gt;=calculation!$D$2,CCdata[[#This Row],[Date]]&lt;calculation!$D$2+7)</f>
        <v>0</v>
      </c>
      <c r="L820" s="26" t="s">
        <v>20</v>
      </c>
    </row>
    <row r="821" spans="1:12" ht="14.25" customHeight="1" x14ac:dyDescent="0.3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AND(CCdata[[#This Row],[Date]]&gt;=calculation!$D$2,CCdata[[#This Row],[Date]]&lt;calculation!$D$2+7)</f>
        <v>0</v>
      </c>
      <c r="L821" s="27" t="s">
        <v>14</v>
      </c>
    </row>
    <row r="822" spans="1:12" ht="14.25" customHeight="1" x14ac:dyDescent="0.3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AND(CCdata[[#This Row],[Date]]&gt;=calculation!$D$2,CCdata[[#This Row],[Date]]&lt;calculation!$D$2+7)</f>
        <v>0</v>
      </c>
      <c r="L822" s="26" t="s">
        <v>18</v>
      </c>
    </row>
    <row r="823" spans="1:12" ht="14.25" customHeight="1" x14ac:dyDescent="0.3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AND(CCdata[[#This Row],[Date]]&gt;=calculation!$D$2,CCdata[[#This Row],[Date]]&lt;calculation!$D$2+7)</f>
        <v>0</v>
      </c>
      <c r="L823" s="27" t="s">
        <v>18</v>
      </c>
    </row>
    <row r="824" spans="1:12" ht="14.25" customHeight="1" x14ac:dyDescent="0.3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AND(CCdata[[#This Row],[Date]]&gt;=calculation!$D$2,CCdata[[#This Row],[Date]]&lt;calculation!$D$2+7)</f>
        <v>0</v>
      </c>
      <c r="L824" s="26" t="s">
        <v>10</v>
      </c>
    </row>
    <row r="825" spans="1:12" ht="14.25" customHeight="1" x14ac:dyDescent="0.3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AND(CCdata[[#This Row],[Date]]&gt;=calculation!$D$2,CCdata[[#This Row],[Date]]&lt;calculation!$D$2+7)</f>
        <v>0</v>
      </c>
      <c r="L825" s="27" t="s">
        <v>37</v>
      </c>
    </row>
    <row r="826" spans="1:12" ht="14.25" customHeight="1" x14ac:dyDescent="0.3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AND(CCdata[[#This Row],[Date]]&gt;=calculation!$D$2,CCdata[[#This Row],[Date]]&lt;calculation!$D$2+7)</f>
        <v>0</v>
      </c>
      <c r="L826" s="26" t="s">
        <v>18</v>
      </c>
    </row>
    <row r="827" spans="1:12" ht="14.25" customHeight="1" x14ac:dyDescent="0.3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AND(CCdata[[#This Row],[Date]]&gt;=calculation!$D$2,CCdata[[#This Row],[Date]]&lt;calculation!$D$2+7)</f>
        <v>0</v>
      </c>
      <c r="L827" s="27" t="s">
        <v>18</v>
      </c>
    </row>
    <row r="828" spans="1:12" ht="14.25" customHeight="1" x14ac:dyDescent="0.3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AND(CCdata[[#This Row],[Date]]&gt;=calculation!$D$2,CCdata[[#This Row],[Date]]&lt;calculation!$D$2+7)</f>
        <v>0</v>
      </c>
      <c r="L828" s="26" t="s">
        <v>14</v>
      </c>
    </row>
    <row r="829" spans="1:12" ht="14.25" customHeight="1" x14ac:dyDescent="0.3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AND(CCdata[[#This Row],[Date]]&gt;=calculation!$D$2,CCdata[[#This Row],[Date]]&lt;calculation!$D$2+7)</f>
        <v>0</v>
      </c>
      <c r="L829" s="27" t="s">
        <v>10</v>
      </c>
    </row>
    <row r="830" spans="1:12" ht="14.25" customHeight="1" x14ac:dyDescent="0.3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AND(CCdata[[#This Row],[Date]]&gt;=calculation!$D$2,CCdata[[#This Row],[Date]]&lt;calculation!$D$2+7)</f>
        <v>0</v>
      </c>
      <c r="L830" s="26" t="s">
        <v>46</v>
      </c>
    </row>
    <row r="831" spans="1:12" ht="14.25" customHeight="1" x14ac:dyDescent="0.3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AND(CCdata[[#This Row],[Date]]&gt;=calculation!$D$2,CCdata[[#This Row],[Date]]&lt;calculation!$D$2+7)</f>
        <v>0</v>
      </c>
      <c r="L831" s="27" t="s">
        <v>37</v>
      </c>
    </row>
    <row r="832" spans="1:12" ht="14.25" customHeight="1" x14ac:dyDescent="0.3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AND(CCdata[[#This Row],[Date]]&gt;=calculation!$D$2,CCdata[[#This Row],[Date]]&lt;calculation!$D$2+7)</f>
        <v>0</v>
      </c>
      <c r="L832" s="26" t="s">
        <v>46</v>
      </c>
    </row>
    <row r="833" spans="1:12" ht="14.25" customHeight="1" x14ac:dyDescent="0.3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AND(CCdata[[#This Row],[Date]]&gt;=calculation!$D$2,CCdata[[#This Row],[Date]]&lt;calculation!$D$2+7)</f>
        <v>0</v>
      </c>
      <c r="L833" s="27" t="s">
        <v>33</v>
      </c>
    </row>
    <row r="834" spans="1:12" ht="14.25" customHeight="1" x14ac:dyDescent="0.3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AND(CCdata[[#This Row],[Date]]&gt;=calculation!$D$2,CCdata[[#This Row],[Date]]&lt;calculation!$D$2+7)</f>
        <v>0</v>
      </c>
      <c r="L834" s="26" t="s">
        <v>30</v>
      </c>
    </row>
    <row r="835" spans="1:12" ht="14.25" customHeight="1" x14ac:dyDescent="0.3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AND(CCdata[[#This Row],[Date]]&gt;=calculation!$D$2,CCdata[[#This Row],[Date]]&lt;calculation!$D$2+7)</f>
        <v>0</v>
      </c>
      <c r="L835" s="27" t="s">
        <v>14</v>
      </c>
    </row>
    <row r="836" spans="1:12" ht="14.25" customHeight="1" x14ac:dyDescent="0.3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AND(CCdata[[#This Row],[Date]]&gt;=calculation!$D$2,CCdata[[#This Row],[Date]]&lt;calculation!$D$2+7)</f>
        <v>0</v>
      </c>
      <c r="L836" s="26" t="s">
        <v>10</v>
      </c>
    </row>
    <row r="837" spans="1:12" ht="14.25" customHeight="1" x14ac:dyDescent="0.3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AND(CCdata[[#This Row],[Date]]&gt;=calculation!$D$2,CCdata[[#This Row],[Date]]&lt;calculation!$D$2+7)</f>
        <v>0</v>
      </c>
      <c r="L837" s="27" t="s">
        <v>30</v>
      </c>
    </row>
    <row r="838" spans="1:12" ht="14.25" customHeight="1" x14ac:dyDescent="0.3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AND(CCdata[[#This Row],[Date]]&gt;=calculation!$D$2,CCdata[[#This Row],[Date]]&lt;calculation!$D$2+7)</f>
        <v>0</v>
      </c>
      <c r="L838" s="26" t="s">
        <v>10</v>
      </c>
    </row>
    <row r="839" spans="1:12" ht="14.25" customHeight="1" x14ac:dyDescent="0.3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AND(CCdata[[#This Row],[Date]]&gt;=calculation!$D$2,CCdata[[#This Row],[Date]]&lt;calculation!$D$2+7)</f>
        <v>0</v>
      </c>
      <c r="L839" s="27" t="s">
        <v>20</v>
      </c>
    </row>
    <row r="840" spans="1:12" ht="14.25" customHeight="1" x14ac:dyDescent="0.3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AND(CCdata[[#This Row],[Date]]&gt;=calculation!$D$2,CCdata[[#This Row],[Date]]&lt;calculation!$D$2+7)</f>
        <v>0</v>
      </c>
      <c r="L840" s="26" t="s">
        <v>30</v>
      </c>
    </row>
    <row r="841" spans="1:12" ht="14.25" customHeight="1" x14ac:dyDescent="0.3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AND(CCdata[[#This Row],[Date]]&gt;=calculation!$D$2,CCdata[[#This Row],[Date]]&lt;calculation!$D$2+7)</f>
        <v>0</v>
      </c>
      <c r="L841" s="27" t="s">
        <v>10</v>
      </c>
    </row>
    <row r="842" spans="1:12" ht="14.25" customHeight="1" x14ac:dyDescent="0.3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AND(CCdata[[#This Row],[Date]]&gt;=calculation!$D$2,CCdata[[#This Row],[Date]]&lt;calculation!$D$2+7)</f>
        <v>0</v>
      </c>
      <c r="L842" s="26" t="s">
        <v>10</v>
      </c>
    </row>
    <row r="843" spans="1:12" ht="14.25" customHeight="1" x14ac:dyDescent="0.3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AND(CCdata[[#This Row],[Date]]&gt;=calculation!$D$2,CCdata[[#This Row],[Date]]&lt;calculation!$D$2+7)</f>
        <v>0</v>
      </c>
      <c r="L843" s="27" t="s">
        <v>20</v>
      </c>
    </row>
    <row r="844" spans="1:12" ht="14.25" customHeight="1" x14ac:dyDescent="0.3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AND(CCdata[[#This Row],[Date]]&gt;=calculation!$D$2,CCdata[[#This Row],[Date]]&lt;calculation!$D$2+7)</f>
        <v>0</v>
      </c>
      <c r="L844" s="26" t="s">
        <v>20</v>
      </c>
    </row>
    <row r="845" spans="1:12" ht="14.25" customHeight="1" x14ac:dyDescent="0.3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AND(CCdata[[#This Row],[Date]]&gt;=calculation!$D$2,CCdata[[#This Row],[Date]]&lt;calculation!$D$2+7)</f>
        <v>0</v>
      </c>
      <c r="L845" s="27" t="s">
        <v>10</v>
      </c>
    </row>
    <row r="846" spans="1:12" ht="14.25" customHeight="1" x14ac:dyDescent="0.3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AND(CCdata[[#This Row],[Date]]&gt;=calculation!$D$2,CCdata[[#This Row],[Date]]&lt;calculation!$D$2+7)</f>
        <v>0</v>
      </c>
      <c r="L846" s="26" t="s">
        <v>10</v>
      </c>
    </row>
    <row r="847" spans="1:12" ht="14.25" customHeight="1" x14ac:dyDescent="0.3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AND(CCdata[[#This Row],[Date]]&gt;=calculation!$D$2,CCdata[[#This Row],[Date]]&lt;calculation!$D$2+7)</f>
        <v>0</v>
      </c>
      <c r="L847" s="27" t="s">
        <v>18</v>
      </c>
    </row>
    <row r="848" spans="1:12" ht="14.25" customHeight="1" x14ac:dyDescent="0.3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AND(CCdata[[#This Row],[Date]]&gt;=calculation!$D$2,CCdata[[#This Row],[Date]]&lt;calculation!$D$2+7)</f>
        <v>0</v>
      </c>
      <c r="L848" s="26" t="s">
        <v>33</v>
      </c>
    </row>
    <row r="849" spans="1:12" ht="14.25" customHeight="1" x14ac:dyDescent="0.3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AND(CCdata[[#This Row],[Date]]&gt;=calculation!$D$2,CCdata[[#This Row],[Date]]&lt;calculation!$D$2+7)</f>
        <v>0</v>
      </c>
      <c r="L849" s="27" t="s">
        <v>18</v>
      </c>
    </row>
    <row r="850" spans="1:12" ht="14.25" customHeight="1" x14ac:dyDescent="0.3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AND(CCdata[[#This Row],[Date]]&gt;=calculation!$D$2,CCdata[[#This Row],[Date]]&lt;calculation!$D$2+7)</f>
        <v>0</v>
      </c>
      <c r="L850" s="26" t="s">
        <v>14</v>
      </c>
    </row>
    <row r="851" spans="1:12" ht="14.25" customHeight="1" x14ac:dyDescent="0.3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AND(CCdata[[#This Row],[Date]]&gt;=calculation!$D$2,CCdata[[#This Row],[Date]]&lt;calculation!$D$2+7)</f>
        <v>0</v>
      </c>
      <c r="L851" s="27" t="s">
        <v>20</v>
      </c>
    </row>
    <row r="852" spans="1:12" ht="14.25" customHeight="1" x14ac:dyDescent="0.3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AND(CCdata[[#This Row],[Date]]&gt;=calculation!$D$2,CCdata[[#This Row],[Date]]&lt;calculation!$D$2+7)</f>
        <v>0</v>
      </c>
      <c r="L852" s="26" t="s">
        <v>14</v>
      </c>
    </row>
    <row r="853" spans="1:12" ht="14.25" customHeight="1" x14ac:dyDescent="0.3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AND(CCdata[[#This Row],[Date]]&gt;=calculation!$D$2,CCdata[[#This Row],[Date]]&lt;calculation!$D$2+7)</f>
        <v>0</v>
      </c>
      <c r="L853" s="27" t="s">
        <v>30</v>
      </c>
    </row>
    <row r="854" spans="1:12" ht="14.25" customHeight="1" x14ac:dyDescent="0.3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AND(CCdata[[#This Row],[Date]]&gt;=calculation!$D$2,CCdata[[#This Row],[Date]]&lt;calculation!$D$2+7)</f>
        <v>0</v>
      </c>
      <c r="L854" s="26" t="s">
        <v>30</v>
      </c>
    </row>
    <row r="855" spans="1:12" ht="14.25" customHeight="1" x14ac:dyDescent="0.3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AND(CCdata[[#This Row],[Date]]&gt;=calculation!$D$2,CCdata[[#This Row],[Date]]&lt;calculation!$D$2+7)</f>
        <v>0</v>
      </c>
      <c r="L855" s="27" t="s">
        <v>10</v>
      </c>
    </row>
    <row r="856" spans="1:12" ht="14.25" customHeight="1" x14ac:dyDescent="0.3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AND(CCdata[[#This Row],[Date]]&gt;=calculation!$D$2,CCdata[[#This Row],[Date]]&lt;calculation!$D$2+7)</f>
        <v>0</v>
      </c>
      <c r="L856" s="26" t="s">
        <v>46</v>
      </c>
    </row>
    <row r="857" spans="1:12" ht="14.25" customHeight="1" x14ac:dyDescent="0.3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AND(CCdata[[#This Row],[Date]]&gt;=calculation!$D$2,CCdata[[#This Row],[Date]]&lt;calculation!$D$2+7)</f>
        <v>0</v>
      </c>
      <c r="L857" s="27" t="s">
        <v>20</v>
      </c>
    </row>
    <row r="858" spans="1:12" ht="14.25" customHeight="1" x14ac:dyDescent="0.3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AND(CCdata[[#This Row],[Date]]&gt;=calculation!$D$2,CCdata[[#This Row],[Date]]&lt;calculation!$D$2+7)</f>
        <v>0</v>
      </c>
      <c r="L858" s="26" t="s">
        <v>33</v>
      </c>
    </row>
    <row r="859" spans="1:12" ht="14.25" customHeight="1" x14ac:dyDescent="0.3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AND(CCdata[[#This Row],[Date]]&gt;=calculation!$D$2,CCdata[[#This Row],[Date]]&lt;calculation!$D$2+7)</f>
        <v>0</v>
      </c>
      <c r="L859" s="27" t="s">
        <v>14</v>
      </c>
    </row>
    <row r="860" spans="1:12" ht="14.25" customHeight="1" x14ac:dyDescent="0.3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AND(CCdata[[#This Row],[Date]]&gt;=calculation!$D$2,CCdata[[#This Row],[Date]]&lt;calculation!$D$2+7)</f>
        <v>0</v>
      </c>
      <c r="L860" s="26" t="s">
        <v>14</v>
      </c>
    </row>
    <row r="861" spans="1:12" ht="14.25" customHeight="1" x14ac:dyDescent="0.3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AND(CCdata[[#This Row],[Date]]&gt;=calculation!$D$2,CCdata[[#This Row],[Date]]&lt;calculation!$D$2+7)</f>
        <v>0</v>
      </c>
      <c r="L861" s="27" t="s">
        <v>14</v>
      </c>
    </row>
    <row r="862" spans="1:12" ht="14.25" customHeight="1" x14ac:dyDescent="0.3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AND(CCdata[[#This Row],[Date]]&gt;=calculation!$D$2,CCdata[[#This Row],[Date]]&lt;calculation!$D$2+7)</f>
        <v>0</v>
      </c>
      <c r="L862" s="26" t="s">
        <v>18</v>
      </c>
    </row>
    <row r="863" spans="1:12" ht="14.25" customHeight="1" x14ac:dyDescent="0.3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AND(CCdata[[#This Row],[Date]]&gt;=calculation!$D$2,CCdata[[#This Row],[Date]]&lt;calculation!$D$2+7)</f>
        <v>0</v>
      </c>
      <c r="L863" s="27" t="s">
        <v>14</v>
      </c>
    </row>
    <row r="864" spans="1:12" ht="14.25" customHeight="1" x14ac:dyDescent="0.3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AND(CCdata[[#This Row],[Date]]&gt;=calculation!$D$2,CCdata[[#This Row],[Date]]&lt;calculation!$D$2+7)</f>
        <v>0</v>
      </c>
      <c r="L864" s="26" t="s">
        <v>14</v>
      </c>
    </row>
    <row r="865" spans="1:12" ht="14.25" customHeight="1" x14ac:dyDescent="0.3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AND(CCdata[[#This Row],[Date]]&gt;=calculation!$D$2,CCdata[[#This Row],[Date]]&lt;calculation!$D$2+7)</f>
        <v>0</v>
      </c>
      <c r="L865" s="27" t="s">
        <v>46</v>
      </c>
    </row>
    <row r="866" spans="1:12" ht="14.25" customHeight="1" x14ac:dyDescent="0.3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AND(CCdata[[#This Row],[Date]]&gt;=calculation!$D$2,CCdata[[#This Row],[Date]]&lt;calculation!$D$2+7)</f>
        <v>0</v>
      </c>
      <c r="L866" s="26" t="s">
        <v>46</v>
      </c>
    </row>
    <row r="867" spans="1:12" ht="14.25" customHeight="1" x14ac:dyDescent="0.3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AND(CCdata[[#This Row],[Date]]&gt;=calculation!$D$2,CCdata[[#This Row],[Date]]&lt;calculation!$D$2+7)</f>
        <v>0</v>
      </c>
      <c r="L867" s="27" t="s">
        <v>37</v>
      </c>
    </row>
    <row r="868" spans="1:12" ht="14.25" customHeight="1" x14ac:dyDescent="0.3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AND(CCdata[[#This Row],[Date]]&gt;=calculation!$D$2,CCdata[[#This Row],[Date]]&lt;calculation!$D$2+7)</f>
        <v>0</v>
      </c>
      <c r="L868" s="26" t="s">
        <v>10</v>
      </c>
    </row>
    <row r="869" spans="1:12" ht="14.25" customHeight="1" x14ac:dyDescent="0.3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AND(CCdata[[#This Row],[Date]]&gt;=calculation!$D$2,CCdata[[#This Row],[Date]]&lt;calculation!$D$2+7)</f>
        <v>0</v>
      </c>
      <c r="L869" s="27" t="s">
        <v>14</v>
      </c>
    </row>
    <row r="870" spans="1:12" ht="14.25" customHeight="1" x14ac:dyDescent="0.3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AND(CCdata[[#This Row],[Date]]&gt;=calculation!$D$2,CCdata[[#This Row],[Date]]&lt;calculation!$D$2+7)</f>
        <v>0</v>
      </c>
      <c r="L870" s="26" t="s">
        <v>10</v>
      </c>
    </row>
    <row r="871" spans="1:12" ht="14.25" customHeight="1" x14ac:dyDescent="0.3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AND(CCdata[[#This Row],[Date]]&gt;=calculation!$D$2,CCdata[[#This Row],[Date]]&lt;calculation!$D$2+7)</f>
        <v>0</v>
      </c>
      <c r="L871" s="27" t="s">
        <v>46</v>
      </c>
    </row>
    <row r="872" spans="1:12" ht="14.25" customHeight="1" x14ac:dyDescent="0.3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AND(CCdata[[#This Row],[Date]]&gt;=calculation!$D$2,CCdata[[#This Row],[Date]]&lt;calculation!$D$2+7)</f>
        <v>0</v>
      </c>
      <c r="L872" s="26" t="s">
        <v>30</v>
      </c>
    </row>
    <row r="873" spans="1:12" ht="14.25" customHeight="1" x14ac:dyDescent="0.3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AND(CCdata[[#This Row],[Date]]&gt;=calculation!$D$2,CCdata[[#This Row],[Date]]&lt;calculation!$D$2+7)</f>
        <v>0</v>
      </c>
      <c r="L873" s="27" t="s">
        <v>20</v>
      </c>
    </row>
    <row r="874" spans="1:12" ht="14.25" customHeight="1" x14ac:dyDescent="0.3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AND(CCdata[[#This Row],[Date]]&gt;=calculation!$D$2,CCdata[[#This Row],[Date]]&lt;calculation!$D$2+7)</f>
        <v>0</v>
      </c>
      <c r="L874" s="26" t="s">
        <v>14</v>
      </c>
    </row>
    <row r="875" spans="1:12" ht="14.25" customHeight="1" x14ac:dyDescent="0.3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AND(CCdata[[#This Row],[Date]]&gt;=calculation!$D$2,CCdata[[#This Row],[Date]]&lt;calculation!$D$2+7)</f>
        <v>0</v>
      </c>
      <c r="L875" s="27" t="s">
        <v>20</v>
      </c>
    </row>
    <row r="876" spans="1:12" ht="14.25" customHeight="1" x14ac:dyDescent="0.3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AND(CCdata[[#This Row],[Date]]&gt;=calculation!$D$2,CCdata[[#This Row],[Date]]&lt;calculation!$D$2+7)</f>
        <v>0</v>
      </c>
      <c r="L876" s="26" t="s">
        <v>14</v>
      </c>
    </row>
    <row r="877" spans="1:12" ht="14.25" customHeight="1" x14ac:dyDescent="0.3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AND(CCdata[[#This Row],[Date]]&gt;=calculation!$D$2,CCdata[[#This Row],[Date]]&lt;calculation!$D$2+7)</f>
        <v>0</v>
      </c>
      <c r="L877" s="27" t="s">
        <v>10</v>
      </c>
    </row>
    <row r="878" spans="1:12" ht="14.25" customHeight="1" x14ac:dyDescent="0.3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AND(CCdata[[#This Row],[Date]]&gt;=calculation!$D$2,CCdata[[#This Row],[Date]]&lt;calculation!$D$2+7)</f>
        <v>0</v>
      </c>
      <c r="L878" s="26" t="s">
        <v>33</v>
      </c>
    </row>
    <row r="879" spans="1:12" ht="14.25" customHeight="1" x14ac:dyDescent="0.3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AND(CCdata[[#This Row],[Date]]&gt;=calculation!$D$2,CCdata[[#This Row],[Date]]&lt;calculation!$D$2+7)</f>
        <v>0</v>
      </c>
      <c r="L879" s="27" t="s">
        <v>46</v>
      </c>
    </row>
    <row r="880" spans="1:12" ht="14.25" customHeight="1" x14ac:dyDescent="0.3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AND(CCdata[[#This Row],[Date]]&gt;=calculation!$D$2,CCdata[[#This Row],[Date]]&lt;calculation!$D$2+7)</f>
        <v>0</v>
      </c>
      <c r="L880" s="26" t="s">
        <v>14</v>
      </c>
    </row>
    <row r="881" spans="1:12" ht="14.25" customHeight="1" x14ac:dyDescent="0.3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AND(CCdata[[#This Row],[Date]]&gt;=calculation!$D$2,CCdata[[#This Row],[Date]]&lt;calculation!$D$2+7)</f>
        <v>0</v>
      </c>
      <c r="L881" s="27" t="s">
        <v>18</v>
      </c>
    </row>
    <row r="882" spans="1:12" ht="14.25" customHeight="1" x14ac:dyDescent="0.3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AND(CCdata[[#This Row],[Date]]&gt;=calculation!$D$2,CCdata[[#This Row],[Date]]&lt;calculation!$D$2+7)</f>
        <v>0</v>
      </c>
      <c r="L882" s="26" t="s">
        <v>37</v>
      </c>
    </row>
    <row r="883" spans="1:12" ht="14.25" customHeight="1" x14ac:dyDescent="0.3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AND(CCdata[[#This Row],[Date]]&gt;=calculation!$D$2,CCdata[[#This Row],[Date]]&lt;calculation!$D$2+7)</f>
        <v>0</v>
      </c>
      <c r="L883" s="27" t="s">
        <v>30</v>
      </c>
    </row>
    <row r="884" spans="1:12" ht="14.25" customHeight="1" x14ac:dyDescent="0.3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AND(CCdata[[#This Row],[Date]]&gt;=calculation!$D$2,CCdata[[#This Row],[Date]]&lt;calculation!$D$2+7)</f>
        <v>0</v>
      </c>
      <c r="L884" s="26" t="s">
        <v>46</v>
      </c>
    </row>
    <row r="885" spans="1:12" ht="14.25" customHeight="1" x14ac:dyDescent="0.3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AND(CCdata[[#This Row],[Date]]&gt;=calculation!$D$2,CCdata[[#This Row],[Date]]&lt;calculation!$D$2+7)</f>
        <v>0</v>
      </c>
      <c r="L885" s="27" t="s">
        <v>18</v>
      </c>
    </row>
    <row r="886" spans="1:12" ht="14.25" customHeight="1" x14ac:dyDescent="0.3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AND(CCdata[[#This Row],[Date]]&gt;=calculation!$D$2,CCdata[[#This Row],[Date]]&lt;calculation!$D$2+7)</f>
        <v>0</v>
      </c>
      <c r="L886" s="26" t="s">
        <v>20</v>
      </c>
    </row>
    <row r="887" spans="1:12" ht="14.25" customHeight="1" x14ac:dyDescent="0.3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AND(CCdata[[#This Row],[Date]]&gt;=calculation!$D$2,CCdata[[#This Row],[Date]]&lt;calculation!$D$2+7)</f>
        <v>0</v>
      </c>
      <c r="L887" s="27" t="s">
        <v>33</v>
      </c>
    </row>
    <row r="888" spans="1:12" ht="14.25" customHeight="1" x14ac:dyDescent="0.3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AND(CCdata[[#This Row],[Date]]&gt;=calculation!$D$2,CCdata[[#This Row],[Date]]&lt;calculation!$D$2+7)</f>
        <v>0</v>
      </c>
      <c r="L888" s="26" t="s">
        <v>20</v>
      </c>
    </row>
    <row r="889" spans="1:12" ht="14.25" customHeight="1" x14ac:dyDescent="0.3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AND(CCdata[[#This Row],[Date]]&gt;=calculation!$D$2,CCdata[[#This Row],[Date]]&lt;calculation!$D$2+7)</f>
        <v>0</v>
      </c>
      <c r="L889" s="27" t="s">
        <v>30</v>
      </c>
    </row>
    <row r="890" spans="1:12" ht="14.25" customHeight="1" x14ac:dyDescent="0.3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AND(CCdata[[#This Row],[Date]]&gt;=calculation!$D$2,CCdata[[#This Row],[Date]]&lt;calculation!$D$2+7)</f>
        <v>0</v>
      </c>
      <c r="L890" s="26" t="s">
        <v>30</v>
      </c>
    </row>
    <row r="891" spans="1:12" ht="14.25" customHeight="1" x14ac:dyDescent="0.3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AND(CCdata[[#This Row],[Date]]&gt;=calculation!$D$2,CCdata[[#This Row],[Date]]&lt;calculation!$D$2+7)</f>
        <v>0</v>
      </c>
      <c r="L891" s="27" t="s">
        <v>10</v>
      </c>
    </row>
    <row r="892" spans="1:12" ht="14.25" customHeight="1" x14ac:dyDescent="0.3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AND(CCdata[[#This Row],[Date]]&gt;=calculation!$D$2,CCdata[[#This Row],[Date]]&lt;calculation!$D$2+7)</f>
        <v>0</v>
      </c>
      <c r="L892" s="26" t="s">
        <v>30</v>
      </c>
    </row>
    <row r="893" spans="1:12" ht="14.25" customHeight="1" x14ac:dyDescent="0.3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AND(CCdata[[#This Row],[Date]]&gt;=calculation!$D$2,CCdata[[#This Row],[Date]]&lt;calculation!$D$2+7)</f>
        <v>0</v>
      </c>
      <c r="L893" s="27" t="s">
        <v>18</v>
      </c>
    </row>
    <row r="894" spans="1:12" ht="14.25" customHeight="1" x14ac:dyDescent="0.3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AND(CCdata[[#This Row],[Date]]&gt;=calculation!$D$2,CCdata[[#This Row],[Date]]&lt;calculation!$D$2+7)</f>
        <v>0</v>
      </c>
      <c r="L894" s="26" t="s">
        <v>10</v>
      </c>
    </row>
    <row r="895" spans="1:12" ht="14.25" customHeight="1" x14ac:dyDescent="0.3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AND(CCdata[[#This Row],[Date]]&gt;=calculation!$D$2,CCdata[[#This Row],[Date]]&lt;calculation!$D$2+7)</f>
        <v>0</v>
      </c>
      <c r="L895" s="27" t="s">
        <v>10</v>
      </c>
    </row>
    <row r="896" spans="1:12" ht="14.25" customHeight="1" x14ac:dyDescent="0.3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AND(CCdata[[#This Row],[Date]]&gt;=calculation!$D$2,CCdata[[#This Row],[Date]]&lt;calculation!$D$2+7)</f>
        <v>0</v>
      </c>
      <c r="L896" s="26" t="s">
        <v>46</v>
      </c>
    </row>
    <row r="897" spans="1:12" ht="14.25" customHeight="1" x14ac:dyDescent="0.3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AND(CCdata[[#This Row],[Date]]&gt;=calculation!$D$2,CCdata[[#This Row],[Date]]&lt;calculation!$D$2+7)</f>
        <v>0</v>
      </c>
      <c r="L897" s="27" t="s">
        <v>37</v>
      </c>
    </row>
    <row r="898" spans="1:12" ht="14.25" customHeight="1" x14ac:dyDescent="0.3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AND(CCdata[[#This Row],[Date]]&gt;=calculation!$D$2,CCdata[[#This Row],[Date]]&lt;calculation!$D$2+7)</f>
        <v>0</v>
      </c>
      <c r="L898" s="26" t="s">
        <v>18</v>
      </c>
    </row>
    <row r="899" spans="1:12" ht="14.25" customHeight="1" x14ac:dyDescent="0.3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AND(CCdata[[#This Row],[Date]]&gt;=calculation!$D$2,CCdata[[#This Row],[Date]]&lt;calculation!$D$2+7)</f>
        <v>0</v>
      </c>
      <c r="L899" s="27" t="s">
        <v>18</v>
      </c>
    </row>
    <row r="900" spans="1:12" ht="14.25" customHeight="1" x14ac:dyDescent="0.3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AND(CCdata[[#This Row],[Date]]&gt;=calculation!$D$2,CCdata[[#This Row],[Date]]&lt;calculation!$D$2+7)</f>
        <v>0</v>
      </c>
      <c r="L900" s="26" t="s">
        <v>14</v>
      </c>
    </row>
    <row r="901" spans="1:12" ht="14.25" customHeight="1" x14ac:dyDescent="0.3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AND(CCdata[[#This Row],[Date]]&gt;=calculation!$D$2,CCdata[[#This Row],[Date]]&lt;calculation!$D$2+7)</f>
        <v>0</v>
      </c>
      <c r="L901" s="27" t="s">
        <v>33</v>
      </c>
    </row>
    <row r="902" spans="1:12" ht="14.25" customHeight="1" x14ac:dyDescent="0.3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AND(CCdata[[#This Row],[Date]]&gt;=calculation!$D$2,CCdata[[#This Row],[Date]]&lt;calculation!$D$2+7)</f>
        <v>0</v>
      </c>
      <c r="L902" s="26" t="s">
        <v>20</v>
      </c>
    </row>
    <row r="903" spans="1:12" ht="14.25" customHeight="1" x14ac:dyDescent="0.3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AND(CCdata[[#This Row],[Date]]&gt;=calculation!$D$2,CCdata[[#This Row],[Date]]&lt;calculation!$D$2+7)</f>
        <v>0</v>
      </c>
      <c r="L903" s="27" t="s">
        <v>18</v>
      </c>
    </row>
    <row r="904" spans="1:12" ht="14.25" customHeight="1" x14ac:dyDescent="0.3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AND(CCdata[[#This Row],[Date]]&gt;=calculation!$D$2,CCdata[[#This Row],[Date]]&lt;calculation!$D$2+7)</f>
        <v>0</v>
      </c>
      <c r="L904" s="26" t="s">
        <v>37</v>
      </c>
    </row>
    <row r="905" spans="1:12" ht="14.25" customHeight="1" x14ac:dyDescent="0.3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AND(CCdata[[#This Row],[Date]]&gt;=calculation!$D$2,CCdata[[#This Row],[Date]]&lt;calculation!$D$2+7)</f>
        <v>0</v>
      </c>
      <c r="L905" s="27" t="s">
        <v>14</v>
      </c>
    </row>
    <row r="906" spans="1:12" ht="14.25" customHeight="1" x14ac:dyDescent="0.3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AND(CCdata[[#This Row],[Date]]&gt;=calculation!$D$2,CCdata[[#This Row],[Date]]&lt;calculation!$D$2+7)</f>
        <v>0</v>
      </c>
      <c r="L906" s="26" t="s">
        <v>33</v>
      </c>
    </row>
    <row r="907" spans="1:12" ht="14.25" customHeight="1" x14ac:dyDescent="0.3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AND(CCdata[[#This Row],[Date]]&gt;=calculation!$D$2,CCdata[[#This Row],[Date]]&lt;calculation!$D$2+7)</f>
        <v>0</v>
      </c>
      <c r="L907" s="27" t="s">
        <v>18</v>
      </c>
    </row>
    <row r="908" spans="1:12" ht="14.25" customHeight="1" x14ac:dyDescent="0.3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AND(CCdata[[#This Row],[Date]]&gt;=calculation!$D$2,CCdata[[#This Row],[Date]]&lt;calculation!$D$2+7)</f>
        <v>0</v>
      </c>
      <c r="L908" s="26" t="s">
        <v>14</v>
      </c>
    </row>
    <row r="909" spans="1:12" ht="14.25" customHeight="1" x14ac:dyDescent="0.3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AND(CCdata[[#This Row],[Date]]&gt;=calculation!$D$2,CCdata[[#This Row],[Date]]&lt;calculation!$D$2+7)</f>
        <v>0</v>
      </c>
      <c r="L909" s="27" t="s">
        <v>30</v>
      </c>
    </row>
    <row r="910" spans="1:12" ht="14.25" customHeight="1" x14ac:dyDescent="0.3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AND(CCdata[[#This Row],[Date]]&gt;=calculation!$D$2,CCdata[[#This Row],[Date]]&lt;calculation!$D$2+7)</f>
        <v>0</v>
      </c>
      <c r="L910" s="26" t="s">
        <v>30</v>
      </c>
    </row>
    <row r="911" spans="1:12" ht="14.25" customHeight="1" x14ac:dyDescent="0.3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AND(CCdata[[#This Row],[Date]]&gt;=calculation!$D$2,CCdata[[#This Row],[Date]]&lt;calculation!$D$2+7)</f>
        <v>0</v>
      </c>
      <c r="L911" s="27" t="s">
        <v>14</v>
      </c>
    </row>
    <row r="912" spans="1:12" ht="14.25" customHeight="1" x14ac:dyDescent="0.3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AND(CCdata[[#This Row],[Date]]&gt;=calculation!$D$2,CCdata[[#This Row],[Date]]&lt;calculation!$D$2+7)</f>
        <v>0</v>
      </c>
      <c r="L912" s="26" t="s">
        <v>18</v>
      </c>
    </row>
    <row r="913" spans="1:12" ht="14.25" customHeight="1" x14ac:dyDescent="0.3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AND(CCdata[[#This Row],[Date]]&gt;=calculation!$D$2,CCdata[[#This Row],[Date]]&lt;calculation!$D$2+7)</f>
        <v>0</v>
      </c>
      <c r="L913" s="27" t="s">
        <v>20</v>
      </c>
    </row>
    <row r="914" spans="1:12" ht="14.25" customHeight="1" x14ac:dyDescent="0.3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AND(CCdata[[#This Row],[Date]]&gt;=calculation!$D$2,CCdata[[#This Row],[Date]]&lt;calculation!$D$2+7)</f>
        <v>0</v>
      </c>
      <c r="L914" s="26" t="s">
        <v>18</v>
      </c>
    </row>
    <row r="915" spans="1:12" ht="14.25" customHeight="1" x14ac:dyDescent="0.3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AND(CCdata[[#This Row],[Date]]&gt;=calculation!$D$2,CCdata[[#This Row],[Date]]&lt;calculation!$D$2+7)</f>
        <v>0</v>
      </c>
      <c r="L915" s="27" t="s">
        <v>33</v>
      </c>
    </row>
    <row r="916" spans="1:12" ht="14.25" customHeight="1" x14ac:dyDescent="0.3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AND(CCdata[[#This Row],[Date]]&gt;=calculation!$D$2,CCdata[[#This Row],[Date]]&lt;calculation!$D$2+7)</f>
        <v>0</v>
      </c>
      <c r="L916" s="26" t="s">
        <v>20</v>
      </c>
    </row>
    <row r="917" spans="1:12" ht="14.25" customHeight="1" x14ac:dyDescent="0.3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AND(CCdata[[#This Row],[Date]]&gt;=calculation!$D$2,CCdata[[#This Row],[Date]]&lt;calculation!$D$2+7)</f>
        <v>0</v>
      </c>
      <c r="L917" s="27" t="s">
        <v>14</v>
      </c>
    </row>
    <row r="918" spans="1:12" ht="14.25" customHeight="1" x14ac:dyDescent="0.3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AND(CCdata[[#This Row],[Date]]&gt;=calculation!$D$2,CCdata[[#This Row],[Date]]&lt;calculation!$D$2+7)</f>
        <v>0</v>
      </c>
      <c r="L918" s="26" t="s">
        <v>18</v>
      </c>
    </row>
    <row r="919" spans="1:12" ht="14.25" customHeight="1" x14ac:dyDescent="0.3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AND(CCdata[[#This Row],[Date]]&gt;=calculation!$D$2,CCdata[[#This Row],[Date]]&lt;calculation!$D$2+7)</f>
        <v>0</v>
      </c>
      <c r="L919" s="27" t="s">
        <v>14</v>
      </c>
    </row>
    <row r="920" spans="1:12" ht="14.25" customHeight="1" x14ac:dyDescent="0.3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AND(CCdata[[#This Row],[Date]]&gt;=calculation!$D$2,CCdata[[#This Row],[Date]]&lt;calculation!$D$2+7)</f>
        <v>0</v>
      </c>
      <c r="L920" s="26" t="s">
        <v>14</v>
      </c>
    </row>
    <row r="921" spans="1:12" ht="14.25" customHeight="1" x14ac:dyDescent="0.3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AND(CCdata[[#This Row],[Date]]&gt;=calculation!$D$2,CCdata[[#This Row],[Date]]&lt;calculation!$D$2+7)</f>
        <v>0</v>
      </c>
      <c r="L921" s="27" t="s">
        <v>37</v>
      </c>
    </row>
    <row r="922" spans="1:12" ht="14.25" customHeight="1" x14ac:dyDescent="0.3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AND(CCdata[[#This Row],[Date]]&gt;=calculation!$D$2,CCdata[[#This Row],[Date]]&lt;calculation!$D$2+7)</f>
        <v>0</v>
      </c>
      <c r="L922" s="26" t="s">
        <v>37</v>
      </c>
    </row>
    <row r="923" spans="1:12" ht="14.25" customHeight="1" x14ac:dyDescent="0.3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AND(CCdata[[#This Row],[Date]]&gt;=calculation!$D$2,CCdata[[#This Row],[Date]]&lt;calculation!$D$2+7)</f>
        <v>0</v>
      </c>
      <c r="L923" s="27" t="s">
        <v>18</v>
      </c>
    </row>
    <row r="924" spans="1:12" ht="14.25" customHeight="1" x14ac:dyDescent="0.3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AND(CCdata[[#This Row],[Date]]&gt;=calculation!$D$2,CCdata[[#This Row],[Date]]&lt;calculation!$D$2+7)</f>
        <v>0</v>
      </c>
      <c r="L924" s="26" t="s">
        <v>37</v>
      </c>
    </row>
    <row r="925" spans="1:12" ht="14.25" customHeight="1" x14ac:dyDescent="0.3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AND(CCdata[[#This Row],[Date]]&gt;=calculation!$D$2,CCdata[[#This Row],[Date]]&lt;calculation!$D$2+7)</f>
        <v>0</v>
      </c>
      <c r="L925" s="27" t="s">
        <v>20</v>
      </c>
    </row>
    <row r="926" spans="1:12" ht="14.25" customHeight="1" x14ac:dyDescent="0.3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AND(CCdata[[#This Row],[Date]]&gt;=calculation!$D$2,CCdata[[#This Row],[Date]]&lt;calculation!$D$2+7)</f>
        <v>0</v>
      </c>
      <c r="L926" s="26" t="s">
        <v>37</v>
      </c>
    </row>
    <row r="927" spans="1:12" ht="14.25" customHeight="1" x14ac:dyDescent="0.3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AND(CCdata[[#This Row],[Date]]&gt;=calculation!$D$2,CCdata[[#This Row],[Date]]&lt;calculation!$D$2+7)</f>
        <v>0</v>
      </c>
      <c r="L927" s="27" t="s">
        <v>20</v>
      </c>
    </row>
    <row r="928" spans="1:12" ht="14.25" customHeight="1" x14ac:dyDescent="0.3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AND(CCdata[[#This Row],[Date]]&gt;=calculation!$D$2,CCdata[[#This Row],[Date]]&lt;calculation!$D$2+7)</f>
        <v>0</v>
      </c>
      <c r="L928" s="26" t="s">
        <v>30</v>
      </c>
    </row>
    <row r="929" spans="1:12" ht="14.25" customHeight="1" x14ac:dyDescent="0.3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AND(CCdata[[#This Row],[Date]]&gt;=calculation!$D$2,CCdata[[#This Row],[Date]]&lt;calculation!$D$2+7)</f>
        <v>0</v>
      </c>
      <c r="L929" s="27" t="s">
        <v>18</v>
      </c>
    </row>
    <row r="930" spans="1:12" ht="14.25" customHeight="1" x14ac:dyDescent="0.3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AND(CCdata[[#This Row],[Date]]&gt;=calculation!$D$2,CCdata[[#This Row],[Date]]&lt;calculation!$D$2+7)</f>
        <v>0</v>
      </c>
      <c r="L930" s="26" t="s">
        <v>30</v>
      </c>
    </row>
    <row r="931" spans="1:12" ht="14.25" customHeight="1" x14ac:dyDescent="0.3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AND(CCdata[[#This Row],[Date]]&gt;=calculation!$D$2,CCdata[[#This Row],[Date]]&lt;calculation!$D$2+7)</f>
        <v>0</v>
      </c>
      <c r="L931" s="27" t="s">
        <v>18</v>
      </c>
    </row>
    <row r="932" spans="1:12" ht="14.25" customHeight="1" x14ac:dyDescent="0.3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AND(CCdata[[#This Row],[Date]]&gt;=calculation!$D$2,CCdata[[#This Row],[Date]]&lt;calculation!$D$2+7)</f>
        <v>0</v>
      </c>
      <c r="L932" s="26" t="s">
        <v>33</v>
      </c>
    </row>
    <row r="933" spans="1:12" ht="14.25" customHeight="1" x14ac:dyDescent="0.3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AND(CCdata[[#This Row],[Date]]&gt;=calculation!$D$2,CCdata[[#This Row],[Date]]&lt;calculation!$D$2+7)</f>
        <v>0</v>
      </c>
      <c r="L933" s="27" t="s">
        <v>30</v>
      </c>
    </row>
    <row r="934" spans="1:12" ht="14.25" customHeight="1" x14ac:dyDescent="0.3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AND(CCdata[[#This Row],[Date]]&gt;=calculation!$D$2,CCdata[[#This Row],[Date]]&lt;calculation!$D$2+7)</f>
        <v>0</v>
      </c>
      <c r="L934" s="26" t="s">
        <v>33</v>
      </c>
    </row>
    <row r="935" spans="1:12" ht="14.25" customHeight="1" x14ac:dyDescent="0.3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AND(CCdata[[#This Row],[Date]]&gt;=calculation!$D$2,CCdata[[#This Row],[Date]]&lt;calculation!$D$2+7)</f>
        <v>0</v>
      </c>
      <c r="L935" s="27" t="s">
        <v>37</v>
      </c>
    </row>
    <row r="936" spans="1:12" ht="14.25" customHeight="1" x14ac:dyDescent="0.3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AND(CCdata[[#This Row],[Date]]&gt;=calculation!$D$2,CCdata[[#This Row],[Date]]&lt;calculation!$D$2+7)</f>
        <v>0</v>
      </c>
      <c r="L936" s="26" t="s">
        <v>37</v>
      </c>
    </row>
    <row r="937" spans="1:12" ht="14.25" customHeight="1" x14ac:dyDescent="0.3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AND(CCdata[[#This Row],[Date]]&gt;=calculation!$D$2,CCdata[[#This Row],[Date]]&lt;calculation!$D$2+7)</f>
        <v>0</v>
      </c>
      <c r="L937" s="27" t="s">
        <v>10</v>
      </c>
    </row>
    <row r="938" spans="1:12" ht="14.25" customHeight="1" x14ac:dyDescent="0.3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AND(CCdata[[#This Row],[Date]]&gt;=calculation!$D$2,CCdata[[#This Row],[Date]]&lt;calculation!$D$2+7)</f>
        <v>0</v>
      </c>
      <c r="L938" s="26" t="s">
        <v>10</v>
      </c>
    </row>
    <row r="939" spans="1:12" ht="14.25" customHeight="1" x14ac:dyDescent="0.3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AND(CCdata[[#This Row],[Date]]&gt;=calculation!$D$2,CCdata[[#This Row],[Date]]&lt;calculation!$D$2+7)</f>
        <v>0</v>
      </c>
      <c r="L939" s="27" t="s">
        <v>18</v>
      </c>
    </row>
    <row r="940" spans="1:12" ht="14.25" customHeight="1" x14ac:dyDescent="0.3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AND(CCdata[[#This Row],[Date]]&gt;=calculation!$D$2,CCdata[[#This Row],[Date]]&lt;calculation!$D$2+7)</f>
        <v>0</v>
      </c>
      <c r="L940" s="26" t="s">
        <v>33</v>
      </c>
    </row>
    <row r="941" spans="1:12" ht="14.25" customHeight="1" x14ac:dyDescent="0.3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AND(CCdata[[#This Row],[Date]]&gt;=calculation!$D$2,CCdata[[#This Row],[Date]]&lt;calculation!$D$2+7)</f>
        <v>0</v>
      </c>
      <c r="L941" s="27" t="s">
        <v>14</v>
      </c>
    </row>
    <row r="942" spans="1:12" ht="14.25" customHeight="1" x14ac:dyDescent="0.3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AND(CCdata[[#This Row],[Date]]&gt;=calculation!$D$2,CCdata[[#This Row],[Date]]&lt;calculation!$D$2+7)</f>
        <v>0</v>
      </c>
      <c r="L942" s="26" t="s">
        <v>37</v>
      </c>
    </row>
    <row r="943" spans="1:12" ht="14.25" customHeight="1" x14ac:dyDescent="0.3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AND(CCdata[[#This Row],[Date]]&gt;=calculation!$D$2,CCdata[[#This Row],[Date]]&lt;calculation!$D$2+7)</f>
        <v>0</v>
      </c>
      <c r="L943" s="27" t="s">
        <v>10</v>
      </c>
    </row>
    <row r="944" spans="1:12" ht="14.25" customHeight="1" x14ac:dyDescent="0.3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AND(CCdata[[#This Row],[Date]]&gt;=calculation!$D$2,CCdata[[#This Row],[Date]]&lt;calculation!$D$2+7)</f>
        <v>0</v>
      </c>
      <c r="L944" s="26" t="s">
        <v>10</v>
      </c>
    </row>
    <row r="945" spans="1:12" ht="14.25" customHeight="1" x14ac:dyDescent="0.3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AND(CCdata[[#This Row],[Date]]&gt;=calculation!$D$2,CCdata[[#This Row],[Date]]&lt;calculation!$D$2+7)</f>
        <v>0</v>
      </c>
      <c r="L945" s="27" t="s">
        <v>30</v>
      </c>
    </row>
    <row r="946" spans="1:12" ht="14.25" customHeight="1" x14ac:dyDescent="0.3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AND(CCdata[[#This Row],[Date]]&gt;=calculation!$D$2,CCdata[[#This Row],[Date]]&lt;calculation!$D$2+7)</f>
        <v>0</v>
      </c>
      <c r="L946" s="26" t="s">
        <v>10</v>
      </c>
    </row>
    <row r="947" spans="1:12" ht="14.25" customHeight="1" x14ac:dyDescent="0.3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AND(CCdata[[#This Row],[Date]]&gt;=calculation!$D$2,CCdata[[#This Row],[Date]]&lt;calculation!$D$2+7)</f>
        <v>0</v>
      </c>
      <c r="L947" s="27" t="s">
        <v>14</v>
      </c>
    </row>
    <row r="948" spans="1:12" ht="14.25" customHeight="1" x14ac:dyDescent="0.3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AND(CCdata[[#This Row],[Date]]&gt;=calculation!$D$2,CCdata[[#This Row],[Date]]&lt;calculation!$D$2+7)</f>
        <v>0</v>
      </c>
      <c r="L948" s="26" t="s">
        <v>46</v>
      </c>
    </row>
    <row r="949" spans="1:12" ht="14.25" customHeight="1" x14ac:dyDescent="0.3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AND(CCdata[[#This Row],[Date]]&gt;=calculation!$D$2,CCdata[[#This Row],[Date]]&lt;calculation!$D$2+7)</f>
        <v>0</v>
      </c>
      <c r="L949" s="27" t="s">
        <v>18</v>
      </c>
    </row>
    <row r="950" spans="1:12" ht="14.25" customHeight="1" x14ac:dyDescent="0.3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AND(CCdata[[#This Row],[Date]]&gt;=calculation!$D$2,CCdata[[#This Row],[Date]]&lt;calculation!$D$2+7)</f>
        <v>0</v>
      </c>
      <c r="L950" s="26" t="s">
        <v>20</v>
      </c>
    </row>
    <row r="951" spans="1:12" ht="14.25" customHeight="1" x14ac:dyDescent="0.3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AND(CCdata[[#This Row],[Date]]&gt;=calculation!$D$2,CCdata[[#This Row],[Date]]&lt;calculation!$D$2+7)</f>
        <v>0</v>
      </c>
      <c r="L951" s="27" t="s">
        <v>46</v>
      </c>
    </row>
    <row r="952" spans="1:12" ht="14.25" customHeight="1" x14ac:dyDescent="0.3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AND(CCdata[[#This Row],[Date]]&gt;=calculation!$D$2,CCdata[[#This Row],[Date]]&lt;calculation!$D$2+7)</f>
        <v>0</v>
      </c>
      <c r="L952" s="26" t="s">
        <v>46</v>
      </c>
    </row>
    <row r="953" spans="1:12" ht="14.25" customHeight="1" x14ac:dyDescent="0.3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AND(CCdata[[#This Row],[Date]]&gt;=calculation!$D$2,CCdata[[#This Row],[Date]]&lt;calculation!$D$2+7)</f>
        <v>0</v>
      </c>
      <c r="L953" s="27" t="s">
        <v>10</v>
      </c>
    </row>
    <row r="954" spans="1:12" ht="14.25" customHeight="1" x14ac:dyDescent="0.3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AND(CCdata[[#This Row],[Date]]&gt;=calculation!$D$2,CCdata[[#This Row],[Date]]&lt;calculation!$D$2+7)</f>
        <v>0</v>
      </c>
      <c r="L954" s="26" t="s">
        <v>33</v>
      </c>
    </row>
    <row r="955" spans="1:12" ht="14.25" customHeight="1" x14ac:dyDescent="0.3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AND(CCdata[[#This Row],[Date]]&gt;=calculation!$D$2,CCdata[[#This Row],[Date]]&lt;calculation!$D$2+7)</f>
        <v>0</v>
      </c>
      <c r="L955" s="27" t="s">
        <v>20</v>
      </c>
    </row>
    <row r="956" spans="1:12" ht="14.25" customHeight="1" x14ac:dyDescent="0.3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AND(CCdata[[#This Row],[Date]]&gt;=calculation!$D$2,CCdata[[#This Row],[Date]]&lt;calculation!$D$2+7)</f>
        <v>0</v>
      </c>
      <c r="L956" s="26" t="s">
        <v>18</v>
      </c>
    </row>
    <row r="957" spans="1:12" ht="14.25" customHeight="1" x14ac:dyDescent="0.3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AND(CCdata[[#This Row],[Date]]&gt;=calculation!$D$2,CCdata[[#This Row],[Date]]&lt;calculation!$D$2+7)</f>
        <v>0</v>
      </c>
      <c r="L957" s="27" t="s">
        <v>18</v>
      </c>
    </row>
    <row r="958" spans="1:12" ht="14.25" customHeight="1" x14ac:dyDescent="0.3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AND(CCdata[[#This Row],[Date]]&gt;=calculation!$D$2,CCdata[[#This Row],[Date]]&lt;calculation!$D$2+7)</f>
        <v>0</v>
      </c>
      <c r="L958" s="26" t="s">
        <v>33</v>
      </c>
    </row>
    <row r="959" spans="1:12" ht="14.25" customHeight="1" x14ac:dyDescent="0.3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AND(CCdata[[#This Row],[Date]]&gt;=calculation!$D$2,CCdata[[#This Row],[Date]]&lt;calculation!$D$2+7)</f>
        <v>0</v>
      </c>
      <c r="L959" s="27" t="s">
        <v>37</v>
      </c>
    </row>
    <row r="960" spans="1:12" ht="14.25" customHeight="1" x14ac:dyDescent="0.3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AND(CCdata[[#This Row],[Date]]&gt;=calculation!$D$2,CCdata[[#This Row],[Date]]&lt;calculation!$D$2+7)</f>
        <v>0</v>
      </c>
      <c r="L960" s="26" t="s">
        <v>14</v>
      </c>
    </row>
    <row r="961" spans="1:12" ht="14.25" customHeight="1" x14ac:dyDescent="0.3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AND(CCdata[[#This Row],[Date]]&gt;=calculation!$D$2,CCdata[[#This Row],[Date]]&lt;calculation!$D$2+7)</f>
        <v>0</v>
      </c>
      <c r="L961" s="27" t="s">
        <v>37</v>
      </c>
    </row>
    <row r="962" spans="1:12" ht="14.25" customHeight="1" x14ac:dyDescent="0.3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AND(CCdata[[#This Row],[Date]]&gt;=calculation!$D$2,CCdata[[#This Row],[Date]]&lt;calculation!$D$2+7)</f>
        <v>0</v>
      </c>
      <c r="L962" s="26" t="s">
        <v>30</v>
      </c>
    </row>
    <row r="963" spans="1:12" ht="14.25" customHeight="1" x14ac:dyDescent="0.3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AND(CCdata[[#This Row],[Date]]&gt;=calculation!$D$2,CCdata[[#This Row],[Date]]&lt;calculation!$D$2+7)</f>
        <v>0</v>
      </c>
      <c r="L963" s="27" t="s">
        <v>10</v>
      </c>
    </row>
    <row r="964" spans="1:12" ht="14.25" customHeight="1" x14ac:dyDescent="0.3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AND(CCdata[[#This Row],[Date]]&gt;=calculation!$D$2,CCdata[[#This Row],[Date]]&lt;calculation!$D$2+7)</f>
        <v>0</v>
      </c>
      <c r="L964" s="26" t="s">
        <v>14</v>
      </c>
    </row>
    <row r="965" spans="1:12" ht="14.25" customHeight="1" x14ac:dyDescent="0.3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AND(CCdata[[#This Row],[Date]]&gt;=calculation!$D$2,CCdata[[#This Row],[Date]]&lt;calculation!$D$2+7)</f>
        <v>0</v>
      </c>
      <c r="L965" s="27" t="s">
        <v>10</v>
      </c>
    </row>
    <row r="966" spans="1:12" ht="14.25" customHeight="1" x14ac:dyDescent="0.3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AND(CCdata[[#This Row],[Date]]&gt;=calculation!$D$2,CCdata[[#This Row],[Date]]&lt;calculation!$D$2+7)</f>
        <v>0</v>
      </c>
      <c r="L966" s="26" t="s">
        <v>46</v>
      </c>
    </row>
    <row r="967" spans="1:12" ht="14.25" customHeight="1" x14ac:dyDescent="0.3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AND(CCdata[[#This Row],[Date]]&gt;=calculation!$D$2,CCdata[[#This Row],[Date]]&lt;calculation!$D$2+7)</f>
        <v>0</v>
      </c>
      <c r="L967" s="27" t="s">
        <v>20</v>
      </c>
    </row>
    <row r="968" spans="1:12" ht="14.25" customHeight="1" x14ac:dyDescent="0.3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AND(CCdata[[#This Row],[Date]]&gt;=calculation!$D$2,CCdata[[#This Row],[Date]]&lt;calculation!$D$2+7)</f>
        <v>0</v>
      </c>
      <c r="L968" s="26" t="s">
        <v>14</v>
      </c>
    </row>
    <row r="969" spans="1:12" ht="14.25" customHeight="1" x14ac:dyDescent="0.3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AND(CCdata[[#This Row],[Date]]&gt;=calculation!$D$2,CCdata[[#This Row],[Date]]&lt;calculation!$D$2+7)</f>
        <v>0</v>
      </c>
      <c r="L969" s="27" t="s">
        <v>30</v>
      </c>
    </row>
    <row r="970" spans="1:12" ht="14.25" customHeight="1" x14ac:dyDescent="0.3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AND(CCdata[[#This Row],[Date]]&gt;=calculation!$D$2,CCdata[[#This Row],[Date]]&lt;calculation!$D$2+7)</f>
        <v>0</v>
      </c>
      <c r="L970" s="26" t="s">
        <v>33</v>
      </c>
    </row>
    <row r="971" spans="1:12" ht="14.25" customHeight="1" x14ac:dyDescent="0.3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AND(CCdata[[#This Row],[Date]]&gt;=calculation!$D$2,CCdata[[#This Row],[Date]]&lt;calculation!$D$2+7)</f>
        <v>0</v>
      </c>
      <c r="L971" s="27" t="s">
        <v>20</v>
      </c>
    </row>
    <row r="972" spans="1:12" ht="14.25" customHeight="1" x14ac:dyDescent="0.3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AND(CCdata[[#This Row],[Date]]&gt;=calculation!$D$2,CCdata[[#This Row],[Date]]&lt;calculation!$D$2+7)</f>
        <v>0</v>
      </c>
      <c r="L972" s="26" t="s">
        <v>33</v>
      </c>
    </row>
    <row r="973" spans="1:12" ht="14.25" customHeight="1" x14ac:dyDescent="0.3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AND(CCdata[[#This Row],[Date]]&gt;=calculation!$D$2,CCdata[[#This Row],[Date]]&lt;calculation!$D$2+7)</f>
        <v>0</v>
      </c>
      <c r="L973" s="27" t="s">
        <v>46</v>
      </c>
    </row>
    <row r="974" spans="1:12" ht="14.25" customHeight="1" x14ac:dyDescent="0.3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AND(CCdata[[#This Row],[Date]]&gt;=calculation!$D$2,CCdata[[#This Row],[Date]]&lt;calculation!$D$2+7)</f>
        <v>0</v>
      </c>
      <c r="L974" s="26" t="s">
        <v>30</v>
      </c>
    </row>
    <row r="975" spans="1:12" ht="14.25" customHeight="1" x14ac:dyDescent="0.3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AND(CCdata[[#This Row],[Date]]&gt;=calculation!$D$2,CCdata[[#This Row],[Date]]&lt;calculation!$D$2+7)</f>
        <v>0</v>
      </c>
      <c r="L975" s="27" t="s">
        <v>30</v>
      </c>
    </row>
    <row r="976" spans="1:12" ht="14.25" customHeight="1" x14ac:dyDescent="0.3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AND(CCdata[[#This Row],[Date]]&gt;=calculation!$D$2,CCdata[[#This Row],[Date]]&lt;calculation!$D$2+7)</f>
        <v>0</v>
      </c>
      <c r="L976" s="26" t="s">
        <v>10</v>
      </c>
    </row>
    <row r="977" spans="1:12" ht="14.25" customHeight="1" x14ac:dyDescent="0.3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AND(CCdata[[#This Row],[Date]]&gt;=calculation!$D$2,CCdata[[#This Row],[Date]]&lt;calculation!$D$2+7)</f>
        <v>0</v>
      </c>
      <c r="L977" s="27" t="s">
        <v>30</v>
      </c>
    </row>
    <row r="978" spans="1:12" ht="14.25" customHeight="1" x14ac:dyDescent="0.3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AND(CCdata[[#This Row],[Date]]&gt;=calculation!$D$2,CCdata[[#This Row],[Date]]&lt;calculation!$D$2+7)</f>
        <v>0</v>
      </c>
      <c r="L978" s="26" t="s">
        <v>18</v>
      </c>
    </row>
    <row r="979" spans="1:12" ht="14.25" customHeight="1" x14ac:dyDescent="0.3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AND(CCdata[[#This Row],[Date]]&gt;=calculation!$D$2,CCdata[[#This Row],[Date]]&lt;calculation!$D$2+7)</f>
        <v>0</v>
      </c>
      <c r="L979" s="27" t="s">
        <v>33</v>
      </c>
    </row>
    <row r="980" spans="1:12" ht="14.25" customHeight="1" x14ac:dyDescent="0.3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AND(CCdata[[#This Row],[Date]]&gt;=calculation!$D$2,CCdata[[#This Row],[Date]]&lt;calculation!$D$2+7)</f>
        <v>0</v>
      </c>
      <c r="L980" s="26" t="s">
        <v>37</v>
      </c>
    </row>
    <row r="981" spans="1:12" ht="14.25" customHeight="1" x14ac:dyDescent="0.3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AND(CCdata[[#This Row],[Date]]&gt;=calculation!$D$2,CCdata[[#This Row],[Date]]&lt;calculation!$D$2+7)</f>
        <v>0</v>
      </c>
      <c r="L981" s="27" t="s">
        <v>46</v>
      </c>
    </row>
    <row r="982" spans="1:12" ht="14.25" customHeight="1" x14ac:dyDescent="0.3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AND(CCdata[[#This Row],[Date]]&gt;=calculation!$D$2,CCdata[[#This Row],[Date]]&lt;calculation!$D$2+7)</f>
        <v>0</v>
      </c>
      <c r="L982" s="26" t="s">
        <v>18</v>
      </c>
    </row>
    <row r="983" spans="1:12" ht="14.25" customHeight="1" x14ac:dyDescent="0.3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AND(CCdata[[#This Row],[Date]]&gt;=calculation!$D$2,CCdata[[#This Row],[Date]]&lt;calculation!$D$2+7)</f>
        <v>0</v>
      </c>
      <c r="L983" s="27" t="s">
        <v>30</v>
      </c>
    </row>
    <row r="984" spans="1:12" ht="14.25" customHeight="1" x14ac:dyDescent="0.3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AND(CCdata[[#This Row],[Date]]&gt;=calculation!$D$2,CCdata[[#This Row],[Date]]&lt;calculation!$D$2+7)</f>
        <v>0</v>
      </c>
      <c r="L984" s="26" t="s">
        <v>20</v>
      </c>
    </row>
    <row r="985" spans="1:12" ht="14.25" customHeight="1" x14ac:dyDescent="0.3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AND(CCdata[[#This Row],[Date]]&gt;=calculation!$D$2,CCdata[[#This Row],[Date]]&lt;calculation!$D$2+7)</f>
        <v>0</v>
      </c>
      <c r="L985" s="27" t="s">
        <v>30</v>
      </c>
    </row>
    <row r="986" spans="1:12" ht="14.25" customHeight="1" x14ac:dyDescent="0.3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AND(CCdata[[#This Row],[Date]]&gt;=calculation!$D$2,CCdata[[#This Row],[Date]]&lt;calculation!$D$2+7)</f>
        <v>0</v>
      </c>
      <c r="L986" s="26" t="s">
        <v>14</v>
      </c>
    </row>
    <row r="987" spans="1:12" ht="14.25" customHeight="1" x14ac:dyDescent="0.3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AND(CCdata[[#This Row],[Date]]&gt;=calculation!$D$2,CCdata[[#This Row],[Date]]&lt;calculation!$D$2+7)</f>
        <v>0</v>
      </c>
      <c r="L987" s="27" t="s">
        <v>10</v>
      </c>
    </row>
    <row r="988" spans="1:12" ht="14.25" customHeight="1" x14ac:dyDescent="0.3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AND(CCdata[[#This Row],[Date]]&gt;=calculation!$D$2,CCdata[[#This Row],[Date]]&lt;calculation!$D$2+7)</f>
        <v>0</v>
      </c>
      <c r="L988" s="26" t="s">
        <v>20</v>
      </c>
    </row>
    <row r="989" spans="1:12" ht="14.25" customHeight="1" x14ac:dyDescent="0.3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AND(CCdata[[#This Row],[Date]]&gt;=calculation!$D$2,CCdata[[#This Row],[Date]]&lt;calculation!$D$2+7)</f>
        <v>0</v>
      </c>
      <c r="L989" s="27" t="s">
        <v>10</v>
      </c>
    </row>
    <row r="990" spans="1:12" ht="14.25" customHeight="1" x14ac:dyDescent="0.3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AND(CCdata[[#This Row],[Date]]&gt;=calculation!$D$2,CCdata[[#This Row],[Date]]&lt;calculation!$D$2+7)</f>
        <v>0</v>
      </c>
      <c r="L990" s="26" t="s">
        <v>10</v>
      </c>
    </row>
    <row r="991" spans="1:12" ht="14.25" customHeight="1" x14ac:dyDescent="0.3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AND(CCdata[[#This Row],[Date]]&gt;=calculation!$D$2,CCdata[[#This Row],[Date]]&lt;calculation!$D$2+7)</f>
        <v>0</v>
      </c>
      <c r="L991" s="27" t="s">
        <v>30</v>
      </c>
    </row>
    <row r="992" spans="1:12" ht="14.25" customHeight="1" x14ac:dyDescent="0.3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AND(CCdata[[#This Row],[Date]]&gt;=calculation!$D$2,CCdata[[#This Row],[Date]]&lt;calculation!$D$2+7)</f>
        <v>0</v>
      </c>
      <c r="L992" s="26" t="s">
        <v>30</v>
      </c>
    </row>
    <row r="993" spans="1:12" ht="14.25" customHeight="1" x14ac:dyDescent="0.3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AND(CCdata[[#This Row],[Date]]&gt;=calculation!$D$2,CCdata[[#This Row],[Date]]&lt;calculation!$D$2+7)</f>
        <v>0</v>
      </c>
      <c r="L993" s="27" t="s">
        <v>30</v>
      </c>
    </row>
    <row r="994" spans="1:12" ht="14.25" customHeight="1" x14ac:dyDescent="0.3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AND(CCdata[[#This Row],[Date]]&gt;=calculation!$D$2,CCdata[[#This Row],[Date]]&lt;calculation!$D$2+7)</f>
        <v>0</v>
      </c>
      <c r="L994" s="26" t="s">
        <v>18</v>
      </c>
    </row>
    <row r="995" spans="1:12" ht="14.25" customHeight="1" x14ac:dyDescent="0.3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AND(CCdata[[#This Row],[Date]]&gt;=calculation!$D$2,CCdata[[#This Row],[Date]]&lt;calculation!$D$2+7)</f>
        <v>0</v>
      </c>
      <c r="L995" s="27" t="s">
        <v>46</v>
      </c>
    </row>
    <row r="996" spans="1:12" ht="14.25" customHeight="1" x14ac:dyDescent="0.3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AND(CCdata[[#This Row],[Date]]&gt;=calculation!$D$2,CCdata[[#This Row],[Date]]&lt;calculation!$D$2+7)</f>
        <v>0</v>
      </c>
      <c r="L996" s="26" t="s">
        <v>14</v>
      </c>
    </row>
    <row r="997" spans="1:12" ht="14.25" customHeight="1" x14ac:dyDescent="0.3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AND(CCdata[[#This Row],[Date]]&gt;=calculation!$D$2,CCdata[[#This Row],[Date]]&lt;calculation!$D$2+7)</f>
        <v>0</v>
      </c>
      <c r="L997" s="27" t="s">
        <v>14</v>
      </c>
    </row>
    <row r="998" spans="1:12" ht="14.25" customHeight="1" x14ac:dyDescent="0.3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AND(CCdata[[#This Row],[Date]]&gt;=calculation!$D$2,CCdata[[#This Row],[Date]]&lt;calculation!$D$2+7)</f>
        <v>0</v>
      </c>
      <c r="L998" s="26" t="s">
        <v>33</v>
      </c>
    </row>
    <row r="999" spans="1:12" ht="14.25" customHeight="1" x14ac:dyDescent="0.3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AND(CCdata[[#This Row],[Date]]&gt;=calculation!$D$2,CCdata[[#This Row],[Date]]&lt;calculation!$D$2+7)</f>
        <v>0</v>
      </c>
      <c r="L999" s="27" t="s">
        <v>20</v>
      </c>
    </row>
    <row r="1000" spans="1:12" ht="14.25" customHeight="1" x14ac:dyDescent="0.3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AND(CCdata[[#This Row],[Date]]&gt;=calculation!$D$2,CCdata[[#This Row],[Date]]&lt;calculation!$D$2+7)</f>
        <v>0</v>
      </c>
      <c r="L1000" s="26" t="s">
        <v>18</v>
      </c>
    </row>
    <row r="1001" spans="1:12" ht="14.25" customHeight="1" x14ac:dyDescent="0.3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AND(CCdata[[#This Row],[Date]]&gt;=calculation!$D$2,CCdata[[#This Row],[Date]]&lt;calculation!$D$2+7)</f>
        <v>0</v>
      </c>
      <c r="L1001" s="27" t="s">
        <v>14</v>
      </c>
    </row>
    <row r="1002" spans="1:12" ht="14.25" customHeight="1" x14ac:dyDescent="0.3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AND(CCdata[[#This Row],[Date]]&gt;=calculation!$D$2,CCdata[[#This Row],[Date]]&lt;calculation!$D$2+7)</f>
        <v>0</v>
      </c>
      <c r="L1002" s="26" t="s">
        <v>37</v>
      </c>
    </row>
    <row r="1003" spans="1:12" ht="14.25" customHeight="1" x14ac:dyDescent="0.3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AND(CCdata[[#This Row],[Date]]&gt;=calculation!$D$2,CCdata[[#This Row],[Date]]&lt;calculation!$D$2+7)</f>
        <v>0</v>
      </c>
      <c r="L1003" s="27" t="s">
        <v>46</v>
      </c>
    </row>
    <row r="1004" spans="1:12" ht="14.25" customHeight="1" x14ac:dyDescent="0.3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AND(CCdata[[#This Row],[Date]]&gt;=calculation!$D$2,CCdata[[#This Row],[Date]]&lt;calculation!$D$2+7)</f>
        <v>0</v>
      </c>
      <c r="L1004" s="26" t="s">
        <v>46</v>
      </c>
    </row>
    <row r="1005" spans="1:12" ht="14.25" customHeight="1" x14ac:dyDescent="0.3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AND(CCdata[[#This Row],[Date]]&gt;=calculation!$D$2,CCdata[[#This Row],[Date]]&lt;calculation!$D$2+7)</f>
        <v>0</v>
      </c>
      <c r="L1005" s="27" t="s">
        <v>30</v>
      </c>
    </row>
    <row r="1006" spans="1:12" ht="14.25" customHeight="1" x14ac:dyDescent="0.3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AND(CCdata[[#This Row],[Date]]&gt;=calculation!$D$2,CCdata[[#This Row],[Date]]&lt;calculation!$D$2+7)</f>
        <v>0</v>
      </c>
      <c r="L1006" s="26" t="s">
        <v>37</v>
      </c>
    </row>
    <row r="1007" spans="1:12" ht="14.25" customHeight="1" x14ac:dyDescent="0.3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AND(CCdata[[#This Row],[Date]]&gt;=calculation!$D$2,CCdata[[#This Row],[Date]]&lt;calculation!$D$2+7)</f>
        <v>0</v>
      </c>
      <c r="L1007" s="27" t="s">
        <v>46</v>
      </c>
    </row>
    <row r="1008" spans="1:12" ht="14.25" customHeight="1" x14ac:dyDescent="0.3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AND(CCdata[[#This Row],[Date]]&gt;=calculation!$D$2,CCdata[[#This Row],[Date]]&lt;calculation!$D$2+7)</f>
        <v>0</v>
      </c>
      <c r="L1008" s="26" t="s">
        <v>37</v>
      </c>
    </row>
    <row r="1009" spans="1:12" ht="14.25" customHeight="1" x14ac:dyDescent="0.3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AND(CCdata[[#This Row],[Date]]&gt;=calculation!$D$2,CCdata[[#This Row],[Date]]&lt;calculation!$D$2+7)</f>
        <v>0</v>
      </c>
      <c r="L1009" s="27" t="s">
        <v>33</v>
      </c>
    </row>
    <row r="1010" spans="1:12" ht="14.25" customHeight="1" x14ac:dyDescent="0.3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AND(CCdata[[#This Row],[Date]]&gt;=calculation!$D$2,CCdata[[#This Row],[Date]]&lt;calculation!$D$2+7)</f>
        <v>0</v>
      </c>
      <c r="L1010" s="26" t="s">
        <v>18</v>
      </c>
    </row>
    <row r="1011" spans="1:12" ht="14.25" customHeight="1" x14ac:dyDescent="0.3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AND(CCdata[[#This Row],[Date]]&gt;=calculation!$D$2,CCdata[[#This Row],[Date]]&lt;calculation!$D$2+7)</f>
        <v>0</v>
      </c>
      <c r="L1011" s="27" t="s">
        <v>14</v>
      </c>
    </row>
    <row r="1012" spans="1:12" ht="14.25" customHeight="1" x14ac:dyDescent="0.3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AND(CCdata[[#This Row],[Date]]&gt;=calculation!$D$2,CCdata[[#This Row],[Date]]&lt;calculation!$D$2+7)</f>
        <v>0</v>
      </c>
      <c r="L1012" s="26" t="s">
        <v>30</v>
      </c>
    </row>
    <row r="1013" spans="1:12" ht="14.25" customHeight="1" x14ac:dyDescent="0.3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AND(CCdata[[#This Row],[Date]]&gt;=calculation!$D$2,CCdata[[#This Row],[Date]]&lt;calculation!$D$2+7)</f>
        <v>0</v>
      </c>
      <c r="L1013" s="27" t="s">
        <v>20</v>
      </c>
    </row>
    <row r="1014" spans="1:12" ht="14.25" customHeight="1" x14ac:dyDescent="0.3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AND(CCdata[[#This Row],[Date]]&gt;=calculation!$D$2,CCdata[[#This Row],[Date]]&lt;calculation!$D$2+7)</f>
        <v>0</v>
      </c>
      <c r="L1014" s="26" t="s">
        <v>18</v>
      </c>
    </row>
    <row r="1015" spans="1:12" ht="14.25" customHeight="1" x14ac:dyDescent="0.3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AND(CCdata[[#This Row],[Date]]&gt;=calculation!$D$2,CCdata[[#This Row],[Date]]&lt;calculation!$D$2+7)</f>
        <v>0</v>
      </c>
      <c r="L1015" s="27" t="s">
        <v>33</v>
      </c>
    </row>
    <row r="1016" spans="1:12" ht="14.25" customHeight="1" x14ac:dyDescent="0.3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AND(CCdata[[#This Row],[Date]]&gt;=calculation!$D$2,CCdata[[#This Row],[Date]]&lt;calculation!$D$2+7)</f>
        <v>0</v>
      </c>
      <c r="L1016" s="26" t="s">
        <v>18</v>
      </c>
    </row>
    <row r="1017" spans="1:12" ht="14.25" customHeight="1" x14ac:dyDescent="0.3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AND(CCdata[[#This Row],[Date]]&gt;=calculation!$D$2,CCdata[[#This Row],[Date]]&lt;calculation!$D$2+7)</f>
        <v>0</v>
      </c>
      <c r="L1017" s="27" t="s">
        <v>33</v>
      </c>
    </row>
    <row r="1018" spans="1:12" ht="14.25" customHeight="1" x14ac:dyDescent="0.3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AND(CCdata[[#This Row],[Date]]&gt;=calculation!$D$2,CCdata[[#This Row],[Date]]&lt;calculation!$D$2+7)</f>
        <v>0</v>
      </c>
      <c r="L1018" s="26" t="s">
        <v>30</v>
      </c>
    </row>
    <row r="1019" spans="1:12" ht="14.25" customHeight="1" x14ac:dyDescent="0.3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AND(CCdata[[#This Row],[Date]]&gt;=calculation!$D$2,CCdata[[#This Row],[Date]]&lt;calculation!$D$2+7)</f>
        <v>0</v>
      </c>
      <c r="L1019" s="27" t="s">
        <v>20</v>
      </c>
    </row>
    <row r="1020" spans="1:12" ht="14.25" customHeight="1" x14ac:dyDescent="0.3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AND(CCdata[[#This Row],[Date]]&gt;=calculation!$D$2,CCdata[[#This Row],[Date]]&lt;calculation!$D$2+7)</f>
        <v>0</v>
      </c>
      <c r="L1020" s="26" t="s">
        <v>33</v>
      </c>
    </row>
    <row r="1021" spans="1:12" ht="14.25" customHeight="1" x14ac:dyDescent="0.3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AND(CCdata[[#This Row],[Date]]&gt;=calculation!$D$2,CCdata[[#This Row],[Date]]&lt;calculation!$D$2+7)</f>
        <v>0</v>
      </c>
      <c r="L1021" s="27" t="s">
        <v>18</v>
      </c>
    </row>
    <row r="1022" spans="1:12" ht="14.25" customHeight="1" x14ac:dyDescent="0.3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AND(CCdata[[#This Row],[Date]]&gt;=calculation!$D$2,CCdata[[#This Row],[Date]]&lt;calculation!$D$2+7)</f>
        <v>0</v>
      </c>
      <c r="L1022" s="26" t="s">
        <v>18</v>
      </c>
    </row>
    <row r="1023" spans="1:12" ht="14.25" customHeight="1" x14ac:dyDescent="0.3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AND(CCdata[[#This Row],[Date]]&gt;=calculation!$D$2,CCdata[[#This Row],[Date]]&lt;calculation!$D$2+7)</f>
        <v>0</v>
      </c>
      <c r="L1023" s="27" t="s">
        <v>14</v>
      </c>
    </row>
    <row r="1024" spans="1:12" ht="14.25" customHeight="1" x14ac:dyDescent="0.3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AND(CCdata[[#This Row],[Date]]&gt;=calculation!$D$2,CCdata[[#This Row],[Date]]&lt;calculation!$D$2+7)</f>
        <v>0</v>
      </c>
      <c r="L1024" s="26" t="s">
        <v>37</v>
      </c>
    </row>
    <row r="1025" spans="1:12" ht="14.25" customHeight="1" x14ac:dyDescent="0.3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AND(CCdata[[#This Row],[Date]]&gt;=calculation!$D$2,CCdata[[#This Row],[Date]]&lt;calculation!$D$2+7)</f>
        <v>0</v>
      </c>
      <c r="L1025" s="27" t="s">
        <v>14</v>
      </c>
    </row>
    <row r="1026" spans="1:12" ht="14.25" customHeight="1" x14ac:dyDescent="0.3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AND(CCdata[[#This Row],[Date]]&gt;=calculation!$D$2,CCdata[[#This Row],[Date]]&lt;calculation!$D$2+7)</f>
        <v>0</v>
      </c>
      <c r="L1026" s="26" t="s">
        <v>37</v>
      </c>
    </row>
    <row r="1027" spans="1:12" ht="14.25" customHeight="1" x14ac:dyDescent="0.3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AND(CCdata[[#This Row],[Date]]&gt;=calculation!$D$2,CCdata[[#This Row],[Date]]&lt;calculation!$D$2+7)</f>
        <v>0</v>
      </c>
      <c r="L1027" s="27" t="s">
        <v>30</v>
      </c>
    </row>
    <row r="1028" spans="1:12" ht="14.25" customHeight="1" x14ac:dyDescent="0.3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AND(CCdata[[#This Row],[Date]]&gt;=calculation!$D$2,CCdata[[#This Row],[Date]]&lt;calculation!$D$2+7)</f>
        <v>0</v>
      </c>
      <c r="L1028" s="26" t="s">
        <v>20</v>
      </c>
    </row>
    <row r="1029" spans="1:12" ht="14.25" customHeight="1" x14ac:dyDescent="0.3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AND(CCdata[[#This Row],[Date]]&gt;=calculation!$D$2,CCdata[[#This Row],[Date]]&lt;calculation!$D$2+7)</f>
        <v>0</v>
      </c>
      <c r="L1029" s="27" t="s">
        <v>30</v>
      </c>
    </row>
    <row r="1030" spans="1:12" ht="14.25" customHeight="1" x14ac:dyDescent="0.3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AND(CCdata[[#This Row],[Date]]&gt;=calculation!$D$2,CCdata[[#This Row],[Date]]&lt;calculation!$D$2+7)</f>
        <v>0</v>
      </c>
      <c r="L1030" s="26" t="s">
        <v>20</v>
      </c>
    </row>
    <row r="1031" spans="1:12" ht="14.25" customHeight="1" x14ac:dyDescent="0.3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AND(CCdata[[#This Row],[Date]]&gt;=calculation!$D$2,CCdata[[#This Row],[Date]]&lt;calculation!$D$2+7)</f>
        <v>0</v>
      </c>
      <c r="L1031" s="27" t="s">
        <v>18</v>
      </c>
    </row>
    <row r="1032" spans="1:12" ht="14.25" customHeight="1" x14ac:dyDescent="0.3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AND(CCdata[[#This Row],[Date]]&gt;=calculation!$D$2,CCdata[[#This Row],[Date]]&lt;calculation!$D$2+7)</f>
        <v>0</v>
      </c>
      <c r="L1032" s="26" t="s">
        <v>46</v>
      </c>
    </row>
    <row r="1033" spans="1:12" ht="14.25" customHeight="1" x14ac:dyDescent="0.3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AND(CCdata[[#This Row],[Date]]&gt;=calculation!$D$2,CCdata[[#This Row],[Date]]&lt;calculation!$D$2+7)</f>
        <v>0</v>
      </c>
      <c r="L1033" s="27" t="s">
        <v>18</v>
      </c>
    </row>
    <row r="1034" spans="1:12" ht="14.25" customHeight="1" x14ac:dyDescent="0.3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AND(CCdata[[#This Row],[Date]]&gt;=calculation!$D$2,CCdata[[#This Row],[Date]]&lt;calculation!$D$2+7)</f>
        <v>0</v>
      </c>
      <c r="L1034" s="26" t="s">
        <v>14</v>
      </c>
    </row>
    <row r="1035" spans="1:12" ht="14.25" customHeight="1" x14ac:dyDescent="0.3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AND(CCdata[[#This Row],[Date]]&gt;=calculation!$D$2,CCdata[[#This Row],[Date]]&lt;calculation!$D$2+7)</f>
        <v>0</v>
      </c>
      <c r="L1035" s="27" t="s">
        <v>33</v>
      </c>
    </row>
    <row r="1036" spans="1:12" ht="14.25" customHeight="1" x14ac:dyDescent="0.3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AND(CCdata[[#This Row],[Date]]&gt;=calculation!$D$2,CCdata[[#This Row],[Date]]&lt;calculation!$D$2+7)</f>
        <v>0</v>
      </c>
      <c r="L1036" s="26" t="s">
        <v>37</v>
      </c>
    </row>
    <row r="1037" spans="1:12" ht="14.25" customHeight="1" x14ac:dyDescent="0.3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AND(CCdata[[#This Row],[Date]]&gt;=calculation!$D$2,CCdata[[#This Row],[Date]]&lt;calculation!$D$2+7)</f>
        <v>0</v>
      </c>
      <c r="L1037" s="27" t="s">
        <v>10</v>
      </c>
    </row>
    <row r="1038" spans="1:12" ht="14.25" customHeight="1" x14ac:dyDescent="0.3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AND(CCdata[[#This Row],[Date]]&gt;=calculation!$D$2,CCdata[[#This Row],[Date]]&lt;calculation!$D$2+7)</f>
        <v>0</v>
      </c>
      <c r="L1038" s="26" t="s">
        <v>18</v>
      </c>
    </row>
    <row r="1039" spans="1:12" ht="14.25" customHeight="1" x14ac:dyDescent="0.3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AND(CCdata[[#This Row],[Date]]&gt;=calculation!$D$2,CCdata[[#This Row],[Date]]&lt;calculation!$D$2+7)</f>
        <v>0</v>
      </c>
      <c r="L1039" s="27" t="s">
        <v>37</v>
      </c>
    </row>
    <row r="1040" spans="1:12" ht="14.25" customHeight="1" x14ac:dyDescent="0.3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AND(CCdata[[#This Row],[Date]]&gt;=calculation!$D$2,CCdata[[#This Row],[Date]]&lt;calculation!$D$2+7)</f>
        <v>0</v>
      </c>
      <c r="L1040" s="26" t="s">
        <v>33</v>
      </c>
    </row>
    <row r="1041" spans="1:12" ht="14.25" customHeight="1" x14ac:dyDescent="0.3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AND(CCdata[[#This Row],[Date]]&gt;=calculation!$D$2,CCdata[[#This Row],[Date]]&lt;calculation!$D$2+7)</f>
        <v>0</v>
      </c>
      <c r="L1041" s="27" t="s">
        <v>14</v>
      </c>
    </row>
    <row r="1042" spans="1:12" ht="14.25" customHeight="1" x14ac:dyDescent="0.3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AND(CCdata[[#This Row],[Date]]&gt;=calculation!$D$2,CCdata[[#This Row],[Date]]&lt;calculation!$D$2+7)</f>
        <v>0</v>
      </c>
      <c r="L1042" s="26" t="s">
        <v>33</v>
      </c>
    </row>
    <row r="1043" spans="1:12" ht="14.25" customHeight="1" x14ac:dyDescent="0.3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AND(CCdata[[#This Row],[Date]]&gt;=calculation!$D$2,CCdata[[#This Row],[Date]]&lt;calculation!$D$2+7)</f>
        <v>0</v>
      </c>
      <c r="L1043" s="27" t="s">
        <v>33</v>
      </c>
    </row>
    <row r="1044" spans="1:12" ht="14.25" customHeight="1" x14ac:dyDescent="0.3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AND(CCdata[[#This Row],[Date]]&gt;=calculation!$D$2,CCdata[[#This Row],[Date]]&lt;calculation!$D$2+7)</f>
        <v>0</v>
      </c>
      <c r="L1044" s="26" t="s">
        <v>20</v>
      </c>
    </row>
    <row r="1045" spans="1:12" ht="14.25" customHeight="1" x14ac:dyDescent="0.3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AND(CCdata[[#This Row],[Date]]&gt;=calculation!$D$2,CCdata[[#This Row],[Date]]&lt;calculation!$D$2+7)</f>
        <v>0</v>
      </c>
      <c r="L1045" s="27" t="s">
        <v>10</v>
      </c>
    </row>
    <row r="1046" spans="1:12" ht="14.25" customHeight="1" x14ac:dyDescent="0.3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AND(CCdata[[#This Row],[Date]]&gt;=calculation!$D$2,CCdata[[#This Row],[Date]]&lt;calculation!$D$2+7)</f>
        <v>0</v>
      </c>
      <c r="L1046" s="26" t="s">
        <v>14</v>
      </c>
    </row>
    <row r="1047" spans="1:12" ht="14.25" customHeight="1" x14ac:dyDescent="0.3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AND(CCdata[[#This Row],[Date]]&gt;=calculation!$D$2,CCdata[[#This Row],[Date]]&lt;calculation!$D$2+7)</f>
        <v>0</v>
      </c>
      <c r="L1047" s="27" t="s">
        <v>33</v>
      </c>
    </row>
    <row r="1048" spans="1:12" ht="14.25" customHeight="1" x14ac:dyDescent="0.3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AND(CCdata[[#This Row],[Date]]&gt;=calculation!$D$2,CCdata[[#This Row],[Date]]&lt;calculation!$D$2+7)</f>
        <v>0</v>
      </c>
      <c r="L1048" s="26" t="s">
        <v>18</v>
      </c>
    </row>
    <row r="1049" spans="1:12" ht="14.25" customHeight="1" x14ac:dyDescent="0.3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AND(CCdata[[#This Row],[Date]]&gt;=calculation!$D$2,CCdata[[#This Row],[Date]]&lt;calculation!$D$2+7)</f>
        <v>0</v>
      </c>
      <c r="L1049" s="27" t="s">
        <v>37</v>
      </c>
    </row>
    <row r="1050" spans="1:12" ht="14.25" customHeight="1" x14ac:dyDescent="0.3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AND(CCdata[[#This Row],[Date]]&gt;=calculation!$D$2,CCdata[[#This Row],[Date]]&lt;calculation!$D$2+7)</f>
        <v>0</v>
      </c>
      <c r="L1050" s="26" t="s">
        <v>46</v>
      </c>
    </row>
    <row r="1051" spans="1:12" ht="14.25" customHeight="1" x14ac:dyDescent="0.3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AND(CCdata[[#This Row],[Date]]&gt;=calculation!$D$2,CCdata[[#This Row],[Date]]&lt;calculation!$D$2+7)</f>
        <v>0</v>
      </c>
      <c r="L1051" s="27" t="s">
        <v>30</v>
      </c>
    </row>
    <row r="1052" spans="1:12" ht="14.25" customHeight="1" x14ac:dyDescent="0.3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AND(CCdata[[#This Row],[Date]]&gt;=calculation!$D$2,CCdata[[#This Row],[Date]]&lt;calculation!$D$2+7)</f>
        <v>0</v>
      </c>
      <c r="L1052" s="26" t="s">
        <v>30</v>
      </c>
    </row>
    <row r="1053" spans="1:12" ht="14.25" customHeight="1" x14ac:dyDescent="0.3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AND(CCdata[[#This Row],[Date]]&gt;=calculation!$D$2,CCdata[[#This Row],[Date]]&lt;calculation!$D$2+7)</f>
        <v>0</v>
      </c>
      <c r="L1053" s="27" t="s">
        <v>30</v>
      </c>
    </row>
    <row r="1054" spans="1:12" ht="14.25" customHeight="1" x14ac:dyDescent="0.3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AND(CCdata[[#This Row],[Date]]&gt;=calculation!$D$2,CCdata[[#This Row],[Date]]&lt;calculation!$D$2+7)</f>
        <v>0</v>
      </c>
      <c r="L1054" s="26" t="s">
        <v>30</v>
      </c>
    </row>
    <row r="1055" spans="1:12" ht="14.25" customHeight="1" x14ac:dyDescent="0.3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AND(CCdata[[#This Row],[Date]]&gt;=calculation!$D$2,CCdata[[#This Row],[Date]]&lt;calculation!$D$2+7)</f>
        <v>0</v>
      </c>
      <c r="L1055" s="27" t="s">
        <v>33</v>
      </c>
    </row>
    <row r="1056" spans="1:12" ht="14.25" customHeight="1" x14ac:dyDescent="0.3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AND(CCdata[[#This Row],[Date]]&gt;=calculation!$D$2,CCdata[[#This Row],[Date]]&lt;calculation!$D$2+7)</f>
        <v>0</v>
      </c>
      <c r="L1056" s="26" t="s">
        <v>37</v>
      </c>
    </row>
    <row r="1057" spans="1:12" ht="14.25" customHeight="1" x14ac:dyDescent="0.3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AND(CCdata[[#This Row],[Date]]&gt;=calculation!$D$2,CCdata[[#This Row],[Date]]&lt;calculation!$D$2+7)</f>
        <v>0</v>
      </c>
      <c r="L1057" s="27" t="s">
        <v>18</v>
      </c>
    </row>
    <row r="1058" spans="1:12" ht="14.25" customHeight="1" x14ac:dyDescent="0.3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AND(CCdata[[#This Row],[Date]]&gt;=calculation!$D$2,CCdata[[#This Row],[Date]]&lt;calculation!$D$2+7)</f>
        <v>0</v>
      </c>
      <c r="L1058" s="26" t="s">
        <v>33</v>
      </c>
    </row>
    <row r="1059" spans="1:12" ht="14.25" customHeight="1" x14ac:dyDescent="0.3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AND(CCdata[[#This Row],[Date]]&gt;=calculation!$D$2,CCdata[[#This Row],[Date]]&lt;calculation!$D$2+7)</f>
        <v>0</v>
      </c>
      <c r="L1059" s="27" t="s">
        <v>37</v>
      </c>
    </row>
    <row r="1060" spans="1:12" ht="14.25" customHeight="1" x14ac:dyDescent="0.3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AND(CCdata[[#This Row],[Date]]&gt;=calculation!$D$2,CCdata[[#This Row],[Date]]&lt;calculation!$D$2+7)</f>
        <v>0</v>
      </c>
      <c r="L1060" s="26" t="s">
        <v>46</v>
      </c>
    </row>
    <row r="1061" spans="1:12" ht="14.25" customHeight="1" x14ac:dyDescent="0.3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AND(CCdata[[#This Row],[Date]]&gt;=calculation!$D$2,CCdata[[#This Row],[Date]]&lt;calculation!$D$2+7)</f>
        <v>0</v>
      </c>
      <c r="L1061" s="27" t="s">
        <v>46</v>
      </c>
    </row>
    <row r="1062" spans="1:12" ht="14.25" customHeight="1" x14ac:dyDescent="0.3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AND(CCdata[[#This Row],[Date]]&gt;=calculation!$D$2,CCdata[[#This Row],[Date]]&lt;calculation!$D$2+7)</f>
        <v>0</v>
      </c>
      <c r="L1062" s="26" t="s">
        <v>30</v>
      </c>
    </row>
    <row r="1063" spans="1:12" ht="14.25" customHeight="1" x14ac:dyDescent="0.3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AND(CCdata[[#This Row],[Date]]&gt;=calculation!$D$2,CCdata[[#This Row],[Date]]&lt;calculation!$D$2+7)</f>
        <v>0</v>
      </c>
      <c r="L1063" s="27" t="s">
        <v>20</v>
      </c>
    </row>
    <row r="1064" spans="1:12" ht="14.25" customHeight="1" x14ac:dyDescent="0.3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AND(CCdata[[#This Row],[Date]]&gt;=calculation!$D$2,CCdata[[#This Row],[Date]]&lt;calculation!$D$2+7)</f>
        <v>0</v>
      </c>
      <c r="L1064" s="26" t="s">
        <v>30</v>
      </c>
    </row>
    <row r="1065" spans="1:12" ht="14.25" customHeight="1" x14ac:dyDescent="0.3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AND(CCdata[[#This Row],[Date]]&gt;=calculation!$D$2,CCdata[[#This Row],[Date]]&lt;calculation!$D$2+7)</f>
        <v>0</v>
      </c>
      <c r="L1065" s="27" t="s">
        <v>46</v>
      </c>
    </row>
    <row r="1066" spans="1:12" ht="14.25" customHeight="1" x14ac:dyDescent="0.3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AND(CCdata[[#This Row],[Date]]&gt;=calculation!$D$2,CCdata[[#This Row],[Date]]&lt;calculation!$D$2+7)</f>
        <v>0</v>
      </c>
      <c r="L1066" s="26" t="s">
        <v>10</v>
      </c>
    </row>
    <row r="1067" spans="1:12" ht="14.25" customHeight="1" x14ac:dyDescent="0.3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AND(CCdata[[#This Row],[Date]]&gt;=calculation!$D$2,CCdata[[#This Row],[Date]]&lt;calculation!$D$2+7)</f>
        <v>0</v>
      </c>
      <c r="L1067" s="27" t="s">
        <v>10</v>
      </c>
    </row>
    <row r="1068" spans="1:12" ht="14.25" customHeight="1" x14ac:dyDescent="0.3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AND(CCdata[[#This Row],[Date]]&gt;=calculation!$D$2,CCdata[[#This Row],[Date]]&lt;calculation!$D$2+7)</f>
        <v>0</v>
      </c>
      <c r="L1068" s="26" t="s">
        <v>20</v>
      </c>
    </row>
    <row r="1069" spans="1:12" ht="14.25" customHeight="1" x14ac:dyDescent="0.3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AND(CCdata[[#This Row],[Date]]&gt;=calculation!$D$2,CCdata[[#This Row],[Date]]&lt;calculation!$D$2+7)</f>
        <v>0</v>
      </c>
      <c r="L1069" s="27" t="s">
        <v>46</v>
      </c>
    </row>
    <row r="1070" spans="1:12" ht="14.25" customHeight="1" x14ac:dyDescent="0.3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AND(CCdata[[#This Row],[Date]]&gt;=calculation!$D$2,CCdata[[#This Row],[Date]]&lt;calculation!$D$2+7)</f>
        <v>0</v>
      </c>
      <c r="L1070" s="26" t="s">
        <v>18</v>
      </c>
    </row>
    <row r="1071" spans="1:12" ht="14.25" customHeight="1" x14ac:dyDescent="0.3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AND(CCdata[[#This Row],[Date]]&gt;=calculation!$D$2,CCdata[[#This Row],[Date]]&lt;calculation!$D$2+7)</f>
        <v>0</v>
      </c>
      <c r="L1071" s="27" t="s">
        <v>10</v>
      </c>
    </row>
    <row r="1072" spans="1:12" ht="14.25" customHeight="1" x14ac:dyDescent="0.3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AND(CCdata[[#This Row],[Date]]&gt;=calculation!$D$2,CCdata[[#This Row],[Date]]&lt;calculation!$D$2+7)</f>
        <v>0</v>
      </c>
      <c r="L1072" s="26" t="s">
        <v>37</v>
      </c>
    </row>
    <row r="1073" spans="1:12" ht="14.25" customHeight="1" x14ac:dyDescent="0.3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AND(CCdata[[#This Row],[Date]]&gt;=calculation!$D$2,CCdata[[#This Row],[Date]]&lt;calculation!$D$2+7)</f>
        <v>0</v>
      </c>
      <c r="L1073" s="27" t="s">
        <v>37</v>
      </c>
    </row>
    <row r="1074" spans="1:12" ht="14.25" customHeight="1" x14ac:dyDescent="0.3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AND(CCdata[[#This Row],[Date]]&gt;=calculation!$D$2,CCdata[[#This Row],[Date]]&lt;calculation!$D$2+7)</f>
        <v>0</v>
      </c>
      <c r="L1074" s="26" t="s">
        <v>18</v>
      </c>
    </row>
    <row r="1075" spans="1:12" ht="14.25" customHeight="1" x14ac:dyDescent="0.3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AND(CCdata[[#This Row],[Date]]&gt;=calculation!$D$2,CCdata[[#This Row],[Date]]&lt;calculation!$D$2+7)</f>
        <v>0</v>
      </c>
      <c r="L1075" s="27" t="s">
        <v>33</v>
      </c>
    </row>
    <row r="1076" spans="1:12" ht="14.25" customHeight="1" x14ac:dyDescent="0.3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AND(CCdata[[#This Row],[Date]]&gt;=calculation!$D$2,CCdata[[#This Row],[Date]]&lt;calculation!$D$2+7)</f>
        <v>0</v>
      </c>
      <c r="L1076" s="26" t="s">
        <v>20</v>
      </c>
    </row>
    <row r="1077" spans="1:12" ht="14.25" customHeight="1" x14ac:dyDescent="0.3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AND(CCdata[[#This Row],[Date]]&gt;=calculation!$D$2,CCdata[[#This Row],[Date]]&lt;calculation!$D$2+7)</f>
        <v>0</v>
      </c>
      <c r="L1077" s="27" t="s">
        <v>37</v>
      </c>
    </row>
    <row r="1078" spans="1:12" ht="14.25" customHeight="1" x14ac:dyDescent="0.3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AND(CCdata[[#This Row],[Date]]&gt;=calculation!$D$2,CCdata[[#This Row],[Date]]&lt;calculation!$D$2+7)</f>
        <v>0</v>
      </c>
      <c r="L1078" s="26" t="s">
        <v>14</v>
      </c>
    </row>
    <row r="1079" spans="1:12" ht="14.25" customHeight="1" x14ac:dyDescent="0.3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AND(CCdata[[#This Row],[Date]]&gt;=calculation!$D$2,CCdata[[#This Row],[Date]]&lt;calculation!$D$2+7)</f>
        <v>0</v>
      </c>
      <c r="L1079" s="27" t="s">
        <v>14</v>
      </c>
    </row>
    <row r="1080" spans="1:12" ht="14.25" customHeight="1" x14ac:dyDescent="0.3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AND(CCdata[[#This Row],[Date]]&gt;=calculation!$D$2,CCdata[[#This Row],[Date]]&lt;calculation!$D$2+7)</f>
        <v>0</v>
      </c>
      <c r="L1080" s="26" t="s">
        <v>30</v>
      </c>
    </row>
    <row r="1081" spans="1:12" ht="14.25" customHeight="1" x14ac:dyDescent="0.3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AND(CCdata[[#This Row],[Date]]&gt;=calculation!$D$2,CCdata[[#This Row],[Date]]&lt;calculation!$D$2+7)</f>
        <v>0</v>
      </c>
      <c r="L1081" s="27" t="s">
        <v>20</v>
      </c>
    </row>
    <row r="1082" spans="1:12" ht="14.25" customHeight="1" x14ac:dyDescent="0.3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AND(CCdata[[#This Row],[Date]]&gt;=calculation!$D$2,CCdata[[#This Row],[Date]]&lt;calculation!$D$2+7)</f>
        <v>0</v>
      </c>
      <c r="L1082" s="26" t="s">
        <v>14</v>
      </c>
    </row>
    <row r="1083" spans="1:12" ht="14.25" customHeight="1" x14ac:dyDescent="0.3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AND(CCdata[[#This Row],[Date]]&gt;=calculation!$D$2,CCdata[[#This Row],[Date]]&lt;calculation!$D$2+7)</f>
        <v>0</v>
      </c>
      <c r="L1083" s="27" t="s">
        <v>33</v>
      </c>
    </row>
    <row r="1084" spans="1:12" ht="14.25" customHeight="1" x14ac:dyDescent="0.3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AND(CCdata[[#This Row],[Date]]&gt;=calculation!$D$2,CCdata[[#This Row],[Date]]&lt;calculation!$D$2+7)</f>
        <v>0</v>
      </c>
      <c r="L1084" s="26" t="s">
        <v>20</v>
      </c>
    </row>
    <row r="1085" spans="1:12" ht="14.25" customHeight="1" x14ac:dyDescent="0.3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AND(CCdata[[#This Row],[Date]]&gt;=calculation!$D$2,CCdata[[#This Row],[Date]]&lt;calculation!$D$2+7)</f>
        <v>0</v>
      </c>
      <c r="L1085" s="27" t="s">
        <v>46</v>
      </c>
    </row>
    <row r="1086" spans="1:12" ht="14.25" customHeight="1" x14ac:dyDescent="0.3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AND(CCdata[[#This Row],[Date]]&gt;=calculation!$D$2,CCdata[[#This Row],[Date]]&lt;calculation!$D$2+7)</f>
        <v>0</v>
      </c>
      <c r="L1086" s="26" t="s">
        <v>30</v>
      </c>
    </row>
    <row r="1087" spans="1:12" ht="14.25" customHeight="1" x14ac:dyDescent="0.3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AND(CCdata[[#This Row],[Date]]&gt;=calculation!$D$2,CCdata[[#This Row],[Date]]&lt;calculation!$D$2+7)</f>
        <v>0</v>
      </c>
      <c r="L1087" s="27" t="s">
        <v>33</v>
      </c>
    </row>
    <row r="1088" spans="1:12" ht="14.25" customHeight="1" x14ac:dyDescent="0.3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AND(CCdata[[#This Row],[Date]]&gt;=calculation!$D$2,CCdata[[#This Row],[Date]]&lt;calculation!$D$2+7)</f>
        <v>0</v>
      </c>
      <c r="L1088" s="26" t="s">
        <v>33</v>
      </c>
    </row>
    <row r="1089" spans="1:12" ht="14.25" customHeight="1" x14ac:dyDescent="0.3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AND(CCdata[[#This Row],[Date]]&gt;=calculation!$D$2,CCdata[[#This Row],[Date]]&lt;calculation!$D$2+7)</f>
        <v>0</v>
      </c>
      <c r="L1089" s="27" t="s">
        <v>46</v>
      </c>
    </row>
    <row r="1090" spans="1:12" ht="14.25" customHeight="1" x14ac:dyDescent="0.3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AND(CCdata[[#This Row],[Date]]&gt;=calculation!$D$2,CCdata[[#This Row],[Date]]&lt;calculation!$D$2+7)</f>
        <v>0</v>
      </c>
      <c r="L1090" s="26" t="s">
        <v>14</v>
      </c>
    </row>
    <row r="1091" spans="1:12" ht="14.25" customHeight="1" x14ac:dyDescent="0.3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AND(CCdata[[#This Row],[Date]]&gt;=calculation!$D$2,CCdata[[#This Row],[Date]]&lt;calculation!$D$2+7)</f>
        <v>0</v>
      </c>
      <c r="L1091" s="27" t="s">
        <v>10</v>
      </c>
    </row>
    <row r="1092" spans="1:12" ht="14.25" customHeight="1" x14ac:dyDescent="0.3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AND(CCdata[[#This Row],[Date]]&gt;=calculation!$D$2,CCdata[[#This Row],[Date]]&lt;calculation!$D$2+7)</f>
        <v>0</v>
      </c>
      <c r="L1092" s="26" t="s">
        <v>30</v>
      </c>
    </row>
    <row r="1093" spans="1:12" ht="14.25" customHeight="1" x14ac:dyDescent="0.3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AND(CCdata[[#This Row],[Date]]&gt;=calculation!$D$2,CCdata[[#This Row],[Date]]&lt;calculation!$D$2+7)</f>
        <v>0</v>
      </c>
      <c r="L1093" s="27" t="s">
        <v>30</v>
      </c>
    </row>
    <row r="1094" spans="1:12" ht="14.25" customHeight="1" x14ac:dyDescent="0.3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AND(CCdata[[#This Row],[Date]]&gt;=calculation!$D$2,CCdata[[#This Row],[Date]]&lt;calculation!$D$2+7)</f>
        <v>0</v>
      </c>
      <c r="L1094" s="26" t="s">
        <v>18</v>
      </c>
    </row>
    <row r="1095" spans="1:12" ht="14.25" customHeight="1" x14ac:dyDescent="0.3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AND(CCdata[[#This Row],[Date]]&gt;=calculation!$D$2,CCdata[[#This Row],[Date]]&lt;calculation!$D$2+7)</f>
        <v>0</v>
      </c>
      <c r="L1095" s="27" t="s">
        <v>18</v>
      </c>
    </row>
    <row r="1096" spans="1:12" ht="14.25" customHeight="1" x14ac:dyDescent="0.3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AND(CCdata[[#This Row],[Date]]&gt;=calculation!$D$2,CCdata[[#This Row],[Date]]&lt;calculation!$D$2+7)</f>
        <v>0</v>
      </c>
      <c r="L1096" s="26" t="s">
        <v>33</v>
      </c>
    </row>
    <row r="1097" spans="1:12" ht="14.25" customHeight="1" x14ac:dyDescent="0.3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AND(CCdata[[#This Row],[Date]]&gt;=calculation!$D$2,CCdata[[#This Row],[Date]]&lt;calculation!$D$2+7)</f>
        <v>0</v>
      </c>
      <c r="L1097" s="27" t="s">
        <v>18</v>
      </c>
    </row>
    <row r="1098" spans="1:12" ht="14.25" customHeight="1" x14ac:dyDescent="0.3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AND(CCdata[[#This Row],[Date]]&gt;=calculation!$D$2,CCdata[[#This Row],[Date]]&lt;calculation!$D$2+7)</f>
        <v>0</v>
      </c>
      <c r="L1098" s="26" t="s">
        <v>20</v>
      </c>
    </row>
    <row r="1099" spans="1:12" ht="14.25" customHeight="1" x14ac:dyDescent="0.3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AND(CCdata[[#This Row],[Date]]&gt;=calculation!$D$2,CCdata[[#This Row],[Date]]&lt;calculation!$D$2+7)</f>
        <v>0</v>
      </c>
      <c r="L1099" s="27" t="s">
        <v>46</v>
      </c>
    </row>
    <row r="1100" spans="1:12" ht="14.25" customHeight="1" x14ac:dyDescent="0.3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AND(CCdata[[#This Row],[Date]]&gt;=calculation!$D$2,CCdata[[#This Row],[Date]]&lt;calculation!$D$2+7)</f>
        <v>0</v>
      </c>
      <c r="L1100" s="26" t="s">
        <v>30</v>
      </c>
    </row>
    <row r="1101" spans="1:12" ht="14.25" customHeight="1" x14ac:dyDescent="0.3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AND(CCdata[[#This Row],[Date]]&gt;=calculation!$D$2,CCdata[[#This Row],[Date]]&lt;calculation!$D$2+7)</f>
        <v>0</v>
      </c>
      <c r="L1101" s="27" t="s">
        <v>33</v>
      </c>
    </row>
    <row r="1102" spans="1:12" ht="14.25" customHeight="1" x14ac:dyDescent="0.3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AND(CCdata[[#This Row],[Date]]&gt;=calculation!$D$2,CCdata[[#This Row],[Date]]&lt;calculation!$D$2+7)</f>
        <v>0</v>
      </c>
      <c r="L1102" s="26" t="s">
        <v>18</v>
      </c>
    </row>
    <row r="1103" spans="1:12" ht="14.25" customHeight="1" x14ac:dyDescent="0.3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AND(CCdata[[#This Row],[Date]]&gt;=calculation!$D$2,CCdata[[#This Row],[Date]]&lt;calculation!$D$2+7)</f>
        <v>0</v>
      </c>
      <c r="L1103" s="27" t="s">
        <v>30</v>
      </c>
    </row>
    <row r="1104" spans="1:12" ht="14.25" customHeight="1" x14ac:dyDescent="0.3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AND(CCdata[[#This Row],[Date]]&gt;=calculation!$D$2,CCdata[[#This Row],[Date]]&lt;calculation!$D$2+7)</f>
        <v>0</v>
      </c>
      <c r="L1104" s="26" t="s">
        <v>14</v>
      </c>
    </row>
    <row r="1105" spans="1:12" ht="14.25" customHeight="1" x14ac:dyDescent="0.3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AND(CCdata[[#This Row],[Date]]&gt;=calculation!$D$2,CCdata[[#This Row],[Date]]&lt;calculation!$D$2+7)</f>
        <v>0</v>
      </c>
      <c r="L1105" s="27" t="s">
        <v>37</v>
      </c>
    </row>
    <row r="1106" spans="1:12" ht="14.25" customHeight="1" x14ac:dyDescent="0.3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AND(CCdata[[#This Row],[Date]]&gt;=calculation!$D$2,CCdata[[#This Row],[Date]]&lt;calculation!$D$2+7)</f>
        <v>0</v>
      </c>
      <c r="L1106" s="26" t="s">
        <v>33</v>
      </c>
    </row>
    <row r="1107" spans="1:12" ht="14.25" customHeight="1" x14ac:dyDescent="0.3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AND(CCdata[[#This Row],[Date]]&gt;=calculation!$D$2,CCdata[[#This Row],[Date]]&lt;calculation!$D$2+7)</f>
        <v>0</v>
      </c>
      <c r="L1107" s="27" t="s">
        <v>20</v>
      </c>
    </row>
    <row r="1108" spans="1:12" ht="14.25" customHeight="1" x14ac:dyDescent="0.3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AND(CCdata[[#This Row],[Date]]&gt;=calculation!$D$2,CCdata[[#This Row],[Date]]&lt;calculation!$D$2+7)</f>
        <v>0</v>
      </c>
      <c r="L1108" s="26" t="s">
        <v>14</v>
      </c>
    </row>
    <row r="1109" spans="1:12" ht="14.25" customHeight="1" x14ac:dyDescent="0.3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AND(CCdata[[#This Row],[Date]]&gt;=calculation!$D$2,CCdata[[#This Row],[Date]]&lt;calculation!$D$2+7)</f>
        <v>0</v>
      </c>
      <c r="L1109" s="27" t="s">
        <v>20</v>
      </c>
    </row>
    <row r="1110" spans="1:12" ht="14.25" customHeight="1" x14ac:dyDescent="0.3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AND(CCdata[[#This Row],[Date]]&gt;=calculation!$D$2,CCdata[[#This Row],[Date]]&lt;calculation!$D$2+7)</f>
        <v>0</v>
      </c>
      <c r="L1110" s="26" t="s">
        <v>10</v>
      </c>
    </row>
    <row r="1111" spans="1:12" ht="14.25" customHeight="1" x14ac:dyDescent="0.3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AND(CCdata[[#This Row],[Date]]&gt;=calculation!$D$2,CCdata[[#This Row],[Date]]&lt;calculation!$D$2+7)</f>
        <v>0</v>
      </c>
      <c r="L1111" s="27" t="s">
        <v>37</v>
      </c>
    </row>
    <row r="1112" spans="1:12" ht="14.25" customHeight="1" x14ac:dyDescent="0.3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AND(CCdata[[#This Row],[Date]]&gt;=calculation!$D$2,CCdata[[#This Row],[Date]]&lt;calculation!$D$2+7)</f>
        <v>0</v>
      </c>
      <c r="L1112" s="26" t="s">
        <v>37</v>
      </c>
    </row>
    <row r="1113" spans="1:12" ht="14.25" customHeight="1" x14ac:dyDescent="0.3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AND(CCdata[[#This Row],[Date]]&gt;=calculation!$D$2,CCdata[[#This Row],[Date]]&lt;calculation!$D$2+7)</f>
        <v>0</v>
      </c>
      <c r="L1113" s="27" t="s">
        <v>14</v>
      </c>
    </row>
    <row r="1114" spans="1:12" ht="14.25" customHeight="1" x14ac:dyDescent="0.3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AND(CCdata[[#This Row],[Date]]&gt;=calculation!$D$2,CCdata[[#This Row],[Date]]&lt;calculation!$D$2+7)</f>
        <v>0</v>
      </c>
      <c r="L1114" s="26" t="s">
        <v>18</v>
      </c>
    </row>
    <row r="1115" spans="1:12" ht="14.25" customHeight="1" x14ac:dyDescent="0.3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AND(CCdata[[#This Row],[Date]]&gt;=calculation!$D$2,CCdata[[#This Row],[Date]]&lt;calculation!$D$2+7)</f>
        <v>0</v>
      </c>
      <c r="L1115" s="27" t="s">
        <v>18</v>
      </c>
    </row>
    <row r="1116" spans="1:12" ht="14.25" customHeight="1" x14ac:dyDescent="0.3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AND(CCdata[[#This Row],[Date]]&gt;=calculation!$D$2,CCdata[[#This Row],[Date]]&lt;calculation!$D$2+7)</f>
        <v>0</v>
      </c>
      <c r="L1116" s="26" t="s">
        <v>20</v>
      </c>
    </row>
    <row r="1117" spans="1:12" ht="14.25" customHeight="1" x14ac:dyDescent="0.3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AND(CCdata[[#This Row],[Date]]&gt;=calculation!$D$2,CCdata[[#This Row],[Date]]&lt;calculation!$D$2+7)</f>
        <v>0</v>
      </c>
      <c r="L1117" s="27" t="s">
        <v>30</v>
      </c>
    </row>
    <row r="1118" spans="1:12" ht="14.25" customHeight="1" x14ac:dyDescent="0.3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AND(CCdata[[#This Row],[Date]]&gt;=calculation!$D$2,CCdata[[#This Row],[Date]]&lt;calculation!$D$2+7)</f>
        <v>0</v>
      </c>
      <c r="L1118" s="26" t="s">
        <v>18</v>
      </c>
    </row>
    <row r="1119" spans="1:12" ht="14.25" customHeight="1" x14ac:dyDescent="0.3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AND(CCdata[[#This Row],[Date]]&gt;=calculation!$D$2,CCdata[[#This Row],[Date]]&lt;calculation!$D$2+7)</f>
        <v>0</v>
      </c>
      <c r="L1119" s="27" t="s">
        <v>18</v>
      </c>
    </row>
    <row r="1120" spans="1:12" ht="14.25" customHeight="1" x14ac:dyDescent="0.3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AND(CCdata[[#This Row],[Date]]&gt;=calculation!$D$2,CCdata[[#This Row],[Date]]&lt;calculation!$D$2+7)</f>
        <v>0</v>
      </c>
      <c r="L1120" s="26" t="s">
        <v>33</v>
      </c>
    </row>
    <row r="1121" spans="1:12" ht="14.25" customHeight="1" x14ac:dyDescent="0.3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AND(CCdata[[#This Row],[Date]]&gt;=calculation!$D$2,CCdata[[#This Row],[Date]]&lt;calculation!$D$2+7)</f>
        <v>0</v>
      </c>
      <c r="L1121" s="27" t="s">
        <v>10</v>
      </c>
    </row>
    <row r="1122" spans="1:12" ht="14.25" customHeight="1" x14ac:dyDescent="0.3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AND(CCdata[[#This Row],[Date]]&gt;=calculation!$D$2,CCdata[[#This Row],[Date]]&lt;calculation!$D$2+7)</f>
        <v>0</v>
      </c>
      <c r="L1122" s="26" t="s">
        <v>30</v>
      </c>
    </row>
    <row r="1123" spans="1:12" ht="14.25" customHeight="1" x14ac:dyDescent="0.3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AND(CCdata[[#This Row],[Date]]&gt;=calculation!$D$2,CCdata[[#This Row],[Date]]&lt;calculation!$D$2+7)</f>
        <v>0</v>
      </c>
      <c r="L1123" s="27" t="s">
        <v>30</v>
      </c>
    </row>
    <row r="1124" spans="1:12" ht="14.25" customHeight="1" x14ac:dyDescent="0.3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AND(CCdata[[#This Row],[Date]]&gt;=calculation!$D$2,CCdata[[#This Row],[Date]]&lt;calculation!$D$2+7)</f>
        <v>0</v>
      </c>
      <c r="L1124" s="26" t="s">
        <v>14</v>
      </c>
    </row>
    <row r="1125" spans="1:12" ht="14.25" customHeight="1" x14ac:dyDescent="0.3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AND(CCdata[[#This Row],[Date]]&gt;=calculation!$D$2,CCdata[[#This Row],[Date]]&lt;calculation!$D$2+7)</f>
        <v>0</v>
      </c>
      <c r="L1125" s="27" t="s">
        <v>14</v>
      </c>
    </row>
    <row r="1126" spans="1:12" ht="14.25" customHeight="1" x14ac:dyDescent="0.3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AND(CCdata[[#This Row],[Date]]&gt;=calculation!$D$2,CCdata[[#This Row],[Date]]&lt;calculation!$D$2+7)</f>
        <v>0</v>
      </c>
      <c r="L1126" s="26" t="s">
        <v>14</v>
      </c>
    </row>
    <row r="1127" spans="1:12" ht="14.25" customHeight="1" x14ac:dyDescent="0.3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AND(CCdata[[#This Row],[Date]]&gt;=calculation!$D$2,CCdata[[#This Row],[Date]]&lt;calculation!$D$2+7)</f>
        <v>0</v>
      </c>
      <c r="L1127" s="27" t="s">
        <v>18</v>
      </c>
    </row>
    <row r="1128" spans="1:12" ht="14.25" customHeight="1" x14ac:dyDescent="0.3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AND(CCdata[[#This Row],[Date]]&gt;=calculation!$D$2,CCdata[[#This Row],[Date]]&lt;calculation!$D$2+7)</f>
        <v>0</v>
      </c>
      <c r="L1128" s="26" t="s">
        <v>33</v>
      </c>
    </row>
    <row r="1129" spans="1:12" ht="14.25" customHeight="1" x14ac:dyDescent="0.3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AND(CCdata[[#This Row],[Date]]&gt;=calculation!$D$2,CCdata[[#This Row],[Date]]&lt;calculation!$D$2+7)</f>
        <v>0</v>
      </c>
      <c r="L1129" s="27" t="s">
        <v>14</v>
      </c>
    </row>
    <row r="1130" spans="1:12" ht="14.25" customHeight="1" x14ac:dyDescent="0.3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AND(CCdata[[#This Row],[Date]]&gt;=calculation!$D$2,CCdata[[#This Row],[Date]]&lt;calculation!$D$2+7)</f>
        <v>0</v>
      </c>
      <c r="L1130" s="26" t="s">
        <v>33</v>
      </c>
    </row>
    <row r="1131" spans="1:12" ht="14.25" customHeight="1" x14ac:dyDescent="0.3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AND(CCdata[[#This Row],[Date]]&gt;=calculation!$D$2,CCdata[[#This Row],[Date]]&lt;calculation!$D$2+7)</f>
        <v>0</v>
      </c>
      <c r="L1131" s="27" t="s">
        <v>18</v>
      </c>
    </row>
    <row r="1132" spans="1:12" ht="14.25" customHeight="1" x14ac:dyDescent="0.3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AND(CCdata[[#This Row],[Date]]&gt;=calculation!$D$2,CCdata[[#This Row],[Date]]&lt;calculation!$D$2+7)</f>
        <v>0</v>
      </c>
      <c r="L1132" s="26" t="s">
        <v>33</v>
      </c>
    </row>
    <row r="1133" spans="1:12" ht="14.25" customHeight="1" x14ac:dyDescent="0.3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AND(CCdata[[#This Row],[Date]]&gt;=calculation!$D$2,CCdata[[#This Row],[Date]]&lt;calculation!$D$2+7)</f>
        <v>0</v>
      </c>
      <c r="L1133" s="27" t="s">
        <v>33</v>
      </c>
    </row>
    <row r="1134" spans="1:12" ht="14.25" customHeight="1" x14ac:dyDescent="0.3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AND(CCdata[[#This Row],[Date]]&gt;=calculation!$D$2,CCdata[[#This Row],[Date]]&lt;calculation!$D$2+7)</f>
        <v>0</v>
      </c>
      <c r="L1134" s="26" t="s">
        <v>14</v>
      </c>
    </row>
    <row r="1135" spans="1:12" ht="14.25" customHeight="1" x14ac:dyDescent="0.3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AND(CCdata[[#This Row],[Date]]&gt;=calculation!$D$2,CCdata[[#This Row],[Date]]&lt;calculation!$D$2+7)</f>
        <v>0</v>
      </c>
      <c r="L1135" s="27" t="s">
        <v>30</v>
      </c>
    </row>
    <row r="1136" spans="1:12" ht="14.25" customHeight="1" x14ac:dyDescent="0.3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AND(CCdata[[#This Row],[Date]]&gt;=calculation!$D$2,CCdata[[#This Row],[Date]]&lt;calculation!$D$2+7)</f>
        <v>0</v>
      </c>
      <c r="L1136" s="26" t="s">
        <v>46</v>
      </c>
    </row>
    <row r="1137" spans="1:12" ht="14.25" customHeight="1" x14ac:dyDescent="0.3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AND(CCdata[[#This Row],[Date]]&gt;=calculation!$D$2,CCdata[[#This Row],[Date]]&lt;calculation!$D$2+7)</f>
        <v>0</v>
      </c>
      <c r="L1137" s="27" t="s">
        <v>20</v>
      </c>
    </row>
    <row r="1138" spans="1:12" ht="14.25" customHeight="1" x14ac:dyDescent="0.3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AND(CCdata[[#This Row],[Date]]&gt;=calculation!$D$2,CCdata[[#This Row],[Date]]&lt;calculation!$D$2+7)</f>
        <v>0</v>
      </c>
      <c r="L1138" s="26" t="s">
        <v>37</v>
      </c>
    </row>
    <row r="1139" spans="1:12" ht="14.25" customHeight="1" x14ac:dyDescent="0.3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AND(CCdata[[#This Row],[Date]]&gt;=calculation!$D$2,CCdata[[#This Row],[Date]]&lt;calculation!$D$2+7)</f>
        <v>0</v>
      </c>
      <c r="L1139" s="27" t="s">
        <v>10</v>
      </c>
    </row>
    <row r="1140" spans="1:12" ht="14.25" customHeight="1" x14ac:dyDescent="0.3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AND(CCdata[[#This Row],[Date]]&gt;=calculation!$D$2,CCdata[[#This Row],[Date]]&lt;calculation!$D$2+7)</f>
        <v>0</v>
      </c>
      <c r="L1140" s="26" t="s">
        <v>30</v>
      </c>
    </row>
    <row r="1141" spans="1:12" ht="14.25" customHeight="1" x14ac:dyDescent="0.3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AND(CCdata[[#This Row],[Date]]&gt;=calculation!$D$2,CCdata[[#This Row],[Date]]&lt;calculation!$D$2+7)</f>
        <v>0</v>
      </c>
      <c r="L1141" s="27" t="s">
        <v>30</v>
      </c>
    </row>
    <row r="1142" spans="1:12" ht="14.25" customHeight="1" x14ac:dyDescent="0.3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AND(CCdata[[#This Row],[Date]]&gt;=calculation!$D$2,CCdata[[#This Row],[Date]]&lt;calculation!$D$2+7)</f>
        <v>0</v>
      </c>
      <c r="L1142" s="26" t="s">
        <v>37</v>
      </c>
    </row>
    <row r="1143" spans="1:12" ht="14.25" customHeight="1" x14ac:dyDescent="0.3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AND(CCdata[[#This Row],[Date]]&gt;=calculation!$D$2,CCdata[[#This Row],[Date]]&lt;calculation!$D$2+7)</f>
        <v>0</v>
      </c>
      <c r="L1143" s="27" t="s">
        <v>30</v>
      </c>
    </row>
    <row r="1144" spans="1:12" ht="14.25" customHeight="1" x14ac:dyDescent="0.3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AND(CCdata[[#This Row],[Date]]&gt;=calculation!$D$2,CCdata[[#This Row],[Date]]&lt;calculation!$D$2+7)</f>
        <v>0</v>
      </c>
      <c r="L1144" s="26" t="s">
        <v>20</v>
      </c>
    </row>
    <row r="1145" spans="1:12" ht="14.25" customHeight="1" x14ac:dyDescent="0.3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AND(CCdata[[#This Row],[Date]]&gt;=calculation!$D$2,CCdata[[#This Row],[Date]]&lt;calculation!$D$2+7)</f>
        <v>0</v>
      </c>
      <c r="L1145" s="27" t="s">
        <v>37</v>
      </c>
    </row>
    <row r="1146" spans="1:12" ht="14.25" customHeight="1" x14ac:dyDescent="0.3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AND(CCdata[[#This Row],[Date]]&gt;=calculation!$D$2,CCdata[[#This Row],[Date]]&lt;calculation!$D$2+7)</f>
        <v>0</v>
      </c>
      <c r="L1146" s="26" t="s">
        <v>14</v>
      </c>
    </row>
    <row r="1147" spans="1:12" ht="14.25" customHeight="1" x14ac:dyDescent="0.3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AND(CCdata[[#This Row],[Date]]&gt;=calculation!$D$2,CCdata[[#This Row],[Date]]&lt;calculation!$D$2+7)</f>
        <v>0</v>
      </c>
      <c r="L1147" s="27" t="s">
        <v>37</v>
      </c>
    </row>
    <row r="1148" spans="1:12" ht="14.25" customHeight="1" x14ac:dyDescent="0.3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AND(CCdata[[#This Row],[Date]]&gt;=calculation!$D$2,CCdata[[#This Row],[Date]]&lt;calculation!$D$2+7)</f>
        <v>0</v>
      </c>
      <c r="L1148" s="26" t="s">
        <v>20</v>
      </c>
    </row>
    <row r="1149" spans="1:12" ht="14.25" customHeight="1" x14ac:dyDescent="0.3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AND(CCdata[[#This Row],[Date]]&gt;=calculation!$D$2,CCdata[[#This Row],[Date]]&lt;calculation!$D$2+7)</f>
        <v>0</v>
      </c>
      <c r="L1149" s="27" t="s">
        <v>37</v>
      </c>
    </row>
    <row r="1150" spans="1:12" ht="14.25" customHeight="1" x14ac:dyDescent="0.3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AND(CCdata[[#This Row],[Date]]&gt;=calculation!$D$2,CCdata[[#This Row],[Date]]&lt;calculation!$D$2+7)</f>
        <v>0</v>
      </c>
      <c r="L1150" s="26" t="s">
        <v>46</v>
      </c>
    </row>
    <row r="1151" spans="1:12" ht="14.25" customHeight="1" x14ac:dyDescent="0.3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AND(CCdata[[#This Row],[Date]]&gt;=calculation!$D$2,CCdata[[#This Row],[Date]]&lt;calculation!$D$2+7)</f>
        <v>0</v>
      </c>
      <c r="L1151" s="27" t="s">
        <v>30</v>
      </c>
    </row>
    <row r="1152" spans="1:12" ht="14.25" customHeight="1" x14ac:dyDescent="0.3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AND(CCdata[[#This Row],[Date]]&gt;=calculation!$D$2,CCdata[[#This Row],[Date]]&lt;calculation!$D$2+7)</f>
        <v>0</v>
      </c>
      <c r="L1152" s="26" t="s">
        <v>30</v>
      </c>
    </row>
    <row r="1153" spans="1:12" ht="14.25" customHeight="1" x14ac:dyDescent="0.3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AND(CCdata[[#This Row],[Date]]&gt;=calculation!$D$2,CCdata[[#This Row],[Date]]&lt;calculation!$D$2+7)</f>
        <v>0</v>
      </c>
      <c r="L1153" s="27" t="s">
        <v>37</v>
      </c>
    </row>
    <row r="1154" spans="1:12" ht="14.25" customHeight="1" x14ac:dyDescent="0.3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AND(CCdata[[#This Row],[Date]]&gt;=calculation!$D$2,CCdata[[#This Row],[Date]]&lt;calculation!$D$2+7)</f>
        <v>0</v>
      </c>
      <c r="L1154" s="26" t="s">
        <v>20</v>
      </c>
    </row>
    <row r="1155" spans="1:12" ht="14.25" customHeight="1" x14ac:dyDescent="0.3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AND(CCdata[[#This Row],[Date]]&gt;=calculation!$D$2,CCdata[[#This Row],[Date]]&lt;calculation!$D$2+7)</f>
        <v>0</v>
      </c>
      <c r="L1155" s="27" t="s">
        <v>37</v>
      </c>
    </row>
    <row r="1156" spans="1:12" ht="14.25" customHeight="1" x14ac:dyDescent="0.3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AND(CCdata[[#This Row],[Date]]&gt;=calculation!$D$2,CCdata[[#This Row],[Date]]&lt;calculation!$D$2+7)</f>
        <v>0</v>
      </c>
      <c r="L1156" s="26" t="s">
        <v>18</v>
      </c>
    </row>
    <row r="1157" spans="1:12" ht="14.25" customHeight="1" x14ac:dyDescent="0.3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AND(CCdata[[#This Row],[Date]]&gt;=calculation!$D$2,CCdata[[#This Row],[Date]]&lt;calculation!$D$2+7)</f>
        <v>0</v>
      </c>
      <c r="L1157" s="27" t="s">
        <v>33</v>
      </c>
    </row>
    <row r="1158" spans="1:12" ht="14.25" customHeight="1" x14ac:dyDescent="0.3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AND(CCdata[[#This Row],[Date]]&gt;=calculation!$D$2,CCdata[[#This Row],[Date]]&lt;calculation!$D$2+7)</f>
        <v>0</v>
      </c>
      <c r="L1158" s="26" t="s">
        <v>33</v>
      </c>
    </row>
    <row r="1159" spans="1:12" ht="14.25" customHeight="1" x14ac:dyDescent="0.3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AND(CCdata[[#This Row],[Date]]&gt;=calculation!$D$2,CCdata[[#This Row],[Date]]&lt;calculation!$D$2+7)</f>
        <v>0</v>
      </c>
      <c r="L1159" s="27" t="s">
        <v>33</v>
      </c>
    </row>
    <row r="1160" spans="1:12" ht="14.25" customHeight="1" x14ac:dyDescent="0.3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AND(CCdata[[#This Row],[Date]]&gt;=calculation!$D$2,CCdata[[#This Row],[Date]]&lt;calculation!$D$2+7)</f>
        <v>0</v>
      </c>
      <c r="L1160" s="26" t="s">
        <v>37</v>
      </c>
    </row>
    <row r="1161" spans="1:12" ht="14.25" customHeight="1" x14ac:dyDescent="0.3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AND(CCdata[[#This Row],[Date]]&gt;=calculation!$D$2,CCdata[[#This Row],[Date]]&lt;calculation!$D$2+7)</f>
        <v>0</v>
      </c>
      <c r="L1161" s="27" t="s">
        <v>18</v>
      </c>
    </row>
    <row r="1162" spans="1:12" ht="14.25" customHeight="1" x14ac:dyDescent="0.3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AND(CCdata[[#This Row],[Date]]&gt;=calculation!$D$2,CCdata[[#This Row],[Date]]&lt;calculation!$D$2+7)</f>
        <v>0</v>
      </c>
      <c r="L1162" s="26" t="s">
        <v>46</v>
      </c>
    </row>
    <row r="1163" spans="1:12" ht="14.25" customHeight="1" x14ac:dyDescent="0.3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AND(CCdata[[#This Row],[Date]]&gt;=calculation!$D$2,CCdata[[#This Row],[Date]]&lt;calculation!$D$2+7)</f>
        <v>0</v>
      </c>
      <c r="L1163" s="27" t="s">
        <v>37</v>
      </c>
    </row>
    <row r="1164" spans="1:12" ht="14.25" customHeight="1" x14ac:dyDescent="0.3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AND(CCdata[[#This Row],[Date]]&gt;=calculation!$D$2,CCdata[[#This Row],[Date]]&lt;calculation!$D$2+7)</f>
        <v>0</v>
      </c>
      <c r="L1164" s="26" t="s">
        <v>14</v>
      </c>
    </row>
    <row r="1165" spans="1:12" ht="14.25" customHeight="1" x14ac:dyDescent="0.3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AND(CCdata[[#This Row],[Date]]&gt;=calculation!$D$2,CCdata[[#This Row],[Date]]&lt;calculation!$D$2+7)</f>
        <v>0</v>
      </c>
      <c r="L1165" s="27" t="s">
        <v>30</v>
      </c>
    </row>
    <row r="1166" spans="1:12" ht="14.25" customHeight="1" x14ac:dyDescent="0.3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AND(CCdata[[#This Row],[Date]]&gt;=calculation!$D$2,CCdata[[#This Row],[Date]]&lt;calculation!$D$2+7)</f>
        <v>0</v>
      </c>
      <c r="L1166" s="26" t="s">
        <v>37</v>
      </c>
    </row>
    <row r="1167" spans="1:12" ht="14.25" customHeight="1" x14ac:dyDescent="0.3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AND(CCdata[[#This Row],[Date]]&gt;=calculation!$D$2,CCdata[[#This Row],[Date]]&lt;calculation!$D$2+7)</f>
        <v>0</v>
      </c>
      <c r="L1167" s="27" t="s">
        <v>10</v>
      </c>
    </row>
    <row r="1168" spans="1:12" ht="14.25" customHeight="1" x14ac:dyDescent="0.3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AND(CCdata[[#This Row],[Date]]&gt;=calculation!$D$2,CCdata[[#This Row],[Date]]&lt;calculation!$D$2+7)</f>
        <v>0</v>
      </c>
      <c r="L1168" s="26" t="s">
        <v>33</v>
      </c>
    </row>
    <row r="1169" spans="1:12" ht="14.25" customHeight="1" x14ac:dyDescent="0.3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AND(CCdata[[#This Row],[Date]]&gt;=calculation!$D$2,CCdata[[#This Row],[Date]]&lt;calculation!$D$2+7)</f>
        <v>0</v>
      </c>
      <c r="L1169" s="27" t="s">
        <v>46</v>
      </c>
    </row>
    <row r="1170" spans="1:12" ht="14.25" customHeight="1" x14ac:dyDescent="0.3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AND(CCdata[[#This Row],[Date]]&gt;=calculation!$D$2,CCdata[[#This Row],[Date]]&lt;calculation!$D$2+7)</f>
        <v>0</v>
      </c>
      <c r="L1170" s="26" t="s">
        <v>46</v>
      </c>
    </row>
    <row r="1171" spans="1:12" ht="14.25" customHeight="1" x14ac:dyDescent="0.3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AND(CCdata[[#This Row],[Date]]&gt;=calculation!$D$2,CCdata[[#This Row],[Date]]&lt;calculation!$D$2+7)</f>
        <v>0</v>
      </c>
      <c r="L1171" s="27" t="s">
        <v>37</v>
      </c>
    </row>
    <row r="1172" spans="1:12" ht="14.25" customHeight="1" x14ac:dyDescent="0.3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AND(CCdata[[#This Row],[Date]]&gt;=calculation!$D$2,CCdata[[#This Row],[Date]]&lt;calculation!$D$2+7)</f>
        <v>0</v>
      </c>
      <c r="L1172" s="26" t="s">
        <v>30</v>
      </c>
    </row>
    <row r="1173" spans="1:12" ht="14.25" customHeight="1" x14ac:dyDescent="0.3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AND(CCdata[[#This Row],[Date]]&gt;=calculation!$D$2,CCdata[[#This Row],[Date]]&lt;calculation!$D$2+7)</f>
        <v>0</v>
      </c>
      <c r="L1173" s="27" t="s">
        <v>14</v>
      </c>
    </row>
    <row r="1174" spans="1:12" ht="14.25" customHeight="1" x14ac:dyDescent="0.3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AND(CCdata[[#This Row],[Date]]&gt;=calculation!$D$2,CCdata[[#This Row],[Date]]&lt;calculation!$D$2+7)</f>
        <v>0</v>
      </c>
      <c r="L1174" s="26" t="s">
        <v>18</v>
      </c>
    </row>
    <row r="1175" spans="1:12" ht="14.25" customHeight="1" x14ac:dyDescent="0.3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AND(CCdata[[#This Row],[Date]]&gt;=calculation!$D$2,CCdata[[#This Row],[Date]]&lt;calculation!$D$2+7)</f>
        <v>0</v>
      </c>
      <c r="L1175" s="27" t="s">
        <v>37</v>
      </c>
    </row>
    <row r="1176" spans="1:12" ht="14.25" customHeight="1" x14ac:dyDescent="0.3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AND(CCdata[[#This Row],[Date]]&gt;=calculation!$D$2,CCdata[[#This Row],[Date]]&lt;calculation!$D$2+7)</f>
        <v>0</v>
      </c>
      <c r="L1176" s="26" t="s">
        <v>20</v>
      </c>
    </row>
    <row r="1177" spans="1:12" ht="14.25" customHeight="1" x14ac:dyDescent="0.3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AND(CCdata[[#This Row],[Date]]&gt;=calculation!$D$2,CCdata[[#This Row],[Date]]&lt;calculation!$D$2+7)</f>
        <v>0</v>
      </c>
      <c r="L1177" s="27" t="s">
        <v>37</v>
      </c>
    </row>
    <row r="1178" spans="1:12" ht="14.25" customHeight="1" x14ac:dyDescent="0.3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AND(CCdata[[#This Row],[Date]]&gt;=calculation!$D$2,CCdata[[#This Row],[Date]]&lt;calculation!$D$2+7)</f>
        <v>0</v>
      </c>
      <c r="L1178" s="26" t="s">
        <v>20</v>
      </c>
    </row>
    <row r="1179" spans="1:12" ht="14.25" customHeight="1" x14ac:dyDescent="0.3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AND(CCdata[[#This Row],[Date]]&gt;=calculation!$D$2,CCdata[[#This Row],[Date]]&lt;calculation!$D$2+7)</f>
        <v>0</v>
      </c>
      <c r="L1179" s="27" t="s">
        <v>37</v>
      </c>
    </row>
    <row r="1180" spans="1:12" ht="14.25" customHeight="1" x14ac:dyDescent="0.3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AND(CCdata[[#This Row],[Date]]&gt;=calculation!$D$2,CCdata[[#This Row],[Date]]&lt;calculation!$D$2+7)</f>
        <v>0</v>
      </c>
      <c r="L1180" s="26" t="s">
        <v>46</v>
      </c>
    </row>
    <row r="1181" spans="1:12" ht="14.25" customHeight="1" x14ac:dyDescent="0.3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AND(CCdata[[#This Row],[Date]]&gt;=calculation!$D$2,CCdata[[#This Row],[Date]]&lt;calculation!$D$2+7)</f>
        <v>0</v>
      </c>
      <c r="L1181" s="27" t="s">
        <v>18</v>
      </c>
    </row>
    <row r="1182" spans="1:12" ht="14.25" customHeight="1" x14ac:dyDescent="0.3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AND(CCdata[[#This Row],[Date]]&gt;=calculation!$D$2,CCdata[[#This Row],[Date]]&lt;calculation!$D$2+7)</f>
        <v>0</v>
      </c>
      <c r="L1182" s="26" t="s">
        <v>18</v>
      </c>
    </row>
    <row r="1183" spans="1:12" ht="14.25" customHeight="1" x14ac:dyDescent="0.3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AND(CCdata[[#This Row],[Date]]&gt;=calculation!$D$2,CCdata[[#This Row],[Date]]&lt;calculation!$D$2+7)</f>
        <v>0</v>
      </c>
      <c r="L1183" s="27" t="s">
        <v>10</v>
      </c>
    </row>
    <row r="1184" spans="1:12" ht="14.25" customHeight="1" x14ac:dyDescent="0.3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AND(CCdata[[#This Row],[Date]]&gt;=calculation!$D$2,CCdata[[#This Row],[Date]]&lt;calculation!$D$2+7)</f>
        <v>0</v>
      </c>
      <c r="L1184" s="26" t="s">
        <v>10</v>
      </c>
    </row>
    <row r="1185" spans="1:12" ht="14.25" customHeight="1" x14ac:dyDescent="0.3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AND(CCdata[[#This Row],[Date]]&gt;=calculation!$D$2,CCdata[[#This Row],[Date]]&lt;calculation!$D$2+7)</f>
        <v>0</v>
      </c>
      <c r="L1185" s="27" t="s">
        <v>14</v>
      </c>
    </row>
    <row r="1186" spans="1:12" ht="14.25" customHeight="1" x14ac:dyDescent="0.3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AND(CCdata[[#This Row],[Date]]&gt;=calculation!$D$2,CCdata[[#This Row],[Date]]&lt;calculation!$D$2+7)</f>
        <v>0</v>
      </c>
      <c r="L1186" s="26" t="s">
        <v>37</v>
      </c>
    </row>
    <row r="1187" spans="1:12" ht="14.25" customHeight="1" x14ac:dyDescent="0.3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AND(CCdata[[#This Row],[Date]]&gt;=calculation!$D$2,CCdata[[#This Row],[Date]]&lt;calculation!$D$2+7)</f>
        <v>0</v>
      </c>
      <c r="L1187" s="27" t="s">
        <v>10</v>
      </c>
    </row>
    <row r="1188" spans="1:12" ht="14.25" customHeight="1" x14ac:dyDescent="0.3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AND(CCdata[[#This Row],[Date]]&gt;=calculation!$D$2,CCdata[[#This Row],[Date]]&lt;calculation!$D$2+7)</f>
        <v>0</v>
      </c>
      <c r="L1188" s="26" t="s">
        <v>37</v>
      </c>
    </row>
    <row r="1189" spans="1:12" ht="14.25" customHeight="1" x14ac:dyDescent="0.3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AND(CCdata[[#This Row],[Date]]&gt;=calculation!$D$2,CCdata[[#This Row],[Date]]&lt;calculation!$D$2+7)</f>
        <v>0</v>
      </c>
      <c r="L1189" s="27" t="s">
        <v>14</v>
      </c>
    </row>
    <row r="1190" spans="1:12" ht="14.25" customHeight="1" x14ac:dyDescent="0.3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AND(CCdata[[#This Row],[Date]]&gt;=calculation!$D$2,CCdata[[#This Row],[Date]]&lt;calculation!$D$2+7)</f>
        <v>0</v>
      </c>
      <c r="L1190" s="26" t="s">
        <v>14</v>
      </c>
    </row>
    <row r="1191" spans="1:12" ht="14.25" customHeight="1" x14ac:dyDescent="0.3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AND(CCdata[[#This Row],[Date]]&gt;=calculation!$D$2,CCdata[[#This Row],[Date]]&lt;calculation!$D$2+7)</f>
        <v>0</v>
      </c>
      <c r="L1191" s="27" t="s">
        <v>37</v>
      </c>
    </row>
    <row r="1192" spans="1:12" ht="14.25" customHeight="1" x14ac:dyDescent="0.3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AND(CCdata[[#This Row],[Date]]&gt;=calculation!$D$2,CCdata[[#This Row],[Date]]&lt;calculation!$D$2+7)</f>
        <v>0</v>
      </c>
      <c r="L1192" s="26" t="s">
        <v>14</v>
      </c>
    </row>
    <row r="1193" spans="1:12" ht="14.25" customHeight="1" x14ac:dyDescent="0.3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AND(CCdata[[#This Row],[Date]]&gt;=calculation!$D$2,CCdata[[#This Row],[Date]]&lt;calculation!$D$2+7)</f>
        <v>0</v>
      </c>
      <c r="L1193" s="27" t="s">
        <v>10</v>
      </c>
    </row>
    <row r="1194" spans="1:12" ht="14.25" customHeight="1" x14ac:dyDescent="0.3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AND(CCdata[[#This Row],[Date]]&gt;=calculation!$D$2,CCdata[[#This Row],[Date]]&lt;calculation!$D$2+7)</f>
        <v>0</v>
      </c>
      <c r="L1194" s="26" t="s">
        <v>37</v>
      </c>
    </row>
    <row r="1195" spans="1:12" ht="14.25" customHeight="1" x14ac:dyDescent="0.3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AND(CCdata[[#This Row],[Date]]&gt;=calculation!$D$2,CCdata[[#This Row],[Date]]&lt;calculation!$D$2+7)</f>
        <v>0</v>
      </c>
      <c r="L1195" s="27" t="s">
        <v>14</v>
      </c>
    </row>
    <row r="1196" spans="1:12" ht="14.25" customHeight="1" x14ac:dyDescent="0.3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AND(CCdata[[#This Row],[Date]]&gt;=calculation!$D$2,CCdata[[#This Row],[Date]]&lt;calculation!$D$2+7)</f>
        <v>0</v>
      </c>
      <c r="L1196" s="26" t="s">
        <v>20</v>
      </c>
    </row>
    <row r="1197" spans="1:12" ht="14.25" customHeight="1" x14ac:dyDescent="0.3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AND(CCdata[[#This Row],[Date]]&gt;=calculation!$D$2,CCdata[[#This Row],[Date]]&lt;calculation!$D$2+7)</f>
        <v>0</v>
      </c>
      <c r="L1197" s="27" t="s">
        <v>37</v>
      </c>
    </row>
    <row r="1198" spans="1:12" ht="14.25" customHeight="1" x14ac:dyDescent="0.3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AND(CCdata[[#This Row],[Date]]&gt;=calculation!$D$2,CCdata[[#This Row],[Date]]&lt;calculation!$D$2+7)</f>
        <v>0</v>
      </c>
      <c r="L1198" s="26" t="s">
        <v>20</v>
      </c>
    </row>
    <row r="1199" spans="1:12" ht="14.25" customHeight="1" x14ac:dyDescent="0.3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AND(CCdata[[#This Row],[Date]]&gt;=calculation!$D$2,CCdata[[#This Row],[Date]]&lt;calculation!$D$2+7)</f>
        <v>0</v>
      </c>
      <c r="L1199" s="27" t="s">
        <v>30</v>
      </c>
    </row>
    <row r="1200" spans="1:12" ht="14.25" customHeight="1" x14ac:dyDescent="0.3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AND(CCdata[[#This Row],[Date]]&gt;=calculation!$D$2,CCdata[[#This Row],[Date]]&lt;calculation!$D$2+7)</f>
        <v>0</v>
      </c>
      <c r="L1200" s="26" t="s">
        <v>46</v>
      </c>
    </row>
    <row r="1201" spans="1:12" ht="14.25" customHeight="1" x14ac:dyDescent="0.3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AND(CCdata[[#This Row],[Date]]&gt;=calculation!$D$2,CCdata[[#This Row],[Date]]&lt;calculation!$D$2+7)</f>
        <v>0</v>
      </c>
      <c r="L1201" s="27" t="s">
        <v>46</v>
      </c>
    </row>
    <row r="1202" spans="1:12" ht="14.25" customHeight="1" x14ac:dyDescent="0.3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AND(CCdata[[#This Row],[Date]]&gt;=calculation!$D$2,CCdata[[#This Row],[Date]]&lt;calculation!$D$2+7)</f>
        <v>0</v>
      </c>
      <c r="L1202" s="26" t="s">
        <v>18</v>
      </c>
    </row>
    <row r="1203" spans="1:12" ht="14.25" customHeight="1" x14ac:dyDescent="0.3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AND(CCdata[[#This Row],[Date]]&gt;=calculation!$D$2,CCdata[[#This Row],[Date]]&lt;calculation!$D$2+7)</f>
        <v>0</v>
      </c>
      <c r="L1203" s="27" t="s">
        <v>20</v>
      </c>
    </row>
    <row r="1204" spans="1:12" ht="14.25" customHeight="1" x14ac:dyDescent="0.3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AND(CCdata[[#This Row],[Date]]&gt;=calculation!$D$2,CCdata[[#This Row],[Date]]&lt;calculation!$D$2+7)</f>
        <v>0</v>
      </c>
      <c r="L1204" s="26" t="s">
        <v>33</v>
      </c>
    </row>
    <row r="1205" spans="1:12" ht="14.25" customHeight="1" x14ac:dyDescent="0.3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AND(CCdata[[#This Row],[Date]]&gt;=calculation!$D$2,CCdata[[#This Row],[Date]]&lt;calculation!$D$2+7)</f>
        <v>0</v>
      </c>
      <c r="L1205" s="27" t="s">
        <v>46</v>
      </c>
    </row>
    <row r="1206" spans="1:12" ht="14.25" customHeight="1" x14ac:dyDescent="0.3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AND(CCdata[[#This Row],[Date]]&gt;=calculation!$D$2,CCdata[[#This Row],[Date]]&lt;calculation!$D$2+7)</f>
        <v>0</v>
      </c>
      <c r="L1206" s="26" t="s">
        <v>18</v>
      </c>
    </row>
    <row r="1207" spans="1:12" ht="14.25" customHeight="1" x14ac:dyDescent="0.3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AND(CCdata[[#This Row],[Date]]&gt;=calculation!$D$2,CCdata[[#This Row],[Date]]&lt;calculation!$D$2+7)</f>
        <v>0</v>
      </c>
      <c r="L1207" s="27" t="s">
        <v>18</v>
      </c>
    </row>
    <row r="1208" spans="1:12" ht="14.25" customHeight="1" x14ac:dyDescent="0.3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AND(CCdata[[#This Row],[Date]]&gt;=calculation!$D$2,CCdata[[#This Row],[Date]]&lt;calculation!$D$2+7)</f>
        <v>0</v>
      </c>
      <c r="L1208" s="26" t="s">
        <v>14</v>
      </c>
    </row>
    <row r="1209" spans="1:12" ht="14.25" customHeight="1" x14ac:dyDescent="0.3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AND(CCdata[[#This Row],[Date]]&gt;=calculation!$D$2,CCdata[[#This Row],[Date]]&lt;calculation!$D$2+7)</f>
        <v>0</v>
      </c>
      <c r="L1209" s="27" t="s">
        <v>10</v>
      </c>
    </row>
    <row r="1210" spans="1:12" ht="14.25" customHeight="1" x14ac:dyDescent="0.3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AND(CCdata[[#This Row],[Date]]&gt;=calculation!$D$2,CCdata[[#This Row],[Date]]&lt;calculation!$D$2+7)</f>
        <v>0</v>
      </c>
      <c r="L1210" s="26" t="s">
        <v>18</v>
      </c>
    </row>
    <row r="1211" spans="1:12" ht="14.25" customHeight="1" x14ac:dyDescent="0.3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AND(CCdata[[#This Row],[Date]]&gt;=calculation!$D$2,CCdata[[#This Row],[Date]]&lt;calculation!$D$2+7)</f>
        <v>0</v>
      </c>
      <c r="L1211" s="27" t="s">
        <v>30</v>
      </c>
    </row>
    <row r="1212" spans="1:12" ht="14.25" customHeight="1" x14ac:dyDescent="0.3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AND(CCdata[[#This Row],[Date]]&gt;=calculation!$D$2,CCdata[[#This Row],[Date]]&lt;calculation!$D$2+7)</f>
        <v>0</v>
      </c>
      <c r="L1212" s="26" t="s">
        <v>14</v>
      </c>
    </row>
    <row r="1213" spans="1:12" ht="14.25" customHeight="1" x14ac:dyDescent="0.3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AND(CCdata[[#This Row],[Date]]&gt;=calculation!$D$2,CCdata[[#This Row],[Date]]&lt;calculation!$D$2+7)</f>
        <v>0</v>
      </c>
      <c r="L1213" s="27" t="s">
        <v>20</v>
      </c>
    </row>
    <row r="1214" spans="1:12" ht="14.25" customHeight="1" x14ac:dyDescent="0.3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AND(CCdata[[#This Row],[Date]]&gt;=calculation!$D$2,CCdata[[#This Row],[Date]]&lt;calculation!$D$2+7)</f>
        <v>0</v>
      </c>
      <c r="L1214" s="26" t="s">
        <v>37</v>
      </c>
    </row>
    <row r="1215" spans="1:12" ht="14.25" customHeight="1" x14ac:dyDescent="0.3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AND(CCdata[[#This Row],[Date]]&gt;=calculation!$D$2,CCdata[[#This Row],[Date]]&lt;calculation!$D$2+7)</f>
        <v>0</v>
      </c>
      <c r="L1215" s="27" t="s">
        <v>30</v>
      </c>
    </row>
    <row r="1216" spans="1:12" ht="14.25" customHeight="1" x14ac:dyDescent="0.3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AND(CCdata[[#This Row],[Date]]&gt;=calculation!$D$2,CCdata[[#This Row],[Date]]&lt;calculation!$D$2+7)</f>
        <v>0</v>
      </c>
      <c r="L1216" s="26" t="s">
        <v>37</v>
      </c>
    </row>
    <row r="1217" spans="1:12" ht="14.25" customHeight="1" x14ac:dyDescent="0.3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AND(CCdata[[#This Row],[Date]]&gt;=calculation!$D$2,CCdata[[#This Row],[Date]]&lt;calculation!$D$2+7)</f>
        <v>0</v>
      </c>
      <c r="L1217" s="27" t="s">
        <v>37</v>
      </c>
    </row>
    <row r="1218" spans="1:12" ht="14.25" customHeight="1" x14ac:dyDescent="0.3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AND(CCdata[[#This Row],[Date]]&gt;=calculation!$D$2,CCdata[[#This Row],[Date]]&lt;calculation!$D$2+7)</f>
        <v>0</v>
      </c>
      <c r="L1218" s="26" t="s">
        <v>37</v>
      </c>
    </row>
    <row r="1219" spans="1:12" ht="14.25" customHeight="1" x14ac:dyDescent="0.3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AND(CCdata[[#This Row],[Date]]&gt;=calculation!$D$2,CCdata[[#This Row],[Date]]&lt;calculation!$D$2+7)</f>
        <v>0</v>
      </c>
      <c r="L1219" s="27" t="s">
        <v>14</v>
      </c>
    </row>
    <row r="1220" spans="1:12" ht="14.25" customHeight="1" x14ac:dyDescent="0.3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AND(CCdata[[#This Row],[Date]]&gt;=calculation!$D$2,CCdata[[#This Row],[Date]]&lt;calculation!$D$2+7)</f>
        <v>0</v>
      </c>
      <c r="L1220" s="26" t="s">
        <v>20</v>
      </c>
    </row>
    <row r="1221" spans="1:12" ht="14.25" customHeight="1" x14ac:dyDescent="0.3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AND(CCdata[[#This Row],[Date]]&gt;=calculation!$D$2,CCdata[[#This Row],[Date]]&lt;calculation!$D$2+7)</f>
        <v>0</v>
      </c>
      <c r="L1221" s="27" t="s">
        <v>30</v>
      </c>
    </row>
    <row r="1222" spans="1:12" ht="14.25" customHeight="1" x14ac:dyDescent="0.3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AND(CCdata[[#This Row],[Date]]&gt;=calculation!$D$2,CCdata[[#This Row],[Date]]&lt;calculation!$D$2+7)</f>
        <v>0</v>
      </c>
      <c r="L1222" s="26" t="s">
        <v>14</v>
      </c>
    </row>
    <row r="1223" spans="1:12" ht="14.25" customHeight="1" x14ac:dyDescent="0.3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AND(CCdata[[#This Row],[Date]]&gt;=calculation!$D$2,CCdata[[#This Row],[Date]]&lt;calculation!$D$2+7)</f>
        <v>0</v>
      </c>
      <c r="L1223" s="27" t="s">
        <v>18</v>
      </c>
    </row>
    <row r="1224" spans="1:12" ht="14.25" customHeight="1" x14ac:dyDescent="0.3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AND(CCdata[[#This Row],[Date]]&gt;=calculation!$D$2,CCdata[[#This Row],[Date]]&lt;calculation!$D$2+7)</f>
        <v>0</v>
      </c>
      <c r="L1224" s="26" t="s">
        <v>20</v>
      </c>
    </row>
    <row r="1225" spans="1:12" ht="14.25" customHeight="1" x14ac:dyDescent="0.3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AND(CCdata[[#This Row],[Date]]&gt;=calculation!$D$2,CCdata[[#This Row],[Date]]&lt;calculation!$D$2+7)</f>
        <v>0</v>
      </c>
      <c r="L1225" s="27" t="s">
        <v>33</v>
      </c>
    </row>
    <row r="1226" spans="1:12" ht="14.25" customHeight="1" x14ac:dyDescent="0.3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AND(CCdata[[#This Row],[Date]]&gt;=calculation!$D$2,CCdata[[#This Row],[Date]]&lt;calculation!$D$2+7)</f>
        <v>0</v>
      </c>
      <c r="L1226" s="26" t="s">
        <v>20</v>
      </c>
    </row>
    <row r="1227" spans="1:12" ht="14.25" customHeight="1" x14ac:dyDescent="0.3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AND(CCdata[[#This Row],[Date]]&gt;=calculation!$D$2,CCdata[[#This Row],[Date]]&lt;calculation!$D$2+7)</f>
        <v>0</v>
      </c>
      <c r="L1227" s="27" t="s">
        <v>20</v>
      </c>
    </row>
    <row r="1228" spans="1:12" ht="14.25" customHeight="1" x14ac:dyDescent="0.3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AND(CCdata[[#This Row],[Date]]&gt;=calculation!$D$2,CCdata[[#This Row],[Date]]&lt;calculation!$D$2+7)</f>
        <v>0</v>
      </c>
      <c r="L1228" s="26" t="s">
        <v>10</v>
      </c>
    </row>
    <row r="1229" spans="1:12" ht="14.25" customHeight="1" x14ac:dyDescent="0.3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AND(CCdata[[#This Row],[Date]]&gt;=calculation!$D$2,CCdata[[#This Row],[Date]]&lt;calculation!$D$2+7)</f>
        <v>0</v>
      </c>
      <c r="L1229" s="27" t="s">
        <v>37</v>
      </c>
    </row>
    <row r="1230" spans="1:12" ht="14.25" customHeight="1" x14ac:dyDescent="0.3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AND(CCdata[[#This Row],[Date]]&gt;=calculation!$D$2,CCdata[[#This Row],[Date]]&lt;calculation!$D$2+7)</f>
        <v>0</v>
      </c>
      <c r="L1230" s="26" t="s">
        <v>30</v>
      </c>
    </row>
    <row r="1231" spans="1:12" ht="14.25" customHeight="1" x14ac:dyDescent="0.3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AND(CCdata[[#This Row],[Date]]&gt;=calculation!$D$2,CCdata[[#This Row],[Date]]&lt;calculation!$D$2+7)</f>
        <v>0</v>
      </c>
      <c r="L1231" s="27" t="s">
        <v>14</v>
      </c>
    </row>
    <row r="1232" spans="1:12" ht="14.25" customHeight="1" x14ac:dyDescent="0.3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AND(CCdata[[#This Row],[Date]]&gt;=calculation!$D$2,CCdata[[#This Row],[Date]]&lt;calculation!$D$2+7)</f>
        <v>0</v>
      </c>
      <c r="L1232" s="26" t="s">
        <v>20</v>
      </c>
    </row>
    <row r="1233" spans="1:12" ht="14.25" customHeight="1" x14ac:dyDescent="0.3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AND(CCdata[[#This Row],[Date]]&gt;=calculation!$D$2,CCdata[[#This Row],[Date]]&lt;calculation!$D$2+7)</f>
        <v>0</v>
      </c>
      <c r="L1233" s="27" t="s">
        <v>37</v>
      </c>
    </row>
    <row r="1234" spans="1:12" ht="14.25" customHeight="1" x14ac:dyDescent="0.3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AND(CCdata[[#This Row],[Date]]&gt;=calculation!$D$2,CCdata[[#This Row],[Date]]&lt;calculation!$D$2+7)</f>
        <v>0</v>
      </c>
      <c r="L1234" s="26" t="s">
        <v>20</v>
      </c>
    </row>
    <row r="1235" spans="1:12" ht="14.25" customHeight="1" x14ac:dyDescent="0.3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AND(CCdata[[#This Row],[Date]]&gt;=calculation!$D$2,CCdata[[#This Row],[Date]]&lt;calculation!$D$2+7)</f>
        <v>0</v>
      </c>
      <c r="L1235" s="27" t="s">
        <v>18</v>
      </c>
    </row>
    <row r="1236" spans="1:12" ht="14.25" customHeight="1" x14ac:dyDescent="0.3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AND(CCdata[[#This Row],[Date]]&gt;=calculation!$D$2,CCdata[[#This Row],[Date]]&lt;calculation!$D$2+7)</f>
        <v>0</v>
      </c>
      <c r="L1236" s="26" t="s">
        <v>14</v>
      </c>
    </row>
    <row r="1237" spans="1:12" ht="14.25" customHeight="1" x14ac:dyDescent="0.3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AND(CCdata[[#This Row],[Date]]&gt;=calculation!$D$2,CCdata[[#This Row],[Date]]&lt;calculation!$D$2+7)</f>
        <v>0</v>
      </c>
      <c r="L1237" s="27" t="s">
        <v>46</v>
      </c>
    </row>
    <row r="1238" spans="1:12" ht="14.25" customHeight="1" x14ac:dyDescent="0.3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AND(CCdata[[#This Row],[Date]]&gt;=calculation!$D$2,CCdata[[#This Row],[Date]]&lt;calculation!$D$2+7)</f>
        <v>0</v>
      </c>
      <c r="L1238" s="26" t="s">
        <v>10</v>
      </c>
    </row>
    <row r="1239" spans="1:12" ht="14.25" customHeight="1" x14ac:dyDescent="0.3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AND(CCdata[[#This Row],[Date]]&gt;=calculation!$D$2,CCdata[[#This Row],[Date]]&lt;calculation!$D$2+7)</f>
        <v>0</v>
      </c>
      <c r="L1239" s="27" t="s">
        <v>33</v>
      </c>
    </row>
    <row r="1240" spans="1:12" ht="14.25" customHeight="1" x14ac:dyDescent="0.3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AND(CCdata[[#This Row],[Date]]&gt;=calculation!$D$2,CCdata[[#This Row],[Date]]&lt;calculation!$D$2+7)</f>
        <v>0</v>
      </c>
      <c r="L1240" s="26" t="s">
        <v>10</v>
      </c>
    </row>
    <row r="1241" spans="1:12" ht="14.25" customHeight="1" x14ac:dyDescent="0.3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AND(CCdata[[#This Row],[Date]]&gt;=calculation!$D$2,CCdata[[#This Row],[Date]]&lt;calculation!$D$2+7)</f>
        <v>0</v>
      </c>
      <c r="L1241" s="27" t="s">
        <v>46</v>
      </c>
    </row>
    <row r="1242" spans="1:12" ht="14.25" customHeight="1" x14ac:dyDescent="0.3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AND(CCdata[[#This Row],[Date]]&gt;=calculation!$D$2,CCdata[[#This Row],[Date]]&lt;calculation!$D$2+7)</f>
        <v>0</v>
      </c>
      <c r="L1242" s="26" t="s">
        <v>30</v>
      </c>
    </row>
    <row r="1243" spans="1:12" ht="14.25" customHeight="1" x14ac:dyDescent="0.3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AND(CCdata[[#This Row],[Date]]&gt;=calculation!$D$2,CCdata[[#This Row],[Date]]&lt;calculation!$D$2+7)</f>
        <v>0</v>
      </c>
      <c r="L1243" s="27" t="s">
        <v>37</v>
      </c>
    </row>
    <row r="1244" spans="1:12" ht="14.25" customHeight="1" x14ac:dyDescent="0.3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AND(CCdata[[#This Row],[Date]]&gt;=calculation!$D$2,CCdata[[#This Row],[Date]]&lt;calculation!$D$2+7)</f>
        <v>0</v>
      </c>
      <c r="L1244" s="26" t="s">
        <v>33</v>
      </c>
    </row>
    <row r="1245" spans="1:12" ht="14.25" customHeight="1" x14ac:dyDescent="0.3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AND(CCdata[[#This Row],[Date]]&gt;=calculation!$D$2,CCdata[[#This Row],[Date]]&lt;calculation!$D$2+7)</f>
        <v>0</v>
      </c>
      <c r="L1245" s="27" t="s">
        <v>14</v>
      </c>
    </row>
    <row r="1246" spans="1:12" ht="14.25" customHeight="1" x14ac:dyDescent="0.3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AND(CCdata[[#This Row],[Date]]&gt;=calculation!$D$2,CCdata[[#This Row],[Date]]&lt;calculation!$D$2+7)</f>
        <v>0</v>
      </c>
      <c r="L1246" s="26" t="s">
        <v>30</v>
      </c>
    </row>
    <row r="1247" spans="1:12" ht="14.25" customHeight="1" x14ac:dyDescent="0.3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AND(CCdata[[#This Row],[Date]]&gt;=calculation!$D$2,CCdata[[#This Row],[Date]]&lt;calculation!$D$2+7)</f>
        <v>0</v>
      </c>
      <c r="L1247" s="27" t="s">
        <v>46</v>
      </c>
    </row>
    <row r="1248" spans="1:12" ht="14.25" customHeight="1" x14ac:dyDescent="0.3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AND(CCdata[[#This Row],[Date]]&gt;=calculation!$D$2,CCdata[[#This Row],[Date]]&lt;calculation!$D$2+7)</f>
        <v>0</v>
      </c>
      <c r="L1248" s="26" t="s">
        <v>20</v>
      </c>
    </row>
    <row r="1249" spans="1:12" ht="14.25" customHeight="1" x14ac:dyDescent="0.3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AND(CCdata[[#This Row],[Date]]&gt;=calculation!$D$2,CCdata[[#This Row],[Date]]&lt;calculation!$D$2+7)</f>
        <v>0</v>
      </c>
      <c r="L1249" s="27" t="s">
        <v>33</v>
      </c>
    </row>
    <row r="1250" spans="1:12" ht="14.25" customHeight="1" x14ac:dyDescent="0.3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AND(CCdata[[#This Row],[Date]]&gt;=calculation!$D$2,CCdata[[#This Row],[Date]]&lt;calculation!$D$2+7)</f>
        <v>0</v>
      </c>
      <c r="L1250" s="26" t="s">
        <v>10</v>
      </c>
    </row>
    <row r="1251" spans="1:12" ht="14.25" customHeight="1" x14ac:dyDescent="0.3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AND(CCdata[[#This Row],[Date]]&gt;=calculation!$D$2,CCdata[[#This Row],[Date]]&lt;calculation!$D$2+7)</f>
        <v>0</v>
      </c>
      <c r="L1251" s="27" t="s">
        <v>18</v>
      </c>
    </row>
    <row r="1252" spans="1:12" ht="14.25" customHeight="1" x14ac:dyDescent="0.3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AND(CCdata[[#This Row],[Date]]&gt;=calculation!$D$2,CCdata[[#This Row],[Date]]&lt;calculation!$D$2+7)</f>
        <v>0</v>
      </c>
      <c r="L1252" s="26" t="s">
        <v>33</v>
      </c>
    </row>
    <row r="1253" spans="1:12" ht="14.25" customHeight="1" x14ac:dyDescent="0.3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AND(CCdata[[#This Row],[Date]]&gt;=calculation!$D$2,CCdata[[#This Row],[Date]]&lt;calculation!$D$2+7)</f>
        <v>0</v>
      </c>
      <c r="L1253" s="27" t="s">
        <v>30</v>
      </c>
    </row>
    <row r="1254" spans="1:12" ht="14.25" customHeight="1" x14ac:dyDescent="0.3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AND(CCdata[[#This Row],[Date]]&gt;=calculation!$D$2,CCdata[[#This Row],[Date]]&lt;calculation!$D$2+7)</f>
        <v>0</v>
      </c>
      <c r="L1254" s="26" t="s">
        <v>14</v>
      </c>
    </row>
    <row r="1255" spans="1:12" ht="14.25" customHeight="1" x14ac:dyDescent="0.3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AND(CCdata[[#This Row],[Date]]&gt;=calculation!$D$2,CCdata[[#This Row],[Date]]&lt;calculation!$D$2+7)</f>
        <v>0</v>
      </c>
      <c r="L1255" s="27" t="s">
        <v>10</v>
      </c>
    </row>
    <row r="1256" spans="1:12" ht="14.25" customHeight="1" x14ac:dyDescent="0.3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AND(CCdata[[#This Row],[Date]]&gt;=calculation!$D$2,CCdata[[#This Row],[Date]]&lt;calculation!$D$2+7)</f>
        <v>0</v>
      </c>
      <c r="L1256" s="26" t="s">
        <v>37</v>
      </c>
    </row>
    <row r="1257" spans="1:12" ht="14.25" customHeight="1" x14ac:dyDescent="0.3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AND(CCdata[[#This Row],[Date]]&gt;=calculation!$D$2,CCdata[[#This Row],[Date]]&lt;calculation!$D$2+7)</f>
        <v>0</v>
      </c>
      <c r="L1257" s="27" t="s">
        <v>37</v>
      </c>
    </row>
    <row r="1258" spans="1:12" ht="14.25" customHeight="1" x14ac:dyDescent="0.3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AND(CCdata[[#This Row],[Date]]&gt;=calculation!$D$2,CCdata[[#This Row],[Date]]&lt;calculation!$D$2+7)</f>
        <v>0</v>
      </c>
      <c r="L1258" s="26" t="s">
        <v>37</v>
      </c>
    </row>
    <row r="1259" spans="1:12" ht="14.25" customHeight="1" x14ac:dyDescent="0.3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AND(CCdata[[#This Row],[Date]]&gt;=calculation!$D$2,CCdata[[#This Row],[Date]]&lt;calculation!$D$2+7)</f>
        <v>0</v>
      </c>
      <c r="L1259" s="27" t="s">
        <v>10</v>
      </c>
    </row>
    <row r="1260" spans="1:12" ht="14.25" customHeight="1" x14ac:dyDescent="0.3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AND(CCdata[[#This Row],[Date]]&gt;=calculation!$D$2,CCdata[[#This Row],[Date]]&lt;calculation!$D$2+7)</f>
        <v>0</v>
      </c>
      <c r="L1260" s="26" t="s">
        <v>46</v>
      </c>
    </row>
    <row r="1261" spans="1:12" ht="14.25" customHeight="1" x14ac:dyDescent="0.3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AND(CCdata[[#This Row],[Date]]&gt;=calculation!$D$2,CCdata[[#This Row],[Date]]&lt;calculation!$D$2+7)</f>
        <v>0</v>
      </c>
      <c r="L1261" s="27" t="s">
        <v>20</v>
      </c>
    </row>
    <row r="1262" spans="1:12" ht="14.25" customHeight="1" x14ac:dyDescent="0.3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AND(CCdata[[#This Row],[Date]]&gt;=calculation!$D$2,CCdata[[#This Row],[Date]]&lt;calculation!$D$2+7)</f>
        <v>0</v>
      </c>
      <c r="L1262" s="26" t="s">
        <v>20</v>
      </c>
    </row>
    <row r="1263" spans="1:12" ht="14.25" customHeight="1" x14ac:dyDescent="0.3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AND(CCdata[[#This Row],[Date]]&gt;=calculation!$D$2,CCdata[[#This Row],[Date]]&lt;calculation!$D$2+7)</f>
        <v>0</v>
      </c>
      <c r="L1263" s="27" t="s">
        <v>37</v>
      </c>
    </row>
    <row r="1264" spans="1:12" ht="14.25" customHeight="1" x14ac:dyDescent="0.3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AND(CCdata[[#This Row],[Date]]&gt;=calculation!$D$2,CCdata[[#This Row],[Date]]&lt;calculation!$D$2+7)</f>
        <v>0</v>
      </c>
      <c r="L1264" s="26" t="s">
        <v>10</v>
      </c>
    </row>
    <row r="1265" spans="1:12" ht="14.25" customHeight="1" x14ac:dyDescent="0.3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AND(CCdata[[#This Row],[Date]]&gt;=calculation!$D$2,CCdata[[#This Row],[Date]]&lt;calculation!$D$2+7)</f>
        <v>0</v>
      </c>
      <c r="L1265" s="27" t="s">
        <v>10</v>
      </c>
    </row>
    <row r="1266" spans="1:12" ht="14.25" customHeight="1" x14ac:dyDescent="0.3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AND(CCdata[[#This Row],[Date]]&gt;=calculation!$D$2,CCdata[[#This Row],[Date]]&lt;calculation!$D$2+7)</f>
        <v>0</v>
      </c>
      <c r="L1266" s="26" t="s">
        <v>46</v>
      </c>
    </row>
    <row r="1267" spans="1:12" ht="14.25" customHeight="1" x14ac:dyDescent="0.3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AND(CCdata[[#This Row],[Date]]&gt;=calculation!$D$2,CCdata[[#This Row],[Date]]&lt;calculation!$D$2+7)</f>
        <v>0</v>
      </c>
      <c r="L1267" s="27" t="s">
        <v>33</v>
      </c>
    </row>
    <row r="1268" spans="1:12" ht="14.25" customHeight="1" x14ac:dyDescent="0.3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AND(CCdata[[#This Row],[Date]]&gt;=calculation!$D$2,CCdata[[#This Row],[Date]]&lt;calculation!$D$2+7)</f>
        <v>0</v>
      </c>
      <c r="L1268" s="26" t="s">
        <v>46</v>
      </c>
    </row>
    <row r="1269" spans="1:12" ht="14.25" customHeight="1" x14ac:dyDescent="0.3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AND(CCdata[[#This Row],[Date]]&gt;=calculation!$D$2,CCdata[[#This Row],[Date]]&lt;calculation!$D$2+7)</f>
        <v>0</v>
      </c>
      <c r="L1269" s="27" t="s">
        <v>37</v>
      </c>
    </row>
    <row r="1270" spans="1:12" ht="14.25" customHeight="1" x14ac:dyDescent="0.3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AND(CCdata[[#This Row],[Date]]&gt;=calculation!$D$2,CCdata[[#This Row],[Date]]&lt;calculation!$D$2+7)</f>
        <v>0</v>
      </c>
      <c r="L1270" s="26" t="s">
        <v>46</v>
      </c>
    </row>
    <row r="1271" spans="1:12" ht="14.25" customHeight="1" x14ac:dyDescent="0.3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AND(CCdata[[#This Row],[Date]]&gt;=calculation!$D$2,CCdata[[#This Row],[Date]]&lt;calculation!$D$2+7)</f>
        <v>0</v>
      </c>
      <c r="L1271" s="27" t="s">
        <v>14</v>
      </c>
    </row>
    <row r="1272" spans="1:12" ht="14.25" customHeight="1" x14ac:dyDescent="0.3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AND(CCdata[[#This Row],[Date]]&gt;=calculation!$D$2,CCdata[[#This Row],[Date]]&lt;calculation!$D$2+7)</f>
        <v>0</v>
      </c>
      <c r="L1272" s="26" t="s">
        <v>14</v>
      </c>
    </row>
    <row r="1273" spans="1:12" ht="14.25" customHeight="1" x14ac:dyDescent="0.3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AND(CCdata[[#This Row],[Date]]&gt;=calculation!$D$2,CCdata[[#This Row],[Date]]&lt;calculation!$D$2+7)</f>
        <v>0</v>
      </c>
      <c r="L1273" s="27" t="s">
        <v>37</v>
      </c>
    </row>
    <row r="1274" spans="1:12" ht="14.25" customHeight="1" x14ac:dyDescent="0.3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AND(CCdata[[#This Row],[Date]]&gt;=calculation!$D$2,CCdata[[#This Row],[Date]]&lt;calculation!$D$2+7)</f>
        <v>0</v>
      </c>
      <c r="L1274" s="26" t="s">
        <v>18</v>
      </c>
    </row>
    <row r="1275" spans="1:12" ht="14.25" customHeight="1" x14ac:dyDescent="0.3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AND(CCdata[[#This Row],[Date]]&gt;=calculation!$D$2,CCdata[[#This Row],[Date]]&lt;calculation!$D$2+7)</f>
        <v>0</v>
      </c>
      <c r="L1275" s="27" t="s">
        <v>20</v>
      </c>
    </row>
    <row r="1276" spans="1:12" ht="14.25" customHeight="1" x14ac:dyDescent="0.3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AND(CCdata[[#This Row],[Date]]&gt;=calculation!$D$2,CCdata[[#This Row],[Date]]&lt;calculation!$D$2+7)</f>
        <v>0</v>
      </c>
      <c r="L1276" s="26" t="s">
        <v>30</v>
      </c>
    </row>
    <row r="1277" spans="1:12" ht="14.25" customHeight="1" x14ac:dyDescent="0.3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AND(CCdata[[#This Row],[Date]]&gt;=calculation!$D$2,CCdata[[#This Row],[Date]]&lt;calculation!$D$2+7)</f>
        <v>0</v>
      </c>
      <c r="L1277" s="27" t="s">
        <v>10</v>
      </c>
    </row>
    <row r="1278" spans="1:12" ht="14.25" customHeight="1" x14ac:dyDescent="0.3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AND(CCdata[[#This Row],[Date]]&gt;=calculation!$D$2,CCdata[[#This Row],[Date]]&lt;calculation!$D$2+7)</f>
        <v>0</v>
      </c>
      <c r="L1278" s="26" t="s">
        <v>18</v>
      </c>
    </row>
    <row r="1279" spans="1:12" ht="14.25" customHeight="1" x14ac:dyDescent="0.3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AND(CCdata[[#This Row],[Date]]&gt;=calculation!$D$2,CCdata[[#This Row],[Date]]&lt;calculation!$D$2+7)</f>
        <v>0</v>
      </c>
      <c r="L1279" s="27" t="s">
        <v>10</v>
      </c>
    </row>
    <row r="1280" spans="1:12" ht="14.25" customHeight="1" x14ac:dyDescent="0.3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AND(CCdata[[#This Row],[Date]]&gt;=calculation!$D$2,CCdata[[#This Row],[Date]]&lt;calculation!$D$2+7)</f>
        <v>0</v>
      </c>
      <c r="L1280" s="26" t="s">
        <v>33</v>
      </c>
    </row>
    <row r="1281" spans="1:12" ht="14.25" customHeight="1" x14ac:dyDescent="0.3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AND(CCdata[[#This Row],[Date]]&gt;=calculation!$D$2,CCdata[[#This Row],[Date]]&lt;calculation!$D$2+7)</f>
        <v>0</v>
      </c>
      <c r="L1281" s="27" t="s">
        <v>46</v>
      </c>
    </row>
    <row r="1282" spans="1:12" ht="14.25" customHeight="1" x14ac:dyDescent="0.3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AND(CCdata[[#This Row],[Date]]&gt;=calculation!$D$2,CCdata[[#This Row],[Date]]&lt;calculation!$D$2+7)</f>
        <v>0</v>
      </c>
      <c r="L1282" s="26" t="s">
        <v>33</v>
      </c>
    </row>
    <row r="1283" spans="1:12" ht="14.25" customHeight="1" x14ac:dyDescent="0.3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AND(CCdata[[#This Row],[Date]]&gt;=calculation!$D$2,CCdata[[#This Row],[Date]]&lt;calculation!$D$2+7)</f>
        <v>0</v>
      </c>
      <c r="L1283" s="27" t="s">
        <v>20</v>
      </c>
    </row>
    <row r="1284" spans="1:12" ht="14.25" customHeight="1" x14ac:dyDescent="0.3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AND(CCdata[[#This Row],[Date]]&gt;=calculation!$D$2,CCdata[[#This Row],[Date]]&lt;calculation!$D$2+7)</f>
        <v>0</v>
      </c>
      <c r="L1284" s="26" t="s">
        <v>20</v>
      </c>
    </row>
    <row r="1285" spans="1:12" ht="14.25" customHeight="1" x14ac:dyDescent="0.3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AND(CCdata[[#This Row],[Date]]&gt;=calculation!$D$2,CCdata[[#This Row],[Date]]&lt;calculation!$D$2+7)</f>
        <v>0</v>
      </c>
      <c r="L1285" s="27" t="s">
        <v>18</v>
      </c>
    </row>
    <row r="1286" spans="1:12" ht="14.25" customHeight="1" x14ac:dyDescent="0.3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AND(CCdata[[#This Row],[Date]]&gt;=calculation!$D$2,CCdata[[#This Row],[Date]]&lt;calculation!$D$2+7)</f>
        <v>0</v>
      </c>
      <c r="L1286" s="26" t="s">
        <v>46</v>
      </c>
    </row>
    <row r="1287" spans="1:12" ht="14.25" customHeight="1" x14ac:dyDescent="0.3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AND(CCdata[[#This Row],[Date]]&gt;=calculation!$D$2,CCdata[[#This Row],[Date]]&lt;calculation!$D$2+7)</f>
        <v>0</v>
      </c>
      <c r="L1287" s="27" t="s">
        <v>10</v>
      </c>
    </row>
    <row r="1288" spans="1:12" ht="14.25" customHeight="1" x14ac:dyDescent="0.3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AND(CCdata[[#This Row],[Date]]&gt;=calculation!$D$2,CCdata[[#This Row],[Date]]&lt;calculation!$D$2+7)</f>
        <v>0</v>
      </c>
      <c r="L1288" s="26" t="s">
        <v>33</v>
      </c>
    </row>
    <row r="1289" spans="1:12" ht="14.25" customHeight="1" x14ac:dyDescent="0.3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AND(CCdata[[#This Row],[Date]]&gt;=calculation!$D$2,CCdata[[#This Row],[Date]]&lt;calculation!$D$2+7)</f>
        <v>0</v>
      </c>
      <c r="L1289" s="27" t="s">
        <v>30</v>
      </c>
    </row>
    <row r="1290" spans="1:12" ht="14.25" customHeight="1" x14ac:dyDescent="0.3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AND(CCdata[[#This Row],[Date]]&gt;=calculation!$D$2,CCdata[[#This Row],[Date]]&lt;calculation!$D$2+7)</f>
        <v>0</v>
      </c>
      <c r="L1290" s="26" t="s">
        <v>20</v>
      </c>
    </row>
    <row r="1291" spans="1:12" ht="14.25" customHeight="1" x14ac:dyDescent="0.3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AND(CCdata[[#This Row],[Date]]&gt;=calculation!$D$2,CCdata[[#This Row],[Date]]&lt;calculation!$D$2+7)</f>
        <v>0</v>
      </c>
      <c r="L1291" s="27" t="s">
        <v>37</v>
      </c>
    </row>
    <row r="1292" spans="1:12" ht="14.25" customHeight="1" x14ac:dyDescent="0.3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AND(CCdata[[#This Row],[Date]]&gt;=calculation!$D$2,CCdata[[#This Row],[Date]]&lt;calculation!$D$2+7)</f>
        <v>0</v>
      </c>
      <c r="L1292" s="26" t="s">
        <v>33</v>
      </c>
    </row>
    <row r="1293" spans="1:12" ht="14.25" customHeight="1" x14ac:dyDescent="0.3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AND(CCdata[[#This Row],[Date]]&gt;=calculation!$D$2,CCdata[[#This Row],[Date]]&lt;calculation!$D$2+7)</f>
        <v>0</v>
      </c>
      <c r="L1293" s="27" t="s">
        <v>20</v>
      </c>
    </row>
    <row r="1294" spans="1:12" ht="14.25" customHeight="1" x14ac:dyDescent="0.3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AND(CCdata[[#This Row],[Date]]&gt;=calculation!$D$2,CCdata[[#This Row],[Date]]&lt;calculation!$D$2+7)</f>
        <v>0</v>
      </c>
      <c r="L1294" s="26" t="s">
        <v>33</v>
      </c>
    </row>
    <row r="1295" spans="1:12" ht="14.25" customHeight="1" x14ac:dyDescent="0.3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AND(CCdata[[#This Row],[Date]]&gt;=calculation!$D$2,CCdata[[#This Row],[Date]]&lt;calculation!$D$2+7)</f>
        <v>0</v>
      </c>
      <c r="L1295" s="27" t="s">
        <v>33</v>
      </c>
    </row>
    <row r="1296" spans="1:12" ht="14.25" customHeight="1" x14ac:dyDescent="0.3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AND(CCdata[[#This Row],[Date]]&gt;=calculation!$D$2,CCdata[[#This Row],[Date]]&lt;calculation!$D$2+7)</f>
        <v>0</v>
      </c>
      <c r="L1296" s="26" t="s">
        <v>30</v>
      </c>
    </row>
    <row r="1297" spans="1:12" ht="14.25" customHeight="1" x14ac:dyDescent="0.3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AND(CCdata[[#This Row],[Date]]&gt;=calculation!$D$2,CCdata[[#This Row],[Date]]&lt;calculation!$D$2+7)</f>
        <v>0</v>
      </c>
      <c r="L1297" s="27" t="s">
        <v>20</v>
      </c>
    </row>
    <row r="1298" spans="1:12" ht="14.25" customHeight="1" x14ac:dyDescent="0.3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AND(CCdata[[#This Row],[Date]]&gt;=calculation!$D$2,CCdata[[#This Row],[Date]]&lt;calculation!$D$2+7)</f>
        <v>0</v>
      </c>
      <c r="L1298" s="26" t="s">
        <v>20</v>
      </c>
    </row>
    <row r="1299" spans="1:12" ht="14.25" customHeight="1" x14ac:dyDescent="0.3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AND(CCdata[[#This Row],[Date]]&gt;=calculation!$D$2,CCdata[[#This Row],[Date]]&lt;calculation!$D$2+7)</f>
        <v>0</v>
      </c>
      <c r="L1299" s="27" t="s">
        <v>37</v>
      </c>
    </row>
    <row r="1300" spans="1:12" ht="14.25" customHeight="1" x14ac:dyDescent="0.3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AND(CCdata[[#This Row],[Date]]&gt;=calculation!$D$2,CCdata[[#This Row],[Date]]&lt;calculation!$D$2+7)</f>
        <v>0</v>
      </c>
      <c r="L1300" s="26" t="s">
        <v>37</v>
      </c>
    </row>
    <row r="1301" spans="1:12" ht="14.25" customHeight="1" x14ac:dyDescent="0.3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AND(CCdata[[#This Row],[Date]]&gt;=calculation!$D$2,CCdata[[#This Row],[Date]]&lt;calculation!$D$2+7)</f>
        <v>0</v>
      </c>
      <c r="L1301" s="27" t="s">
        <v>30</v>
      </c>
    </row>
    <row r="1302" spans="1:12" ht="14.25" customHeight="1" x14ac:dyDescent="0.3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AND(CCdata[[#This Row],[Date]]&gt;=calculation!$D$2,CCdata[[#This Row],[Date]]&lt;calculation!$D$2+7)</f>
        <v>0</v>
      </c>
      <c r="L1302" s="26" t="s">
        <v>18</v>
      </c>
    </row>
    <row r="1303" spans="1:12" ht="14.25" customHeight="1" x14ac:dyDescent="0.3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AND(CCdata[[#This Row],[Date]]&gt;=calculation!$D$2,CCdata[[#This Row],[Date]]&lt;calculation!$D$2+7)</f>
        <v>0</v>
      </c>
      <c r="L1303" s="27" t="s">
        <v>46</v>
      </c>
    </row>
    <row r="1304" spans="1:12" ht="14.25" customHeight="1" x14ac:dyDescent="0.3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AND(CCdata[[#This Row],[Date]]&gt;=calculation!$D$2,CCdata[[#This Row],[Date]]&lt;calculation!$D$2+7)</f>
        <v>0</v>
      </c>
      <c r="L1304" s="26" t="s">
        <v>30</v>
      </c>
    </row>
    <row r="1305" spans="1:12" ht="14.25" customHeight="1" x14ac:dyDescent="0.3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AND(CCdata[[#This Row],[Date]]&gt;=calculation!$D$2,CCdata[[#This Row],[Date]]&lt;calculation!$D$2+7)</f>
        <v>0</v>
      </c>
      <c r="L1305" s="27" t="s">
        <v>37</v>
      </c>
    </row>
    <row r="1306" spans="1:12" ht="14.25" customHeight="1" x14ac:dyDescent="0.3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AND(CCdata[[#This Row],[Date]]&gt;=calculation!$D$2,CCdata[[#This Row],[Date]]&lt;calculation!$D$2+7)</f>
        <v>0</v>
      </c>
      <c r="L1306" s="26" t="s">
        <v>33</v>
      </c>
    </row>
    <row r="1307" spans="1:12" ht="14.25" customHeight="1" x14ac:dyDescent="0.3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AND(CCdata[[#This Row],[Date]]&gt;=calculation!$D$2,CCdata[[#This Row],[Date]]&lt;calculation!$D$2+7)</f>
        <v>0</v>
      </c>
      <c r="L1307" s="27" t="s">
        <v>14</v>
      </c>
    </row>
    <row r="1308" spans="1:12" ht="14.25" customHeight="1" x14ac:dyDescent="0.3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AND(CCdata[[#This Row],[Date]]&gt;=calculation!$D$2,CCdata[[#This Row],[Date]]&lt;calculation!$D$2+7)</f>
        <v>0</v>
      </c>
      <c r="L1308" s="26" t="s">
        <v>46</v>
      </c>
    </row>
    <row r="1309" spans="1:12" ht="14.25" customHeight="1" x14ac:dyDescent="0.3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AND(CCdata[[#This Row],[Date]]&gt;=calculation!$D$2,CCdata[[#This Row],[Date]]&lt;calculation!$D$2+7)</f>
        <v>0</v>
      </c>
      <c r="L1309" s="27" t="s">
        <v>10</v>
      </c>
    </row>
    <row r="1310" spans="1:12" ht="14.25" customHeight="1" x14ac:dyDescent="0.3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AND(CCdata[[#This Row],[Date]]&gt;=calculation!$D$2,CCdata[[#This Row],[Date]]&lt;calculation!$D$2+7)</f>
        <v>0</v>
      </c>
      <c r="L1310" s="26" t="s">
        <v>14</v>
      </c>
    </row>
    <row r="1311" spans="1:12" ht="14.25" customHeight="1" x14ac:dyDescent="0.3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AND(CCdata[[#This Row],[Date]]&gt;=calculation!$D$2,CCdata[[#This Row],[Date]]&lt;calculation!$D$2+7)</f>
        <v>0</v>
      </c>
      <c r="L1311" s="27" t="s">
        <v>20</v>
      </c>
    </row>
    <row r="1312" spans="1:12" ht="14.25" customHeight="1" x14ac:dyDescent="0.3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AND(CCdata[[#This Row],[Date]]&gt;=calculation!$D$2,CCdata[[#This Row],[Date]]&lt;calculation!$D$2+7)</f>
        <v>0</v>
      </c>
      <c r="L1312" s="26" t="s">
        <v>18</v>
      </c>
    </row>
    <row r="1313" spans="1:12" ht="14.25" customHeight="1" x14ac:dyDescent="0.3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AND(CCdata[[#This Row],[Date]]&gt;=calculation!$D$2,CCdata[[#This Row],[Date]]&lt;calculation!$D$2+7)</f>
        <v>0</v>
      </c>
      <c r="L1313" s="27" t="s">
        <v>10</v>
      </c>
    </row>
    <row r="1314" spans="1:12" ht="14.25" customHeight="1" x14ac:dyDescent="0.3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AND(CCdata[[#This Row],[Date]]&gt;=calculation!$D$2,CCdata[[#This Row],[Date]]&lt;calculation!$D$2+7)</f>
        <v>0</v>
      </c>
      <c r="L1314" s="26" t="s">
        <v>30</v>
      </c>
    </row>
    <row r="1315" spans="1:12" ht="14.25" customHeight="1" x14ac:dyDescent="0.3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AND(CCdata[[#This Row],[Date]]&gt;=calculation!$D$2,CCdata[[#This Row],[Date]]&lt;calculation!$D$2+7)</f>
        <v>0</v>
      </c>
      <c r="L1315" s="27" t="s">
        <v>14</v>
      </c>
    </row>
    <row r="1316" spans="1:12" ht="14.25" customHeight="1" x14ac:dyDescent="0.3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AND(CCdata[[#This Row],[Date]]&gt;=calculation!$D$2,CCdata[[#This Row],[Date]]&lt;calculation!$D$2+7)</f>
        <v>0</v>
      </c>
      <c r="L1316" s="26" t="s">
        <v>30</v>
      </c>
    </row>
    <row r="1317" spans="1:12" ht="14.25" customHeight="1" x14ac:dyDescent="0.3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AND(CCdata[[#This Row],[Date]]&gt;=calculation!$D$2,CCdata[[#This Row],[Date]]&lt;calculation!$D$2+7)</f>
        <v>0</v>
      </c>
      <c r="L1317" s="27" t="s">
        <v>33</v>
      </c>
    </row>
    <row r="1318" spans="1:12" ht="14.25" customHeight="1" x14ac:dyDescent="0.3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AND(CCdata[[#This Row],[Date]]&gt;=calculation!$D$2,CCdata[[#This Row],[Date]]&lt;calculation!$D$2+7)</f>
        <v>0</v>
      </c>
      <c r="L1318" s="26" t="s">
        <v>46</v>
      </c>
    </row>
    <row r="1319" spans="1:12" ht="14.25" customHeight="1" x14ac:dyDescent="0.3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AND(CCdata[[#This Row],[Date]]&gt;=calculation!$D$2,CCdata[[#This Row],[Date]]&lt;calculation!$D$2+7)</f>
        <v>0</v>
      </c>
      <c r="L1319" s="27" t="s">
        <v>33</v>
      </c>
    </row>
    <row r="1320" spans="1:12" ht="14.25" customHeight="1" x14ac:dyDescent="0.3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AND(CCdata[[#This Row],[Date]]&gt;=calculation!$D$2,CCdata[[#This Row],[Date]]&lt;calculation!$D$2+7)</f>
        <v>0</v>
      </c>
      <c r="L1320" s="26" t="s">
        <v>10</v>
      </c>
    </row>
    <row r="1321" spans="1:12" ht="14.25" customHeight="1" x14ac:dyDescent="0.3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AND(CCdata[[#This Row],[Date]]&gt;=calculation!$D$2,CCdata[[#This Row],[Date]]&lt;calculation!$D$2+7)</f>
        <v>0</v>
      </c>
      <c r="L1321" s="27" t="s">
        <v>46</v>
      </c>
    </row>
    <row r="1322" spans="1:12" ht="14.25" customHeight="1" x14ac:dyDescent="0.3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AND(CCdata[[#This Row],[Date]]&gt;=calculation!$D$2,CCdata[[#This Row],[Date]]&lt;calculation!$D$2+7)</f>
        <v>0</v>
      </c>
      <c r="L1322" s="26" t="s">
        <v>33</v>
      </c>
    </row>
    <row r="1323" spans="1:12" ht="14.25" customHeight="1" x14ac:dyDescent="0.3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AND(CCdata[[#This Row],[Date]]&gt;=calculation!$D$2,CCdata[[#This Row],[Date]]&lt;calculation!$D$2+7)</f>
        <v>0</v>
      </c>
      <c r="L1323" s="27" t="s">
        <v>10</v>
      </c>
    </row>
    <row r="1324" spans="1:12" ht="14.25" customHeight="1" x14ac:dyDescent="0.3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AND(CCdata[[#This Row],[Date]]&gt;=calculation!$D$2,CCdata[[#This Row],[Date]]&lt;calculation!$D$2+7)</f>
        <v>0</v>
      </c>
      <c r="L1324" s="26" t="s">
        <v>37</v>
      </c>
    </row>
    <row r="1325" spans="1:12" ht="14.25" customHeight="1" x14ac:dyDescent="0.3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AND(CCdata[[#This Row],[Date]]&gt;=calculation!$D$2,CCdata[[#This Row],[Date]]&lt;calculation!$D$2+7)</f>
        <v>0</v>
      </c>
      <c r="L1325" s="27" t="s">
        <v>20</v>
      </c>
    </row>
    <row r="1326" spans="1:12" ht="14.25" customHeight="1" x14ac:dyDescent="0.3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AND(CCdata[[#This Row],[Date]]&gt;=calculation!$D$2,CCdata[[#This Row],[Date]]&lt;calculation!$D$2+7)</f>
        <v>0</v>
      </c>
      <c r="L1326" s="26" t="s">
        <v>46</v>
      </c>
    </row>
    <row r="1327" spans="1:12" ht="14.25" customHeight="1" x14ac:dyDescent="0.3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AND(CCdata[[#This Row],[Date]]&gt;=calculation!$D$2,CCdata[[#This Row],[Date]]&lt;calculation!$D$2+7)</f>
        <v>0</v>
      </c>
      <c r="L1327" s="27" t="s">
        <v>46</v>
      </c>
    </row>
    <row r="1328" spans="1:12" ht="14.25" customHeight="1" x14ac:dyDescent="0.3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AND(CCdata[[#This Row],[Date]]&gt;=calculation!$D$2,CCdata[[#This Row],[Date]]&lt;calculation!$D$2+7)</f>
        <v>0</v>
      </c>
      <c r="L1328" s="26" t="s">
        <v>18</v>
      </c>
    </row>
    <row r="1329" spans="1:12" ht="14.25" customHeight="1" x14ac:dyDescent="0.3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AND(CCdata[[#This Row],[Date]]&gt;=calculation!$D$2,CCdata[[#This Row],[Date]]&lt;calculation!$D$2+7)</f>
        <v>0</v>
      </c>
      <c r="L1329" s="27" t="s">
        <v>33</v>
      </c>
    </row>
    <row r="1330" spans="1:12" ht="14.25" customHeight="1" x14ac:dyDescent="0.3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AND(CCdata[[#This Row],[Date]]&gt;=calculation!$D$2,CCdata[[#This Row],[Date]]&lt;calculation!$D$2+7)</f>
        <v>0</v>
      </c>
      <c r="L1330" s="26" t="s">
        <v>20</v>
      </c>
    </row>
    <row r="1331" spans="1:12" ht="14.25" customHeight="1" x14ac:dyDescent="0.3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AND(CCdata[[#This Row],[Date]]&gt;=calculation!$D$2,CCdata[[#This Row],[Date]]&lt;calculation!$D$2+7)</f>
        <v>0</v>
      </c>
      <c r="L1331" s="27" t="s">
        <v>20</v>
      </c>
    </row>
    <row r="1332" spans="1:12" ht="14.25" customHeight="1" x14ac:dyDescent="0.3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AND(CCdata[[#This Row],[Date]]&gt;=calculation!$D$2,CCdata[[#This Row],[Date]]&lt;calculation!$D$2+7)</f>
        <v>0</v>
      </c>
      <c r="L1332" s="26" t="s">
        <v>20</v>
      </c>
    </row>
    <row r="1333" spans="1:12" ht="14.25" customHeight="1" x14ac:dyDescent="0.3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AND(CCdata[[#This Row],[Date]]&gt;=calculation!$D$2,CCdata[[#This Row],[Date]]&lt;calculation!$D$2+7)</f>
        <v>0</v>
      </c>
      <c r="L1333" s="27" t="s">
        <v>18</v>
      </c>
    </row>
    <row r="1334" spans="1:12" ht="14.25" customHeight="1" x14ac:dyDescent="0.3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AND(CCdata[[#This Row],[Date]]&gt;=calculation!$D$2,CCdata[[#This Row],[Date]]&lt;calculation!$D$2+7)</f>
        <v>0</v>
      </c>
      <c r="L1334" s="26" t="s">
        <v>14</v>
      </c>
    </row>
    <row r="1335" spans="1:12" ht="14.25" customHeight="1" x14ac:dyDescent="0.3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AND(CCdata[[#This Row],[Date]]&gt;=calculation!$D$2,CCdata[[#This Row],[Date]]&lt;calculation!$D$2+7)</f>
        <v>0</v>
      </c>
      <c r="L1335" s="27" t="s">
        <v>20</v>
      </c>
    </row>
    <row r="1336" spans="1:12" ht="14.25" customHeight="1" x14ac:dyDescent="0.3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AND(CCdata[[#This Row],[Date]]&gt;=calculation!$D$2,CCdata[[#This Row],[Date]]&lt;calculation!$D$2+7)</f>
        <v>0</v>
      </c>
      <c r="L1336" s="26" t="s">
        <v>30</v>
      </c>
    </row>
    <row r="1337" spans="1:12" ht="14.25" customHeight="1" x14ac:dyDescent="0.3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AND(CCdata[[#This Row],[Date]]&gt;=calculation!$D$2,CCdata[[#This Row],[Date]]&lt;calculation!$D$2+7)</f>
        <v>0</v>
      </c>
      <c r="L1337" s="27" t="s">
        <v>14</v>
      </c>
    </row>
    <row r="1338" spans="1:12" ht="14.25" customHeight="1" x14ac:dyDescent="0.3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AND(CCdata[[#This Row],[Date]]&gt;=calculation!$D$2,CCdata[[#This Row],[Date]]&lt;calculation!$D$2+7)</f>
        <v>0</v>
      </c>
      <c r="L1338" s="26" t="s">
        <v>10</v>
      </c>
    </row>
    <row r="1339" spans="1:12" ht="14.25" customHeight="1" x14ac:dyDescent="0.3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AND(CCdata[[#This Row],[Date]]&gt;=calculation!$D$2,CCdata[[#This Row],[Date]]&lt;calculation!$D$2+7)</f>
        <v>0</v>
      </c>
      <c r="L1339" s="27" t="s">
        <v>30</v>
      </c>
    </row>
    <row r="1340" spans="1:12" ht="14.25" customHeight="1" x14ac:dyDescent="0.3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AND(CCdata[[#This Row],[Date]]&gt;=calculation!$D$2,CCdata[[#This Row],[Date]]&lt;calculation!$D$2+7)</f>
        <v>0</v>
      </c>
      <c r="L1340" s="26" t="s">
        <v>46</v>
      </c>
    </row>
    <row r="1341" spans="1:12" ht="14.25" customHeight="1" x14ac:dyDescent="0.3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AND(CCdata[[#This Row],[Date]]&gt;=calculation!$D$2,CCdata[[#This Row],[Date]]&lt;calculation!$D$2+7)</f>
        <v>0</v>
      </c>
      <c r="L1341" s="27" t="s">
        <v>33</v>
      </c>
    </row>
    <row r="1342" spans="1:12" ht="14.25" customHeight="1" x14ac:dyDescent="0.3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AND(CCdata[[#This Row],[Date]]&gt;=calculation!$D$2,CCdata[[#This Row],[Date]]&lt;calculation!$D$2+7)</f>
        <v>0</v>
      </c>
      <c r="L1342" s="26" t="s">
        <v>30</v>
      </c>
    </row>
    <row r="1343" spans="1:12" ht="14.25" customHeight="1" x14ac:dyDescent="0.3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AND(CCdata[[#This Row],[Date]]&gt;=calculation!$D$2,CCdata[[#This Row],[Date]]&lt;calculation!$D$2+7)</f>
        <v>0</v>
      </c>
      <c r="L1343" s="27" t="s">
        <v>30</v>
      </c>
    </row>
    <row r="1344" spans="1:12" ht="14.25" customHeight="1" x14ac:dyDescent="0.3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AND(CCdata[[#This Row],[Date]]&gt;=calculation!$D$2,CCdata[[#This Row],[Date]]&lt;calculation!$D$2+7)</f>
        <v>0</v>
      </c>
      <c r="L1344" s="26" t="s">
        <v>46</v>
      </c>
    </row>
    <row r="1345" spans="1:12" ht="14.25" customHeight="1" x14ac:dyDescent="0.3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AND(CCdata[[#This Row],[Date]]&gt;=calculation!$D$2,CCdata[[#This Row],[Date]]&lt;calculation!$D$2+7)</f>
        <v>0</v>
      </c>
      <c r="L1345" s="27" t="s">
        <v>14</v>
      </c>
    </row>
    <row r="1346" spans="1:12" ht="14.25" customHeight="1" x14ac:dyDescent="0.3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AND(CCdata[[#This Row],[Date]]&gt;=calculation!$D$2,CCdata[[#This Row],[Date]]&lt;calculation!$D$2+7)</f>
        <v>0</v>
      </c>
      <c r="L1346" s="26" t="s">
        <v>18</v>
      </c>
    </row>
    <row r="1347" spans="1:12" ht="14.25" customHeight="1" x14ac:dyDescent="0.3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AND(CCdata[[#This Row],[Date]]&gt;=calculation!$D$2,CCdata[[#This Row],[Date]]&lt;calculation!$D$2+7)</f>
        <v>0</v>
      </c>
      <c r="L1347" s="27" t="s">
        <v>37</v>
      </c>
    </row>
    <row r="1348" spans="1:12" ht="14.25" customHeight="1" x14ac:dyDescent="0.3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AND(CCdata[[#This Row],[Date]]&gt;=calculation!$D$2,CCdata[[#This Row],[Date]]&lt;calculation!$D$2+7)</f>
        <v>0</v>
      </c>
      <c r="L1348" s="26" t="s">
        <v>37</v>
      </c>
    </row>
    <row r="1349" spans="1:12" ht="14.25" customHeight="1" x14ac:dyDescent="0.3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AND(CCdata[[#This Row],[Date]]&gt;=calculation!$D$2,CCdata[[#This Row],[Date]]&lt;calculation!$D$2+7)</f>
        <v>0</v>
      </c>
      <c r="L1349" s="27" t="s">
        <v>33</v>
      </c>
    </row>
    <row r="1350" spans="1:12" ht="14.25" customHeight="1" x14ac:dyDescent="0.3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AND(CCdata[[#This Row],[Date]]&gt;=calculation!$D$2,CCdata[[#This Row],[Date]]&lt;calculation!$D$2+7)</f>
        <v>0</v>
      </c>
      <c r="L1350" s="26" t="s">
        <v>10</v>
      </c>
    </row>
    <row r="1351" spans="1:12" ht="14.25" customHeight="1" x14ac:dyDescent="0.3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AND(CCdata[[#This Row],[Date]]&gt;=calculation!$D$2,CCdata[[#This Row],[Date]]&lt;calculation!$D$2+7)</f>
        <v>0</v>
      </c>
      <c r="L1351" s="27" t="s">
        <v>33</v>
      </c>
    </row>
    <row r="1352" spans="1:12" ht="14.25" customHeight="1" x14ac:dyDescent="0.3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AND(CCdata[[#This Row],[Date]]&gt;=calculation!$D$2,CCdata[[#This Row],[Date]]&lt;calculation!$D$2+7)</f>
        <v>0</v>
      </c>
      <c r="L1352" s="26" t="s">
        <v>33</v>
      </c>
    </row>
    <row r="1353" spans="1:12" ht="14.25" customHeight="1" x14ac:dyDescent="0.3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AND(CCdata[[#This Row],[Date]]&gt;=calculation!$D$2,CCdata[[#This Row],[Date]]&lt;calculation!$D$2+7)</f>
        <v>0</v>
      </c>
      <c r="L1353" s="27" t="s">
        <v>46</v>
      </c>
    </row>
    <row r="1354" spans="1:12" ht="14.25" customHeight="1" x14ac:dyDescent="0.3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AND(CCdata[[#This Row],[Date]]&gt;=calculation!$D$2,CCdata[[#This Row],[Date]]&lt;calculation!$D$2+7)</f>
        <v>0</v>
      </c>
      <c r="L1354" s="26" t="s">
        <v>10</v>
      </c>
    </row>
    <row r="1355" spans="1:12" ht="14.25" customHeight="1" x14ac:dyDescent="0.3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AND(CCdata[[#This Row],[Date]]&gt;=calculation!$D$2,CCdata[[#This Row],[Date]]&lt;calculation!$D$2+7)</f>
        <v>0</v>
      </c>
      <c r="L1355" s="27" t="s">
        <v>10</v>
      </c>
    </row>
    <row r="1356" spans="1:12" ht="14.25" customHeight="1" x14ac:dyDescent="0.3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AND(CCdata[[#This Row],[Date]]&gt;=calculation!$D$2,CCdata[[#This Row],[Date]]&lt;calculation!$D$2+7)</f>
        <v>0</v>
      </c>
      <c r="L1356" s="26" t="s">
        <v>20</v>
      </c>
    </row>
    <row r="1357" spans="1:12" ht="14.25" customHeight="1" x14ac:dyDescent="0.3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AND(CCdata[[#This Row],[Date]]&gt;=calculation!$D$2,CCdata[[#This Row],[Date]]&lt;calculation!$D$2+7)</f>
        <v>0</v>
      </c>
      <c r="L1357" s="27" t="s">
        <v>20</v>
      </c>
    </row>
    <row r="1358" spans="1:12" ht="14.25" customHeight="1" x14ac:dyDescent="0.3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AND(CCdata[[#This Row],[Date]]&gt;=calculation!$D$2,CCdata[[#This Row],[Date]]&lt;calculation!$D$2+7)</f>
        <v>0</v>
      </c>
      <c r="L1358" s="26" t="s">
        <v>10</v>
      </c>
    </row>
    <row r="1359" spans="1:12" ht="14.25" customHeight="1" x14ac:dyDescent="0.3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AND(CCdata[[#This Row],[Date]]&gt;=calculation!$D$2,CCdata[[#This Row],[Date]]&lt;calculation!$D$2+7)</f>
        <v>0</v>
      </c>
      <c r="L1359" s="27" t="s">
        <v>18</v>
      </c>
    </row>
    <row r="1360" spans="1:12" ht="14.25" customHeight="1" x14ac:dyDescent="0.3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AND(CCdata[[#This Row],[Date]]&gt;=calculation!$D$2,CCdata[[#This Row],[Date]]&lt;calculation!$D$2+7)</f>
        <v>0</v>
      </c>
      <c r="L1360" s="26" t="s">
        <v>33</v>
      </c>
    </row>
    <row r="1361" spans="1:12" ht="14.25" customHeight="1" x14ac:dyDescent="0.3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AND(CCdata[[#This Row],[Date]]&gt;=calculation!$D$2,CCdata[[#This Row],[Date]]&lt;calculation!$D$2+7)</f>
        <v>0</v>
      </c>
      <c r="L1361" s="27" t="s">
        <v>18</v>
      </c>
    </row>
    <row r="1362" spans="1:12" ht="14.25" customHeight="1" x14ac:dyDescent="0.3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AND(CCdata[[#This Row],[Date]]&gt;=calculation!$D$2,CCdata[[#This Row],[Date]]&lt;calculation!$D$2+7)</f>
        <v>0</v>
      </c>
      <c r="L1362" s="26" t="s">
        <v>37</v>
      </c>
    </row>
    <row r="1363" spans="1:12" ht="14.25" customHeight="1" x14ac:dyDescent="0.3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AND(CCdata[[#This Row],[Date]]&gt;=calculation!$D$2,CCdata[[#This Row],[Date]]&lt;calculation!$D$2+7)</f>
        <v>0</v>
      </c>
      <c r="L1363" s="27" t="s">
        <v>20</v>
      </c>
    </row>
    <row r="1364" spans="1:12" ht="14.25" customHeight="1" x14ac:dyDescent="0.3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AND(CCdata[[#This Row],[Date]]&gt;=calculation!$D$2,CCdata[[#This Row],[Date]]&lt;calculation!$D$2+7)</f>
        <v>0</v>
      </c>
      <c r="L1364" s="26" t="s">
        <v>14</v>
      </c>
    </row>
    <row r="1365" spans="1:12" ht="14.25" customHeight="1" x14ac:dyDescent="0.3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AND(CCdata[[#This Row],[Date]]&gt;=calculation!$D$2,CCdata[[#This Row],[Date]]&lt;calculation!$D$2+7)</f>
        <v>0</v>
      </c>
      <c r="L1365" s="27" t="s">
        <v>18</v>
      </c>
    </row>
    <row r="1366" spans="1:12" ht="14.25" customHeight="1" x14ac:dyDescent="0.3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AND(CCdata[[#This Row],[Date]]&gt;=calculation!$D$2,CCdata[[#This Row],[Date]]&lt;calculation!$D$2+7)</f>
        <v>0</v>
      </c>
      <c r="L1366" s="26" t="s">
        <v>37</v>
      </c>
    </row>
    <row r="1367" spans="1:12" ht="14.25" customHeight="1" x14ac:dyDescent="0.3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AND(CCdata[[#This Row],[Date]]&gt;=calculation!$D$2,CCdata[[#This Row],[Date]]&lt;calculation!$D$2+7)</f>
        <v>0</v>
      </c>
      <c r="L1367" s="27" t="s">
        <v>30</v>
      </c>
    </row>
    <row r="1368" spans="1:12" ht="14.25" customHeight="1" x14ac:dyDescent="0.3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AND(CCdata[[#This Row],[Date]]&gt;=calculation!$D$2,CCdata[[#This Row],[Date]]&lt;calculation!$D$2+7)</f>
        <v>0</v>
      </c>
      <c r="L1368" s="26" t="s">
        <v>46</v>
      </c>
    </row>
    <row r="1369" spans="1:12" ht="14.25" customHeight="1" x14ac:dyDescent="0.3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AND(CCdata[[#This Row],[Date]]&gt;=calculation!$D$2,CCdata[[#This Row],[Date]]&lt;calculation!$D$2+7)</f>
        <v>0</v>
      </c>
      <c r="L1369" s="27" t="s">
        <v>18</v>
      </c>
    </row>
    <row r="1370" spans="1:12" ht="14.25" customHeight="1" x14ac:dyDescent="0.3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AND(CCdata[[#This Row],[Date]]&gt;=calculation!$D$2,CCdata[[#This Row],[Date]]&lt;calculation!$D$2+7)</f>
        <v>0</v>
      </c>
      <c r="L1370" s="26" t="s">
        <v>20</v>
      </c>
    </row>
    <row r="1371" spans="1:12" ht="14.25" customHeight="1" x14ac:dyDescent="0.3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AND(CCdata[[#This Row],[Date]]&gt;=calculation!$D$2,CCdata[[#This Row],[Date]]&lt;calculation!$D$2+7)</f>
        <v>0</v>
      </c>
      <c r="L1371" s="27" t="s">
        <v>10</v>
      </c>
    </row>
    <row r="1372" spans="1:12" ht="14.25" customHeight="1" x14ac:dyDescent="0.3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AND(CCdata[[#This Row],[Date]]&gt;=calculation!$D$2,CCdata[[#This Row],[Date]]&lt;calculation!$D$2+7)</f>
        <v>0</v>
      </c>
      <c r="L1372" s="26" t="s">
        <v>20</v>
      </c>
    </row>
    <row r="1373" spans="1:12" ht="14.25" customHeight="1" x14ac:dyDescent="0.3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AND(CCdata[[#This Row],[Date]]&gt;=calculation!$D$2,CCdata[[#This Row],[Date]]&lt;calculation!$D$2+7)</f>
        <v>0</v>
      </c>
      <c r="L1373" s="27" t="s">
        <v>30</v>
      </c>
    </row>
    <row r="1374" spans="1:12" ht="14.25" customHeight="1" x14ac:dyDescent="0.3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AND(CCdata[[#This Row],[Date]]&gt;=calculation!$D$2,CCdata[[#This Row],[Date]]&lt;calculation!$D$2+7)</f>
        <v>0</v>
      </c>
      <c r="L1374" s="26" t="s">
        <v>14</v>
      </c>
    </row>
    <row r="1375" spans="1:12" ht="14.25" customHeight="1" x14ac:dyDescent="0.3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AND(CCdata[[#This Row],[Date]]&gt;=calculation!$D$2,CCdata[[#This Row],[Date]]&lt;calculation!$D$2+7)</f>
        <v>0</v>
      </c>
      <c r="L1375" s="27" t="s">
        <v>20</v>
      </c>
    </row>
    <row r="1376" spans="1:12" ht="14.25" customHeight="1" x14ac:dyDescent="0.3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AND(CCdata[[#This Row],[Date]]&gt;=calculation!$D$2,CCdata[[#This Row],[Date]]&lt;calculation!$D$2+7)</f>
        <v>0</v>
      </c>
      <c r="L1376" s="26" t="s">
        <v>30</v>
      </c>
    </row>
    <row r="1377" spans="1:12" ht="14.25" customHeight="1" x14ac:dyDescent="0.3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AND(CCdata[[#This Row],[Date]]&gt;=calculation!$D$2,CCdata[[#This Row],[Date]]&lt;calculation!$D$2+7)</f>
        <v>0</v>
      </c>
      <c r="L1377" s="27" t="s">
        <v>18</v>
      </c>
    </row>
    <row r="1378" spans="1:12" ht="14.25" customHeight="1" x14ac:dyDescent="0.3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AND(CCdata[[#This Row],[Date]]&gt;=calculation!$D$2,CCdata[[#This Row],[Date]]&lt;calculation!$D$2+7)</f>
        <v>0</v>
      </c>
      <c r="L1378" s="26" t="s">
        <v>46</v>
      </c>
    </row>
    <row r="1379" spans="1:12" ht="14.25" customHeight="1" x14ac:dyDescent="0.3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AND(CCdata[[#This Row],[Date]]&gt;=calculation!$D$2,CCdata[[#This Row],[Date]]&lt;calculation!$D$2+7)</f>
        <v>0</v>
      </c>
      <c r="L1379" s="27" t="s">
        <v>30</v>
      </c>
    </row>
    <row r="1380" spans="1:12" ht="14.25" customHeight="1" x14ac:dyDescent="0.3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AND(CCdata[[#This Row],[Date]]&gt;=calculation!$D$2,CCdata[[#This Row],[Date]]&lt;calculation!$D$2+7)</f>
        <v>0</v>
      </c>
      <c r="L1380" s="26" t="s">
        <v>14</v>
      </c>
    </row>
    <row r="1381" spans="1:12" ht="14.25" customHeight="1" x14ac:dyDescent="0.3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AND(CCdata[[#This Row],[Date]]&gt;=calculation!$D$2,CCdata[[#This Row],[Date]]&lt;calculation!$D$2+7)</f>
        <v>0</v>
      </c>
      <c r="L1381" s="27" t="s">
        <v>33</v>
      </c>
    </row>
    <row r="1382" spans="1:12" ht="14.25" customHeight="1" x14ac:dyDescent="0.3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AND(CCdata[[#This Row],[Date]]&gt;=calculation!$D$2,CCdata[[#This Row],[Date]]&lt;calculation!$D$2+7)</f>
        <v>0</v>
      </c>
      <c r="L1382" s="26" t="s">
        <v>14</v>
      </c>
    </row>
    <row r="1383" spans="1:12" ht="14.25" customHeight="1" x14ac:dyDescent="0.3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AND(CCdata[[#This Row],[Date]]&gt;=calculation!$D$2,CCdata[[#This Row],[Date]]&lt;calculation!$D$2+7)</f>
        <v>0</v>
      </c>
      <c r="L1383" s="27" t="s">
        <v>37</v>
      </c>
    </row>
    <row r="1384" spans="1:12" ht="14.25" customHeight="1" x14ac:dyDescent="0.3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AND(CCdata[[#This Row],[Date]]&gt;=calculation!$D$2,CCdata[[#This Row],[Date]]&lt;calculation!$D$2+7)</f>
        <v>0</v>
      </c>
      <c r="L1384" s="26" t="s">
        <v>10</v>
      </c>
    </row>
    <row r="1385" spans="1:12" ht="14.25" customHeight="1" x14ac:dyDescent="0.3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AND(CCdata[[#This Row],[Date]]&gt;=calculation!$D$2,CCdata[[#This Row],[Date]]&lt;calculation!$D$2+7)</f>
        <v>0</v>
      </c>
      <c r="L1385" s="27" t="s">
        <v>37</v>
      </c>
    </row>
    <row r="1386" spans="1:12" ht="14.25" customHeight="1" x14ac:dyDescent="0.3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AND(CCdata[[#This Row],[Date]]&gt;=calculation!$D$2,CCdata[[#This Row],[Date]]&lt;calculation!$D$2+7)</f>
        <v>0</v>
      </c>
      <c r="L1386" s="26" t="s">
        <v>33</v>
      </c>
    </row>
    <row r="1387" spans="1:12" ht="14.25" customHeight="1" x14ac:dyDescent="0.3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AND(CCdata[[#This Row],[Date]]&gt;=calculation!$D$2,CCdata[[#This Row],[Date]]&lt;calculation!$D$2+7)</f>
        <v>0</v>
      </c>
      <c r="L1387" s="27" t="s">
        <v>33</v>
      </c>
    </row>
    <row r="1388" spans="1:12" ht="14.25" customHeight="1" x14ac:dyDescent="0.3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AND(CCdata[[#This Row],[Date]]&gt;=calculation!$D$2,CCdata[[#This Row],[Date]]&lt;calculation!$D$2+7)</f>
        <v>0</v>
      </c>
      <c r="L1388" s="26" t="s">
        <v>14</v>
      </c>
    </row>
    <row r="1389" spans="1:12" ht="14.25" customHeight="1" x14ac:dyDescent="0.3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AND(CCdata[[#This Row],[Date]]&gt;=calculation!$D$2,CCdata[[#This Row],[Date]]&lt;calculation!$D$2+7)</f>
        <v>0</v>
      </c>
      <c r="L1389" s="27" t="s">
        <v>33</v>
      </c>
    </row>
    <row r="1390" spans="1:12" ht="14.25" customHeight="1" x14ac:dyDescent="0.3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AND(CCdata[[#This Row],[Date]]&gt;=calculation!$D$2,CCdata[[#This Row],[Date]]&lt;calculation!$D$2+7)</f>
        <v>0</v>
      </c>
      <c r="L1390" s="26" t="s">
        <v>46</v>
      </c>
    </row>
    <row r="1391" spans="1:12" ht="14.25" customHeight="1" x14ac:dyDescent="0.3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AND(CCdata[[#This Row],[Date]]&gt;=calculation!$D$2,CCdata[[#This Row],[Date]]&lt;calculation!$D$2+7)</f>
        <v>0</v>
      </c>
      <c r="L1391" s="27" t="s">
        <v>18</v>
      </c>
    </row>
    <row r="1392" spans="1:12" ht="14.25" customHeight="1" x14ac:dyDescent="0.3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AND(CCdata[[#This Row],[Date]]&gt;=calculation!$D$2,CCdata[[#This Row],[Date]]&lt;calculation!$D$2+7)</f>
        <v>0</v>
      </c>
      <c r="L1392" s="26" t="s">
        <v>14</v>
      </c>
    </row>
    <row r="1393" spans="1:12" ht="14.25" customHeight="1" x14ac:dyDescent="0.3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AND(CCdata[[#This Row],[Date]]&gt;=calculation!$D$2,CCdata[[#This Row],[Date]]&lt;calculation!$D$2+7)</f>
        <v>0</v>
      </c>
      <c r="L1393" s="27" t="s">
        <v>37</v>
      </c>
    </row>
    <row r="1394" spans="1:12" ht="14.25" customHeight="1" x14ac:dyDescent="0.3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AND(CCdata[[#This Row],[Date]]&gt;=calculation!$D$2,CCdata[[#This Row],[Date]]&lt;calculation!$D$2+7)</f>
        <v>0</v>
      </c>
      <c r="L1394" s="26" t="s">
        <v>46</v>
      </c>
    </row>
    <row r="1395" spans="1:12" ht="14.25" customHeight="1" x14ac:dyDescent="0.3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AND(CCdata[[#This Row],[Date]]&gt;=calculation!$D$2,CCdata[[#This Row],[Date]]&lt;calculation!$D$2+7)</f>
        <v>0</v>
      </c>
      <c r="L1395" s="27" t="s">
        <v>33</v>
      </c>
    </row>
    <row r="1396" spans="1:12" ht="14.25" customHeight="1" x14ac:dyDescent="0.3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AND(CCdata[[#This Row],[Date]]&gt;=calculation!$D$2,CCdata[[#This Row],[Date]]&lt;calculation!$D$2+7)</f>
        <v>0</v>
      </c>
      <c r="L1396" s="26" t="s">
        <v>10</v>
      </c>
    </row>
    <row r="1397" spans="1:12" ht="14.25" customHeight="1" x14ac:dyDescent="0.3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AND(CCdata[[#This Row],[Date]]&gt;=calculation!$D$2,CCdata[[#This Row],[Date]]&lt;calculation!$D$2+7)</f>
        <v>0</v>
      </c>
      <c r="L1397" s="27" t="s">
        <v>14</v>
      </c>
    </row>
    <row r="1398" spans="1:12" ht="14.25" customHeight="1" x14ac:dyDescent="0.3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AND(CCdata[[#This Row],[Date]]&gt;=calculation!$D$2,CCdata[[#This Row],[Date]]&lt;calculation!$D$2+7)</f>
        <v>0</v>
      </c>
      <c r="L1398" s="26" t="s">
        <v>20</v>
      </c>
    </row>
    <row r="1399" spans="1:12" ht="14.25" customHeight="1" x14ac:dyDescent="0.3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AND(CCdata[[#This Row],[Date]]&gt;=calculation!$D$2,CCdata[[#This Row],[Date]]&lt;calculation!$D$2+7)</f>
        <v>0</v>
      </c>
      <c r="L1399" s="27" t="s">
        <v>33</v>
      </c>
    </row>
    <row r="1400" spans="1:12" ht="14.25" customHeight="1" x14ac:dyDescent="0.3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AND(CCdata[[#This Row],[Date]]&gt;=calculation!$D$2,CCdata[[#This Row],[Date]]&lt;calculation!$D$2+7)</f>
        <v>0</v>
      </c>
      <c r="L1400" s="26" t="s">
        <v>14</v>
      </c>
    </row>
    <row r="1401" spans="1:12" ht="14.25" customHeight="1" x14ac:dyDescent="0.3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AND(CCdata[[#This Row],[Date]]&gt;=calculation!$D$2,CCdata[[#This Row],[Date]]&lt;calculation!$D$2+7)</f>
        <v>0</v>
      </c>
      <c r="L1401" s="27" t="s">
        <v>37</v>
      </c>
    </row>
    <row r="1402" spans="1:12" ht="14.25" customHeight="1" x14ac:dyDescent="0.3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AND(CCdata[[#This Row],[Date]]&gt;=calculation!$D$2,CCdata[[#This Row],[Date]]&lt;calculation!$D$2+7)</f>
        <v>0</v>
      </c>
      <c r="L1402" s="26" t="s">
        <v>10</v>
      </c>
    </row>
    <row r="1403" spans="1:12" ht="14.25" customHeight="1" x14ac:dyDescent="0.3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AND(CCdata[[#This Row],[Date]]&gt;=calculation!$D$2,CCdata[[#This Row],[Date]]&lt;calculation!$D$2+7)</f>
        <v>0</v>
      </c>
      <c r="L1403" s="27" t="s">
        <v>18</v>
      </c>
    </row>
    <row r="1404" spans="1:12" ht="14.25" customHeight="1" x14ac:dyDescent="0.3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AND(CCdata[[#This Row],[Date]]&gt;=calculation!$D$2,CCdata[[#This Row],[Date]]&lt;calculation!$D$2+7)</f>
        <v>0</v>
      </c>
      <c r="L1404" s="26" t="s">
        <v>14</v>
      </c>
    </row>
    <row r="1405" spans="1:12" ht="14.25" customHeight="1" x14ac:dyDescent="0.3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AND(CCdata[[#This Row],[Date]]&gt;=calculation!$D$2,CCdata[[#This Row],[Date]]&lt;calculation!$D$2+7)</f>
        <v>0</v>
      </c>
      <c r="L1405" s="27" t="s">
        <v>37</v>
      </c>
    </row>
    <row r="1406" spans="1:12" ht="14.25" customHeight="1" x14ac:dyDescent="0.3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AND(CCdata[[#This Row],[Date]]&gt;=calculation!$D$2,CCdata[[#This Row],[Date]]&lt;calculation!$D$2+7)</f>
        <v>0</v>
      </c>
      <c r="L1406" s="26" t="s">
        <v>46</v>
      </c>
    </row>
    <row r="1407" spans="1:12" ht="14.25" customHeight="1" x14ac:dyDescent="0.3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AND(CCdata[[#This Row],[Date]]&gt;=calculation!$D$2,CCdata[[#This Row],[Date]]&lt;calculation!$D$2+7)</f>
        <v>0</v>
      </c>
      <c r="L1407" s="27" t="s">
        <v>20</v>
      </c>
    </row>
    <row r="1408" spans="1:12" ht="14.25" customHeight="1" x14ac:dyDescent="0.3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AND(CCdata[[#This Row],[Date]]&gt;=calculation!$D$2,CCdata[[#This Row],[Date]]&lt;calculation!$D$2+7)</f>
        <v>0</v>
      </c>
      <c r="L1408" s="26" t="s">
        <v>30</v>
      </c>
    </row>
    <row r="1409" spans="1:12" ht="14.25" customHeight="1" x14ac:dyDescent="0.3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AND(CCdata[[#This Row],[Date]]&gt;=calculation!$D$2,CCdata[[#This Row],[Date]]&lt;calculation!$D$2+7)</f>
        <v>0</v>
      </c>
      <c r="L1409" s="27" t="s">
        <v>14</v>
      </c>
    </row>
    <row r="1410" spans="1:12" ht="14.25" customHeight="1" x14ac:dyDescent="0.3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AND(CCdata[[#This Row],[Date]]&gt;=calculation!$D$2,CCdata[[#This Row],[Date]]&lt;calculation!$D$2+7)</f>
        <v>0</v>
      </c>
      <c r="L1410" s="26" t="s">
        <v>18</v>
      </c>
    </row>
    <row r="1411" spans="1:12" ht="14.25" customHeight="1" x14ac:dyDescent="0.3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AND(CCdata[[#This Row],[Date]]&gt;=calculation!$D$2,CCdata[[#This Row],[Date]]&lt;calculation!$D$2+7)</f>
        <v>0</v>
      </c>
      <c r="L1411" s="27" t="s">
        <v>30</v>
      </c>
    </row>
    <row r="1412" spans="1:12" ht="14.25" customHeight="1" x14ac:dyDescent="0.3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AND(CCdata[[#This Row],[Date]]&gt;=calculation!$D$2,CCdata[[#This Row],[Date]]&lt;calculation!$D$2+7)</f>
        <v>0</v>
      </c>
      <c r="L1412" s="26" t="s">
        <v>10</v>
      </c>
    </row>
    <row r="1413" spans="1:12" ht="14.25" customHeight="1" x14ac:dyDescent="0.3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AND(CCdata[[#This Row],[Date]]&gt;=calculation!$D$2,CCdata[[#This Row],[Date]]&lt;calculation!$D$2+7)</f>
        <v>0</v>
      </c>
      <c r="L1413" s="27" t="s">
        <v>10</v>
      </c>
    </row>
    <row r="1414" spans="1:12" ht="14.25" customHeight="1" x14ac:dyDescent="0.3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AND(CCdata[[#This Row],[Date]]&gt;=calculation!$D$2,CCdata[[#This Row],[Date]]&lt;calculation!$D$2+7)</f>
        <v>0</v>
      </c>
      <c r="L1414" s="26" t="s">
        <v>10</v>
      </c>
    </row>
    <row r="1415" spans="1:12" ht="14.25" customHeight="1" x14ac:dyDescent="0.3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AND(CCdata[[#This Row],[Date]]&gt;=calculation!$D$2,CCdata[[#This Row],[Date]]&lt;calculation!$D$2+7)</f>
        <v>0</v>
      </c>
      <c r="L1415" s="27" t="s">
        <v>18</v>
      </c>
    </row>
    <row r="1416" spans="1:12" ht="14.25" customHeight="1" x14ac:dyDescent="0.3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AND(CCdata[[#This Row],[Date]]&gt;=calculation!$D$2,CCdata[[#This Row],[Date]]&lt;calculation!$D$2+7)</f>
        <v>0</v>
      </c>
      <c r="L1416" s="26" t="s">
        <v>10</v>
      </c>
    </row>
    <row r="1417" spans="1:12" ht="14.25" customHeight="1" x14ac:dyDescent="0.3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AND(CCdata[[#This Row],[Date]]&gt;=calculation!$D$2,CCdata[[#This Row],[Date]]&lt;calculation!$D$2+7)</f>
        <v>0</v>
      </c>
      <c r="L1417" s="27" t="s">
        <v>18</v>
      </c>
    </row>
    <row r="1418" spans="1:12" ht="14.25" customHeight="1" x14ac:dyDescent="0.3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AND(CCdata[[#This Row],[Date]]&gt;=calculation!$D$2,CCdata[[#This Row],[Date]]&lt;calculation!$D$2+7)</f>
        <v>0</v>
      </c>
      <c r="L1418" s="26" t="s">
        <v>14</v>
      </c>
    </row>
    <row r="1419" spans="1:12" ht="14.25" customHeight="1" x14ac:dyDescent="0.3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AND(CCdata[[#This Row],[Date]]&gt;=calculation!$D$2,CCdata[[#This Row],[Date]]&lt;calculation!$D$2+7)</f>
        <v>0</v>
      </c>
      <c r="L1419" s="27" t="s">
        <v>14</v>
      </c>
    </row>
    <row r="1420" spans="1:12" ht="14.25" customHeight="1" x14ac:dyDescent="0.3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AND(CCdata[[#This Row],[Date]]&gt;=calculation!$D$2,CCdata[[#This Row],[Date]]&lt;calculation!$D$2+7)</f>
        <v>0</v>
      </c>
      <c r="L1420" s="26" t="s">
        <v>46</v>
      </c>
    </row>
    <row r="1421" spans="1:12" ht="14.25" customHeight="1" x14ac:dyDescent="0.3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AND(CCdata[[#This Row],[Date]]&gt;=calculation!$D$2,CCdata[[#This Row],[Date]]&lt;calculation!$D$2+7)</f>
        <v>0</v>
      </c>
      <c r="L1421" s="27" t="s">
        <v>46</v>
      </c>
    </row>
    <row r="1422" spans="1:12" ht="14.25" customHeight="1" x14ac:dyDescent="0.3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AND(CCdata[[#This Row],[Date]]&gt;=calculation!$D$2,CCdata[[#This Row],[Date]]&lt;calculation!$D$2+7)</f>
        <v>0</v>
      </c>
      <c r="L1422" s="26" t="s">
        <v>33</v>
      </c>
    </row>
    <row r="1423" spans="1:12" ht="14.25" customHeight="1" x14ac:dyDescent="0.3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AND(CCdata[[#This Row],[Date]]&gt;=calculation!$D$2,CCdata[[#This Row],[Date]]&lt;calculation!$D$2+7)</f>
        <v>0</v>
      </c>
      <c r="L1423" s="27" t="s">
        <v>46</v>
      </c>
    </row>
    <row r="1424" spans="1:12" ht="14.25" customHeight="1" x14ac:dyDescent="0.3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AND(CCdata[[#This Row],[Date]]&gt;=calculation!$D$2,CCdata[[#This Row],[Date]]&lt;calculation!$D$2+7)</f>
        <v>0</v>
      </c>
      <c r="L1424" s="26" t="s">
        <v>10</v>
      </c>
    </row>
    <row r="1425" spans="1:12" ht="14.25" customHeight="1" x14ac:dyDescent="0.3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AND(CCdata[[#This Row],[Date]]&gt;=calculation!$D$2,CCdata[[#This Row],[Date]]&lt;calculation!$D$2+7)</f>
        <v>0</v>
      </c>
      <c r="L1425" s="27" t="s">
        <v>10</v>
      </c>
    </row>
    <row r="1426" spans="1:12" ht="14.25" customHeight="1" x14ac:dyDescent="0.3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AND(CCdata[[#This Row],[Date]]&gt;=calculation!$D$2,CCdata[[#This Row],[Date]]&lt;calculation!$D$2+7)</f>
        <v>0</v>
      </c>
      <c r="L1426" s="26" t="s">
        <v>10</v>
      </c>
    </row>
    <row r="1427" spans="1:12" ht="14.25" customHeight="1" x14ac:dyDescent="0.3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AND(CCdata[[#This Row],[Date]]&gt;=calculation!$D$2,CCdata[[#This Row],[Date]]&lt;calculation!$D$2+7)</f>
        <v>0</v>
      </c>
      <c r="L1427" s="27" t="s">
        <v>14</v>
      </c>
    </row>
    <row r="1428" spans="1:12" ht="14.25" customHeight="1" x14ac:dyDescent="0.3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AND(CCdata[[#This Row],[Date]]&gt;=calculation!$D$2,CCdata[[#This Row],[Date]]&lt;calculation!$D$2+7)</f>
        <v>0</v>
      </c>
      <c r="L1428" s="26" t="s">
        <v>46</v>
      </c>
    </row>
    <row r="1429" spans="1:12" ht="14.25" customHeight="1" x14ac:dyDescent="0.3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AND(CCdata[[#This Row],[Date]]&gt;=calculation!$D$2,CCdata[[#This Row],[Date]]&lt;calculation!$D$2+7)</f>
        <v>0</v>
      </c>
      <c r="L1429" s="27" t="s">
        <v>20</v>
      </c>
    </row>
    <row r="1430" spans="1:12" ht="14.25" customHeight="1" x14ac:dyDescent="0.3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AND(CCdata[[#This Row],[Date]]&gt;=calculation!$D$2,CCdata[[#This Row],[Date]]&lt;calculation!$D$2+7)</f>
        <v>0</v>
      </c>
      <c r="L1430" s="26" t="s">
        <v>18</v>
      </c>
    </row>
    <row r="1431" spans="1:12" ht="14.25" customHeight="1" x14ac:dyDescent="0.3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AND(CCdata[[#This Row],[Date]]&gt;=calculation!$D$2,CCdata[[#This Row],[Date]]&lt;calculation!$D$2+7)</f>
        <v>0</v>
      </c>
      <c r="L1431" s="27" t="s">
        <v>18</v>
      </c>
    </row>
    <row r="1432" spans="1:12" ht="14.25" customHeight="1" x14ac:dyDescent="0.3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AND(CCdata[[#This Row],[Date]]&gt;=calculation!$D$2,CCdata[[#This Row],[Date]]&lt;calculation!$D$2+7)</f>
        <v>0</v>
      </c>
      <c r="L1432" s="26" t="s">
        <v>46</v>
      </c>
    </row>
    <row r="1433" spans="1:12" ht="14.25" customHeight="1" x14ac:dyDescent="0.3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AND(CCdata[[#This Row],[Date]]&gt;=calculation!$D$2,CCdata[[#This Row],[Date]]&lt;calculation!$D$2+7)</f>
        <v>0</v>
      </c>
      <c r="L1433" s="27" t="s">
        <v>10</v>
      </c>
    </row>
    <row r="1434" spans="1:12" ht="14.25" customHeight="1" x14ac:dyDescent="0.3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AND(CCdata[[#This Row],[Date]]&gt;=calculation!$D$2,CCdata[[#This Row],[Date]]&lt;calculation!$D$2+7)</f>
        <v>0</v>
      </c>
      <c r="L1434" s="26" t="s">
        <v>46</v>
      </c>
    </row>
    <row r="1435" spans="1:12" ht="14.25" customHeight="1" x14ac:dyDescent="0.3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AND(CCdata[[#This Row],[Date]]&gt;=calculation!$D$2,CCdata[[#This Row],[Date]]&lt;calculation!$D$2+7)</f>
        <v>0</v>
      </c>
      <c r="L1435" s="27" t="s">
        <v>30</v>
      </c>
    </row>
    <row r="1436" spans="1:12" ht="14.25" customHeight="1" x14ac:dyDescent="0.3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AND(CCdata[[#This Row],[Date]]&gt;=calculation!$D$2,CCdata[[#This Row],[Date]]&lt;calculation!$D$2+7)</f>
        <v>0</v>
      </c>
      <c r="L1436" s="26" t="s">
        <v>30</v>
      </c>
    </row>
    <row r="1437" spans="1:12" ht="14.25" customHeight="1" x14ac:dyDescent="0.3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AND(CCdata[[#This Row],[Date]]&gt;=calculation!$D$2,CCdata[[#This Row],[Date]]&lt;calculation!$D$2+7)</f>
        <v>0</v>
      </c>
      <c r="L1437" s="27" t="s">
        <v>18</v>
      </c>
    </row>
    <row r="1438" spans="1:12" ht="14.25" customHeight="1" x14ac:dyDescent="0.3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AND(CCdata[[#This Row],[Date]]&gt;=calculation!$D$2,CCdata[[#This Row],[Date]]&lt;calculation!$D$2+7)</f>
        <v>0</v>
      </c>
      <c r="L1438" s="26" t="s">
        <v>30</v>
      </c>
    </row>
    <row r="1439" spans="1:12" ht="14.25" customHeight="1" x14ac:dyDescent="0.3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AND(CCdata[[#This Row],[Date]]&gt;=calculation!$D$2,CCdata[[#This Row],[Date]]&lt;calculation!$D$2+7)</f>
        <v>0</v>
      </c>
      <c r="L1439" s="27" t="s">
        <v>20</v>
      </c>
    </row>
    <row r="1440" spans="1:12" ht="14.25" customHeight="1" x14ac:dyDescent="0.3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AND(CCdata[[#This Row],[Date]]&gt;=calculation!$D$2,CCdata[[#This Row],[Date]]&lt;calculation!$D$2+7)</f>
        <v>0</v>
      </c>
      <c r="L1440" s="26" t="s">
        <v>10</v>
      </c>
    </row>
    <row r="1441" spans="1:12" ht="14.25" customHeight="1" x14ac:dyDescent="0.3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AND(CCdata[[#This Row],[Date]]&gt;=calculation!$D$2,CCdata[[#This Row],[Date]]&lt;calculation!$D$2+7)</f>
        <v>0</v>
      </c>
      <c r="L1441" s="27" t="s">
        <v>14</v>
      </c>
    </row>
    <row r="1442" spans="1:12" ht="14.25" customHeight="1" x14ac:dyDescent="0.3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AND(CCdata[[#This Row],[Date]]&gt;=calculation!$D$2,CCdata[[#This Row],[Date]]&lt;calculation!$D$2+7)</f>
        <v>0</v>
      </c>
      <c r="L1442" s="26" t="s">
        <v>10</v>
      </c>
    </row>
    <row r="1443" spans="1:12" ht="14.25" customHeight="1" x14ac:dyDescent="0.3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AND(CCdata[[#This Row],[Date]]&gt;=calculation!$D$2,CCdata[[#This Row],[Date]]&lt;calculation!$D$2+7)</f>
        <v>0</v>
      </c>
      <c r="L1443" s="27" t="s">
        <v>18</v>
      </c>
    </row>
    <row r="1444" spans="1:12" ht="14.25" customHeight="1" x14ac:dyDescent="0.3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AND(CCdata[[#This Row],[Date]]&gt;=calculation!$D$2,CCdata[[#This Row],[Date]]&lt;calculation!$D$2+7)</f>
        <v>0</v>
      </c>
      <c r="L1444" s="26" t="s">
        <v>10</v>
      </c>
    </row>
    <row r="1445" spans="1:12" ht="14.25" customHeight="1" x14ac:dyDescent="0.3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AND(CCdata[[#This Row],[Date]]&gt;=calculation!$D$2,CCdata[[#This Row],[Date]]&lt;calculation!$D$2+7)</f>
        <v>0</v>
      </c>
      <c r="L1445" s="27" t="s">
        <v>37</v>
      </c>
    </row>
    <row r="1446" spans="1:12" ht="14.25" customHeight="1" x14ac:dyDescent="0.3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AND(CCdata[[#This Row],[Date]]&gt;=calculation!$D$2,CCdata[[#This Row],[Date]]&lt;calculation!$D$2+7)</f>
        <v>0</v>
      </c>
      <c r="L1446" s="26" t="s">
        <v>37</v>
      </c>
    </row>
    <row r="1447" spans="1:12" ht="14.25" customHeight="1" x14ac:dyDescent="0.3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AND(CCdata[[#This Row],[Date]]&gt;=calculation!$D$2,CCdata[[#This Row],[Date]]&lt;calculation!$D$2+7)</f>
        <v>0</v>
      </c>
      <c r="L1447" s="27" t="s">
        <v>20</v>
      </c>
    </row>
    <row r="1448" spans="1:12" ht="14.25" customHeight="1" x14ac:dyDescent="0.3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AND(CCdata[[#This Row],[Date]]&gt;=calculation!$D$2,CCdata[[#This Row],[Date]]&lt;calculation!$D$2+7)</f>
        <v>0</v>
      </c>
      <c r="L1448" s="26" t="s">
        <v>46</v>
      </c>
    </row>
    <row r="1449" spans="1:12" ht="14.25" customHeight="1" x14ac:dyDescent="0.3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AND(CCdata[[#This Row],[Date]]&gt;=calculation!$D$2,CCdata[[#This Row],[Date]]&lt;calculation!$D$2+7)</f>
        <v>0</v>
      </c>
      <c r="L1449" s="27" t="s">
        <v>10</v>
      </c>
    </row>
    <row r="1450" spans="1:12" ht="14.25" customHeight="1" x14ac:dyDescent="0.3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AND(CCdata[[#This Row],[Date]]&gt;=calculation!$D$2,CCdata[[#This Row],[Date]]&lt;calculation!$D$2+7)</f>
        <v>0</v>
      </c>
      <c r="L1450" s="26" t="s">
        <v>20</v>
      </c>
    </row>
    <row r="1451" spans="1:12" ht="14.25" customHeight="1" x14ac:dyDescent="0.3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AND(CCdata[[#This Row],[Date]]&gt;=calculation!$D$2,CCdata[[#This Row],[Date]]&lt;calculation!$D$2+7)</f>
        <v>0</v>
      </c>
      <c r="L1451" s="27" t="s">
        <v>30</v>
      </c>
    </row>
    <row r="1452" spans="1:12" ht="14.25" customHeight="1" x14ac:dyDescent="0.3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AND(CCdata[[#This Row],[Date]]&gt;=calculation!$D$2,CCdata[[#This Row],[Date]]&lt;calculation!$D$2+7)</f>
        <v>0</v>
      </c>
      <c r="L1452" s="26" t="s">
        <v>10</v>
      </c>
    </row>
    <row r="1453" spans="1:12" ht="14.25" customHeight="1" x14ac:dyDescent="0.3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AND(CCdata[[#This Row],[Date]]&gt;=calculation!$D$2,CCdata[[#This Row],[Date]]&lt;calculation!$D$2+7)</f>
        <v>0</v>
      </c>
      <c r="L1453" s="27" t="s">
        <v>46</v>
      </c>
    </row>
    <row r="1454" spans="1:12" ht="14.25" customHeight="1" x14ac:dyDescent="0.3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AND(CCdata[[#This Row],[Date]]&gt;=calculation!$D$2,CCdata[[#This Row],[Date]]&lt;calculation!$D$2+7)</f>
        <v>0</v>
      </c>
      <c r="L1454" s="26" t="s">
        <v>46</v>
      </c>
    </row>
    <row r="1455" spans="1:12" ht="14.25" customHeight="1" x14ac:dyDescent="0.3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AND(CCdata[[#This Row],[Date]]&gt;=calculation!$D$2,CCdata[[#This Row],[Date]]&lt;calculation!$D$2+7)</f>
        <v>0</v>
      </c>
      <c r="L1455" s="27" t="s">
        <v>46</v>
      </c>
    </row>
    <row r="1456" spans="1:12" ht="14.25" customHeight="1" x14ac:dyDescent="0.3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AND(CCdata[[#This Row],[Date]]&gt;=calculation!$D$2,CCdata[[#This Row],[Date]]&lt;calculation!$D$2+7)</f>
        <v>0</v>
      </c>
      <c r="L1456" s="26" t="s">
        <v>33</v>
      </c>
    </row>
    <row r="1457" spans="1:12" ht="14.25" customHeight="1" x14ac:dyDescent="0.3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AND(CCdata[[#This Row],[Date]]&gt;=calculation!$D$2,CCdata[[#This Row],[Date]]&lt;calculation!$D$2+7)</f>
        <v>0</v>
      </c>
      <c r="L1457" s="27" t="s">
        <v>37</v>
      </c>
    </row>
    <row r="1458" spans="1:12" ht="14.25" customHeight="1" x14ac:dyDescent="0.3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AND(CCdata[[#This Row],[Date]]&gt;=calculation!$D$2,CCdata[[#This Row],[Date]]&lt;calculation!$D$2+7)</f>
        <v>0</v>
      </c>
      <c r="L1458" s="26" t="s">
        <v>14</v>
      </c>
    </row>
    <row r="1459" spans="1:12" ht="14.25" customHeight="1" x14ac:dyDescent="0.3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AND(CCdata[[#This Row],[Date]]&gt;=calculation!$D$2,CCdata[[#This Row],[Date]]&lt;calculation!$D$2+7)</f>
        <v>0</v>
      </c>
      <c r="L1459" s="27" t="s">
        <v>20</v>
      </c>
    </row>
    <row r="1460" spans="1:12" ht="14.25" customHeight="1" x14ac:dyDescent="0.3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AND(CCdata[[#This Row],[Date]]&gt;=calculation!$D$2,CCdata[[#This Row],[Date]]&lt;calculation!$D$2+7)</f>
        <v>0</v>
      </c>
      <c r="L1460" s="26" t="s">
        <v>14</v>
      </c>
    </row>
    <row r="1461" spans="1:12" ht="14.25" customHeight="1" x14ac:dyDescent="0.3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AND(CCdata[[#This Row],[Date]]&gt;=calculation!$D$2,CCdata[[#This Row],[Date]]&lt;calculation!$D$2+7)</f>
        <v>0</v>
      </c>
      <c r="L1461" s="27" t="s">
        <v>14</v>
      </c>
    </row>
    <row r="1462" spans="1:12" ht="14.25" customHeight="1" x14ac:dyDescent="0.3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AND(CCdata[[#This Row],[Date]]&gt;=calculation!$D$2,CCdata[[#This Row],[Date]]&lt;calculation!$D$2+7)</f>
        <v>0</v>
      </c>
      <c r="L1462" s="26" t="s">
        <v>46</v>
      </c>
    </row>
    <row r="1463" spans="1:12" ht="14.25" customHeight="1" x14ac:dyDescent="0.3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AND(CCdata[[#This Row],[Date]]&gt;=calculation!$D$2,CCdata[[#This Row],[Date]]&lt;calculation!$D$2+7)</f>
        <v>0</v>
      </c>
      <c r="L1463" s="27" t="s">
        <v>30</v>
      </c>
    </row>
    <row r="1464" spans="1:12" ht="14.25" customHeight="1" x14ac:dyDescent="0.3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AND(CCdata[[#This Row],[Date]]&gt;=calculation!$D$2,CCdata[[#This Row],[Date]]&lt;calculation!$D$2+7)</f>
        <v>0</v>
      </c>
      <c r="L1464" s="26" t="s">
        <v>10</v>
      </c>
    </row>
    <row r="1465" spans="1:12" ht="14.25" customHeight="1" x14ac:dyDescent="0.3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AND(CCdata[[#This Row],[Date]]&gt;=calculation!$D$2,CCdata[[#This Row],[Date]]&lt;calculation!$D$2+7)</f>
        <v>0</v>
      </c>
      <c r="L1465" s="27" t="s">
        <v>10</v>
      </c>
    </row>
    <row r="1466" spans="1:12" ht="14.25" customHeight="1" x14ac:dyDescent="0.3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AND(CCdata[[#This Row],[Date]]&gt;=calculation!$D$2,CCdata[[#This Row],[Date]]&lt;calculation!$D$2+7)</f>
        <v>0</v>
      </c>
      <c r="L1466" s="26" t="s">
        <v>14</v>
      </c>
    </row>
    <row r="1467" spans="1:12" ht="14.25" customHeight="1" x14ac:dyDescent="0.3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AND(CCdata[[#This Row],[Date]]&gt;=calculation!$D$2,CCdata[[#This Row],[Date]]&lt;calculation!$D$2+7)</f>
        <v>0</v>
      </c>
      <c r="L1467" s="27" t="s">
        <v>20</v>
      </c>
    </row>
    <row r="1468" spans="1:12" ht="14.25" customHeight="1" x14ac:dyDescent="0.3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AND(CCdata[[#This Row],[Date]]&gt;=calculation!$D$2,CCdata[[#This Row],[Date]]&lt;calculation!$D$2+7)</f>
        <v>0</v>
      </c>
      <c r="L1468" s="26" t="s">
        <v>37</v>
      </c>
    </row>
    <row r="1469" spans="1:12" ht="14.25" customHeight="1" x14ac:dyDescent="0.3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AND(CCdata[[#This Row],[Date]]&gt;=calculation!$D$2,CCdata[[#This Row],[Date]]&lt;calculation!$D$2+7)</f>
        <v>0</v>
      </c>
      <c r="L1469" s="27" t="s">
        <v>33</v>
      </c>
    </row>
    <row r="1470" spans="1:12" ht="14.25" customHeight="1" x14ac:dyDescent="0.3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AND(CCdata[[#This Row],[Date]]&gt;=calculation!$D$2,CCdata[[#This Row],[Date]]&lt;calculation!$D$2+7)</f>
        <v>0</v>
      </c>
      <c r="L1470" s="26" t="s">
        <v>20</v>
      </c>
    </row>
    <row r="1471" spans="1:12" ht="14.25" customHeight="1" x14ac:dyDescent="0.3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AND(CCdata[[#This Row],[Date]]&gt;=calculation!$D$2,CCdata[[#This Row],[Date]]&lt;calculation!$D$2+7)</f>
        <v>0</v>
      </c>
      <c r="L1471" s="27" t="s">
        <v>37</v>
      </c>
    </row>
    <row r="1472" spans="1:12" ht="14.25" customHeight="1" x14ac:dyDescent="0.3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AND(CCdata[[#This Row],[Date]]&gt;=calculation!$D$2,CCdata[[#This Row],[Date]]&lt;calculation!$D$2+7)</f>
        <v>0</v>
      </c>
      <c r="L1472" s="26" t="s">
        <v>37</v>
      </c>
    </row>
    <row r="1473" spans="1:12" ht="14.25" customHeight="1" x14ac:dyDescent="0.3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AND(CCdata[[#This Row],[Date]]&gt;=calculation!$D$2,CCdata[[#This Row],[Date]]&lt;calculation!$D$2+7)</f>
        <v>0</v>
      </c>
      <c r="L1473" s="27" t="s">
        <v>18</v>
      </c>
    </row>
    <row r="1474" spans="1:12" ht="14.25" customHeight="1" x14ac:dyDescent="0.3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AND(CCdata[[#This Row],[Date]]&gt;=calculation!$D$2,CCdata[[#This Row],[Date]]&lt;calculation!$D$2+7)</f>
        <v>0</v>
      </c>
      <c r="L1474" s="26" t="s">
        <v>30</v>
      </c>
    </row>
    <row r="1475" spans="1:12" ht="14.25" customHeight="1" x14ac:dyDescent="0.3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AND(CCdata[[#This Row],[Date]]&gt;=calculation!$D$2,CCdata[[#This Row],[Date]]&lt;calculation!$D$2+7)</f>
        <v>0</v>
      </c>
      <c r="L1475" s="27" t="s">
        <v>37</v>
      </c>
    </row>
    <row r="1476" spans="1:12" ht="14.25" customHeight="1" x14ac:dyDescent="0.3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AND(CCdata[[#This Row],[Date]]&gt;=calculation!$D$2,CCdata[[#This Row],[Date]]&lt;calculation!$D$2+7)</f>
        <v>0</v>
      </c>
      <c r="L1476" s="26" t="s">
        <v>46</v>
      </c>
    </row>
    <row r="1477" spans="1:12" ht="14.25" customHeight="1" x14ac:dyDescent="0.3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AND(CCdata[[#This Row],[Date]]&gt;=calculation!$D$2,CCdata[[#This Row],[Date]]&lt;calculation!$D$2+7)</f>
        <v>0</v>
      </c>
      <c r="L1477" s="27" t="s">
        <v>46</v>
      </c>
    </row>
    <row r="1478" spans="1:12" ht="14.25" customHeight="1" x14ac:dyDescent="0.3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AND(CCdata[[#This Row],[Date]]&gt;=calculation!$D$2,CCdata[[#This Row],[Date]]&lt;calculation!$D$2+7)</f>
        <v>0</v>
      </c>
      <c r="L1478" s="26" t="s">
        <v>30</v>
      </c>
    </row>
    <row r="1479" spans="1:12" ht="14.25" customHeight="1" x14ac:dyDescent="0.3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AND(CCdata[[#This Row],[Date]]&gt;=calculation!$D$2,CCdata[[#This Row],[Date]]&lt;calculation!$D$2+7)</f>
        <v>0</v>
      </c>
      <c r="L1479" s="27" t="s">
        <v>46</v>
      </c>
    </row>
    <row r="1480" spans="1:12" ht="14.25" customHeight="1" x14ac:dyDescent="0.3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AND(CCdata[[#This Row],[Date]]&gt;=calculation!$D$2,CCdata[[#This Row],[Date]]&lt;calculation!$D$2+7)</f>
        <v>0</v>
      </c>
      <c r="L1480" s="26" t="s">
        <v>37</v>
      </c>
    </row>
    <row r="1481" spans="1:12" ht="14.25" customHeight="1" x14ac:dyDescent="0.3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AND(CCdata[[#This Row],[Date]]&gt;=calculation!$D$2,CCdata[[#This Row],[Date]]&lt;calculation!$D$2+7)</f>
        <v>0</v>
      </c>
      <c r="L1481" s="27" t="s">
        <v>37</v>
      </c>
    </row>
    <row r="1482" spans="1:12" ht="14.25" customHeight="1" x14ac:dyDescent="0.3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AND(CCdata[[#This Row],[Date]]&gt;=calculation!$D$2,CCdata[[#This Row],[Date]]&lt;calculation!$D$2+7)</f>
        <v>0</v>
      </c>
      <c r="L1482" s="26" t="s">
        <v>30</v>
      </c>
    </row>
    <row r="1483" spans="1:12" ht="14.25" customHeight="1" x14ac:dyDescent="0.3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AND(CCdata[[#This Row],[Date]]&gt;=calculation!$D$2,CCdata[[#This Row],[Date]]&lt;calculation!$D$2+7)</f>
        <v>0</v>
      </c>
      <c r="L1483" s="27" t="s">
        <v>30</v>
      </c>
    </row>
    <row r="1484" spans="1:12" ht="14.25" customHeight="1" x14ac:dyDescent="0.3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AND(CCdata[[#This Row],[Date]]&gt;=calculation!$D$2,CCdata[[#This Row],[Date]]&lt;calculation!$D$2+7)</f>
        <v>0</v>
      </c>
      <c r="L1484" s="26" t="s">
        <v>46</v>
      </c>
    </row>
    <row r="1485" spans="1:12" ht="14.25" customHeight="1" x14ac:dyDescent="0.3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AND(CCdata[[#This Row],[Date]]&gt;=calculation!$D$2,CCdata[[#This Row],[Date]]&lt;calculation!$D$2+7)</f>
        <v>0</v>
      </c>
      <c r="L1485" s="27" t="s">
        <v>10</v>
      </c>
    </row>
    <row r="1486" spans="1:12" ht="14.25" customHeight="1" x14ac:dyDescent="0.3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AND(CCdata[[#This Row],[Date]]&gt;=calculation!$D$2,CCdata[[#This Row],[Date]]&lt;calculation!$D$2+7)</f>
        <v>0</v>
      </c>
      <c r="L1486" s="26" t="s">
        <v>46</v>
      </c>
    </row>
    <row r="1487" spans="1:12" ht="14.25" customHeight="1" x14ac:dyDescent="0.3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AND(CCdata[[#This Row],[Date]]&gt;=calculation!$D$2,CCdata[[#This Row],[Date]]&lt;calculation!$D$2+7)</f>
        <v>0</v>
      </c>
      <c r="L1487" s="27" t="s">
        <v>46</v>
      </c>
    </row>
    <row r="1488" spans="1:12" ht="14.25" customHeight="1" x14ac:dyDescent="0.3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AND(CCdata[[#This Row],[Date]]&gt;=calculation!$D$2,CCdata[[#This Row],[Date]]&lt;calculation!$D$2+7)</f>
        <v>0</v>
      </c>
      <c r="L1488" s="26" t="s">
        <v>10</v>
      </c>
    </row>
    <row r="1489" spans="1:12" ht="14.25" customHeight="1" x14ac:dyDescent="0.3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AND(CCdata[[#This Row],[Date]]&gt;=calculation!$D$2,CCdata[[#This Row],[Date]]&lt;calculation!$D$2+7)</f>
        <v>0</v>
      </c>
      <c r="L1489" s="27" t="s">
        <v>18</v>
      </c>
    </row>
    <row r="1490" spans="1:12" ht="14.25" customHeight="1" x14ac:dyDescent="0.3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AND(CCdata[[#This Row],[Date]]&gt;=calculation!$D$2,CCdata[[#This Row],[Date]]&lt;calculation!$D$2+7)</f>
        <v>0</v>
      </c>
      <c r="L1490" s="26" t="s">
        <v>46</v>
      </c>
    </row>
    <row r="1491" spans="1:12" ht="14.25" customHeight="1" x14ac:dyDescent="0.3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AND(CCdata[[#This Row],[Date]]&gt;=calculation!$D$2,CCdata[[#This Row],[Date]]&lt;calculation!$D$2+7)</f>
        <v>0</v>
      </c>
      <c r="L1491" s="27" t="s">
        <v>37</v>
      </c>
    </row>
    <row r="1492" spans="1:12" ht="14.25" customHeight="1" x14ac:dyDescent="0.3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AND(CCdata[[#This Row],[Date]]&gt;=calculation!$D$2,CCdata[[#This Row],[Date]]&lt;calculation!$D$2+7)</f>
        <v>0</v>
      </c>
      <c r="L1492" s="26" t="s">
        <v>33</v>
      </c>
    </row>
    <row r="1493" spans="1:12" ht="14.25" customHeight="1" x14ac:dyDescent="0.3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AND(CCdata[[#This Row],[Date]]&gt;=calculation!$D$2,CCdata[[#This Row],[Date]]&lt;calculation!$D$2+7)</f>
        <v>0</v>
      </c>
      <c r="L1493" s="27" t="s">
        <v>20</v>
      </c>
    </row>
    <row r="1494" spans="1:12" ht="14.25" customHeight="1" x14ac:dyDescent="0.3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AND(CCdata[[#This Row],[Date]]&gt;=calculation!$D$2,CCdata[[#This Row],[Date]]&lt;calculation!$D$2+7)</f>
        <v>0</v>
      </c>
      <c r="L1494" s="26" t="s">
        <v>30</v>
      </c>
    </row>
    <row r="1495" spans="1:12" ht="14.25" customHeight="1" x14ac:dyDescent="0.3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AND(CCdata[[#This Row],[Date]]&gt;=calculation!$D$2,CCdata[[#This Row],[Date]]&lt;calculation!$D$2+7)</f>
        <v>0</v>
      </c>
      <c r="L1495" s="27" t="s">
        <v>30</v>
      </c>
    </row>
    <row r="1496" spans="1:12" ht="14.25" customHeight="1" x14ac:dyDescent="0.3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AND(CCdata[[#This Row],[Date]]&gt;=calculation!$D$2,CCdata[[#This Row],[Date]]&lt;calculation!$D$2+7)</f>
        <v>0</v>
      </c>
      <c r="L1496" s="26" t="s">
        <v>46</v>
      </c>
    </row>
    <row r="1497" spans="1:12" ht="14.25" customHeight="1" x14ac:dyDescent="0.3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AND(CCdata[[#This Row],[Date]]&gt;=calculation!$D$2,CCdata[[#This Row],[Date]]&lt;calculation!$D$2+7)</f>
        <v>0</v>
      </c>
      <c r="L1497" s="27" t="s">
        <v>14</v>
      </c>
    </row>
    <row r="1498" spans="1:12" ht="14.25" customHeight="1" x14ac:dyDescent="0.3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AND(CCdata[[#This Row],[Date]]&gt;=calculation!$D$2,CCdata[[#This Row],[Date]]&lt;calculation!$D$2+7)</f>
        <v>0</v>
      </c>
      <c r="L1498" s="26" t="s">
        <v>18</v>
      </c>
    </row>
    <row r="1499" spans="1:12" ht="14.25" customHeight="1" x14ac:dyDescent="0.3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AND(CCdata[[#This Row],[Date]]&gt;=calculation!$D$2,CCdata[[#This Row],[Date]]&lt;calculation!$D$2+7)</f>
        <v>0</v>
      </c>
      <c r="L1499" s="27" t="s">
        <v>46</v>
      </c>
    </row>
    <row r="1500" spans="1:12" ht="14.25" customHeight="1" x14ac:dyDescent="0.3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AND(CCdata[[#This Row],[Date]]&gt;=calculation!$D$2,CCdata[[#This Row],[Date]]&lt;calculation!$D$2+7)</f>
        <v>0</v>
      </c>
      <c r="L1500" s="26" t="s">
        <v>14</v>
      </c>
    </row>
    <row r="1501" spans="1:12" ht="14.25" customHeight="1" x14ac:dyDescent="0.3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AND(CCdata[[#This Row],[Date]]&gt;=calculation!$D$2,CCdata[[#This Row],[Date]]&lt;calculation!$D$2+7)</f>
        <v>0</v>
      </c>
      <c r="L1501" s="27" t="s">
        <v>10</v>
      </c>
    </row>
    <row r="1502" spans="1:12" ht="14.25" customHeight="1" x14ac:dyDescent="0.3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AND(CCdata[[#This Row],[Date]]&gt;=calculation!$D$2,CCdata[[#This Row],[Date]]&lt;calculation!$D$2+7)</f>
        <v>0</v>
      </c>
      <c r="L1502" s="26" t="s">
        <v>18</v>
      </c>
    </row>
    <row r="1503" spans="1:12" ht="14.25" customHeight="1" x14ac:dyDescent="0.3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AND(CCdata[[#This Row],[Date]]&gt;=calculation!$D$2,CCdata[[#This Row],[Date]]&lt;calculation!$D$2+7)</f>
        <v>0</v>
      </c>
      <c r="L1503" s="27" t="s">
        <v>14</v>
      </c>
    </row>
    <row r="1504" spans="1:12" ht="14.25" customHeight="1" x14ac:dyDescent="0.3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AND(CCdata[[#This Row],[Date]]&gt;=calculation!$D$2,CCdata[[#This Row],[Date]]&lt;calculation!$D$2+7)</f>
        <v>0</v>
      </c>
      <c r="L1504" s="26" t="s">
        <v>30</v>
      </c>
    </row>
    <row r="1505" spans="1:12" ht="14.25" customHeight="1" x14ac:dyDescent="0.3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AND(CCdata[[#This Row],[Date]]&gt;=calculation!$D$2,CCdata[[#This Row],[Date]]&lt;calculation!$D$2+7)</f>
        <v>0</v>
      </c>
      <c r="L1505" s="27" t="s">
        <v>37</v>
      </c>
    </row>
    <row r="1506" spans="1:12" ht="14.25" customHeight="1" x14ac:dyDescent="0.3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AND(CCdata[[#This Row],[Date]]&gt;=calculation!$D$2,CCdata[[#This Row],[Date]]&lt;calculation!$D$2+7)</f>
        <v>0</v>
      </c>
      <c r="L1506" s="26" t="s">
        <v>46</v>
      </c>
    </row>
    <row r="1507" spans="1:12" ht="14.25" customHeight="1" x14ac:dyDescent="0.3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AND(CCdata[[#This Row],[Date]]&gt;=calculation!$D$2,CCdata[[#This Row],[Date]]&lt;calculation!$D$2+7)</f>
        <v>0</v>
      </c>
      <c r="L1507" s="27" t="s">
        <v>20</v>
      </c>
    </row>
    <row r="1508" spans="1:12" ht="14.25" customHeight="1" x14ac:dyDescent="0.3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AND(CCdata[[#This Row],[Date]]&gt;=calculation!$D$2,CCdata[[#This Row],[Date]]&lt;calculation!$D$2+7)</f>
        <v>0</v>
      </c>
      <c r="L1508" s="26" t="s">
        <v>30</v>
      </c>
    </row>
    <row r="1509" spans="1:12" ht="14.25" customHeight="1" x14ac:dyDescent="0.3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AND(CCdata[[#This Row],[Date]]&gt;=calculation!$D$2,CCdata[[#This Row],[Date]]&lt;calculation!$D$2+7)</f>
        <v>0</v>
      </c>
      <c r="L1509" s="27" t="s">
        <v>33</v>
      </c>
    </row>
    <row r="1510" spans="1:12" ht="14.25" customHeight="1" x14ac:dyDescent="0.3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AND(CCdata[[#This Row],[Date]]&gt;=calculation!$D$2,CCdata[[#This Row],[Date]]&lt;calculation!$D$2+7)</f>
        <v>0</v>
      </c>
      <c r="L1510" s="26" t="s">
        <v>37</v>
      </c>
    </row>
    <row r="1511" spans="1:12" ht="14.25" customHeight="1" x14ac:dyDescent="0.3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AND(CCdata[[#This Row],[Date]]&gt;=calculation!$D$2,CCdata[[#This Row],[Date]]&lt;calculation!$D$2+7)</f>
        <v>0</v>
      </c>
      <c r="L1511" s="27" t="s">
        <v>30</v>
      </c>
    </row>
    <row r="1512" spans="1:12" ht="14.25" customHeight="1" x14ac:dyDescent="0.3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AND(CCdata[[#This Row],[Date]]&gt;=calculation!$D$2,CCdata[[#This Row],[Date]]&lt;calculation!$D$2+7)</f>
        <v>0</v>
      </c>
      <c r="L1512" s="26" t="s">
        <v>14</v>
      </c>
    </row>
    <row r="1513" spans="1:12" ht="14.25" customHeight="1" x14ac:dyDescent="0.3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AND(CCdata[[#This Row],[Date]]&gt;=calculation!$D$2,CCdata[[#This Row],[Date]]&lt;calculation!$D$2+7)</f>
        <v>0</v>
      </c>
      <c r="L1513" s="27" t="s">
        <v>33</v>
      </c>
    </row>
    <row r="1514" spans="1:12" ht="14.25" customHeight="1" x14ac:dyDescent="0.3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AND(CCdata[[#This Row],[Date]]&gt;=calculation!$D$2,CCdata[[#This Row],[Date]]&lt;calculation!$D$2+7)</f>
        <v>0</v>
      </c>
      <c r="L1514" s="26" t="s">
        <v>30</v>
      </c>
    </row>
    <row r="1515" spans="1:12" ht="14.25" customHeight="1" x14ac:dyDescent="0.3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AND(CCdata[[#This Row],[Date]]&gt;=calculation!$D$2,CCdata[[#This Row],[Date]]&lt;calculation!$D$2+7)</f>
        <v>0</v>
      </c>
      <c r="L1515" s="27" t="s">
        <v>46</v>
      </c>
    </row>
    <row r="1516" spans="1:12" ht="14.25" customHeight="1" x14ac:dyDescent="0.3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AND(CCdata[[#This Row],[Date]]&gt;=calculation!$D$2,CCdata[[#This Row],[Date]]&lt;calculation!$D$2+7)</f>
        <v>0</v>
      </c>
      <c r="L1516" s="26" t="s">
        <v>30</v>
      </c>
    </row>
    <row r="1517" spans="1:12" ht="14.25" customHeight="1" x14ac:dyDescent="0.3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AND(CCdata[[#This Row],[Date]]&gt;=calculation!$D$2,CCdata[[#This Row],[Date]]&lt;calculation!$D$2+7)</f>
        <v>0</v>
      </c>
      <c r="L1517" s="27" t="s">
        <v>20</v>
      </c>
    </row>
    <row r="1518" spans="1:12" ht="14.25" customHeight="1" x14ac:dyDescent="0.3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AND(CCdata[[#This Row],[Date]]&gt;=calculation!$D$2,CCdata[[#This Row],[Date]]&lt;calculation!$D$2+7)</f>
        <v>0</v>
      </c>
      <c r="L1518" s="26" t="s">
        <v>30</v>
      </c>
    </row>
    <row r="1519" spans="1:12" ht="14.25" customHeight="1" x14ac:dyDescent="0.3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AND(CCdata[[#This Row],[Date]]&gt;=calculation!$D$2,CCdata[[#This Row],[Date]]&lt;calculation!$D$2+7)</f>
        <v>0</v>
      </c>
      <c r="L1519" s="27" t="s">
        <v>37</v>
      </c>
    </row>
    <row r="1520" spans="1:12" ht="14.25" customHeight="1" x14ac:dyDescent="0.3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AND(CCdata[[#This Row],[Date]]&gt;=calculation!$D$2,CCdata[[#This Row],[Date]]&lt;calculation!$D$2+7)</f>
        <v>0</v>
      </c>
      <c r="L1520" s="26" t="s">
        <v>30</v>
      </c>
    </row>
    <row r="1521" spans="1:12" ht="14.25" customHeight="1" x14ac:dyDescent="0.3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AND(CCdata[[#This Row],[Date]]&gt;=calculation!$D$2,CCdata[[#This Row],[Date]]&lt;calculation!$D$2+7)</f>
        <v>0</v>
      </c>
      <c r="L1521" s="27" t="s">
        <v>33</v>
      </c>
    </row>
    <row r="1522" spans="1:12" ht="14.25" customHeight="1" x14ac:dyDescent="0.3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AND(CCdata[[#This Row],[Date]]&gt;=calculation!$D$2,CCdata[[#This Row],[Date]]&lt;calculation!$D$2+7)</f>
        <v>0</v>
      </c>
      <c r="L1522" s="26" t="s">
        <v>20</v>
      </c>
    </row>
    <row r="1523" spans="1:12" ht="14.25" customHeight="1" x14ac:dyDescent="0.3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AND(CCdata[[#This Row],[Date]]&gt;=calculation!$D$2,CCdata[[#This Row],[Date]]&lt;calculation!$D$2+7)</f>
        <v>0</v>
      </c>
      <c r="L1523" s="27" t="s">
        <v>37</v>
      </c>
    </row>
    <row r="1524" spans="1:12" ht="14.25" customHeight="1" x14ac:dyDescent="0.3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AND(CCdata[[#This Row],[Date]]&gt;=calculation!$D$2,CCdata[[#This Row],[Date]]&lt;calculation!$D$2+7)</f>
        <v>0</v>
      </c>
      <c r="L1524" s="26" t="s">
        <v>37</v>
      </c>
    </row>
    <row r="1525" spans="1:12" ht="14.25" customHeight="1" x14ac:dyDescent="0.3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AND(CCdata[[#This Row],[Date]]&gt;=calculation!$D$2,CCdata[[#This Row],[Date]]&lt;calculation!$D$2+7)</f>
        <v>0</v>
      </c>
      <c r="L1525" s="27" t="s">
        <v>37</v>
      </c>
    </row>
    <row r="1526" spans="1:12" ht="14.25" customHeight="1" x14ac:dyDescent="0.3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AND(CCdata[[#This Row],[Date]]&gt;=calculation!$D$2,CCdata[[#This Row],[Date]]&lt;calculation!$D$2+7)</f>
        <v>0</v>
      </c>
      <c r="L1526" s="26" t="s">
        <v>18</v>
      </c>
    </row>
    <row r="1527" spans="1:12" ht="14.25" customHeight="1" x14ac:dyDescent="0.3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AND(CCdata[[#This Row],[Date]]&gt;=calculation!$D$2,CCdata[[#This Row],[Date]]&lt;calculation!$D$2+7)</f>
        <v>0</v>
      </c>
      <c r="L1527" s="27" t="s">
        <v>18</v>
      </c>
    </row>
    <row r="1528" spans="1:12" ht="14.25" customHeight="1" x14ac:dyDescent="0.3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AND(CCdata[[#This Row],[Date]]&gt;=calculation!$D$2,CCdata[[#This Row],[Date]]&lt;calculation!$D$2+7)</f>
        <v>0</v>
      </c>
      <c r="L1528" s="26" t="s">
        <v>20</v>
      </c>
    </row>
    <row r="1529" spans="1:12" ht="14.25" customHeight="1" x14ac:dyDescent="0.3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AND(CCdata[[#This Row],[Date]]&gt;=calculation!$D$2,CCdata[[#This Row],[Date]]&lt;calculation!$D$2+7)</f>
        <v>0</v>
      </c>
      <c r="L1529" s="27" t="s">
        <v>46</v>
      </c>
    </row>
    <row r="1530" spans="1:12" ht="14.25" customHeight="1" x14ac:dyDescent="0.3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AND(CCdata[[#This Row],[Date]]&gt;=calculation!$D$2,CCdata[[#This Row],[Date]]&lt;calculation!$D$2+7)</f>
        <v>0</v>
      </c>
      <c r="L1530" s="26" t="s">
        <v>10</v>
      </c>
    </row>
    <row r="1531" spans="1:12" ht="14.25" customHeight="1" x14ac:dyDescent="0.3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AND(CCdata[[#This Row],[Date]]&gt;=calculation!$D$2,CCdata[[#This Row],[Date]]&lt;calculation!$D$2+7)</f>
        <v>0</v>
      </c>
      <c r="L1531" s="27" t="s">
        <v>10</v>
      </c>
    </row>
    <row r="1532" spans="1:12" ht="14.25" customHeight="1" x14ac:dyDescent="0.3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AND(CCdata[[#This Row],[Date]]&gt;=calculation!$D$2,CCdata[[#This Row],[Date]]&lt;calculation!$D$2+7)</f>
        <v>0</v>
      </c>
      <c r="L1532" s="26" t="s">
        <v>37</v>
      </c>
    </row>
    <row r="1533" spans="1:12" ht="14.25" customHeight="1" x14ac:dyDescent="0.3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AND(CCdata[[#This Row],[Date]]&gt;=calculation!$D$2,CCdata[[#This Row],[Date]]&lt;calculation!$D$2+7)</f>
        <v>0</v>
      </c>
      <c r="L1533" s="27" t="s">
        <v>46</v>
      </c>
    </row>
    <row r="1534" spans="1:12" ht="14.25" customHeight="1" x14ac:dyDescent="0.3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AND(CCdata[[#This Row],[Date]]&gt;=calculation!$D$2,CCdata[[#This Row],[Date]]&lt;calculation!$D$2+7)</f>
        <v>0</v>
      </c>
      <c r="L1534" s="26" t="s">
        <v>18</v>
      </c>
    </row>
    <row r="1535" spans="1:12" ht="14.25" customHeight="1" x14ac:dyDescent="0.3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AND(CCdata[[#This Row],[Date]]&gt;=calculation!$D$2,CCdata[[#This Row],[Date]]&lt;calculation!$D$2+7)</f>
        <v>0</v>
      </c>
      <c r="L1535" s="27" t="s">
        <v>20</v>
      </c>
    </row>
    <row r="1536" spans="1:12" ht="14.25" customHeight="1" x14ac:dyDescent="0.3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AND(CCdata[[#This Row],[Date]]&gt;=calculation!$D$2,CCdata[[#This Row],[Date]]&lt;calculation!$D$2+7)</f>
        <v>0</v>
      </c>
      <c r="L1536" s="26" t="s">
        <v>14</v>
      </c>
    </row>
    <row r="1537" spans="1:12" ht="14.25" customHeight="1" x14ac:dyDescent="0.3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AND(CCdata[[#This Row],[Date]]&gt;=calculation!$D$2,CCdata[[#This Row],[Date]]&lt;calculation!$D$2+7)</f>
        <v>0</v>
      </c>
      <c r="L1537" s="27" t="s">
        <v>14</v>
      </c>
    </row>
    <row r="1538" spans="1:12" ht="14.25" customHeight="1" x14ac:dyDescent="0.3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AND(CCdata[[#This Row],[Date]]&gt;=calculation!$D$2,CCdata[[#This Row],[Date]]&lt;calculation!$D$2+7)</f>
        <v>0</v>
      </c>
      <c r="L1538" s="26" t="s">
        <v>14</v>
      </c>
    </row>
    <row r="1539" spans="1:12" ht="14.25" customHeight="1" x14ac:dyDescent="0.3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AND(CCdata[[#This Row],[Date]]&gt;=calculation!$D$2,CCdata[[#This Row],[Date]]&lt;calculation!$D$2+7)</f>
        <v>0</v>
      </c>
      <c r="L1539" s="27" t="s">
        <v>33</v>
      </c>
    </row>
    <row r="1540" spans="1:12" ht="14.25" customHeight="1" x14ac:dyDescent="0.3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AND(CCdata[[#This Row],[Date]]&gt;=calculation!$D$2,CCdata[[#This Row],[Date]]&lt;calculation!$D$2+7)</f>
        <v>0</v>
      </c>
      <c r="L1540" s="26" t="s">
        <v>10</v>
      </c>
    </row>
    <row r="1541" spans="1:12" ht="14.25" customHeight="1" x14ac:dyDescent="0.3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AND(CCdata[[#This Row],[Date]]&gt;=calculation!$D$2,CCdata[[#This Row],[Date]]&lt;calculation!$D$2+7)</f>
        <v>0</v>
      </c>
      <c r="L1541" s="27" t="s">
        <v>14</v>
      </c>
    </row>
    <row r="1542" spans="1:12" ht="14.25" customHeight="1" x14ac:dyDescent="0.3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AND(CCdata[[#This Row],[Date]]&gt;=calculation!$D$2,CCdata[[#This Row],[Date]]&lt;calculation!$D$2+7)</f>
        <v>0</v>
      </c>
      <c r="L1542" s="26" t="s">
        <v>46</v>
      </c>
    </row>
    <row r="1543" spans="1:12" ht="14.25" customHeight="1" x14ac:dyDescent="0.3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AND(CCdata[[#This Row],[Date]]&gt;=calculation!$D$2,CCdata[[#This Row],[Date]]&lt;calculation!$D$2+7)</f>
        <v>0</v>
      </c>
      <c r="L1543" s="27" t="s">
        <v>14</v>
      </c>
    </row>
    <row r="1544" spans="1:12" ht="14.25" customHeight="1" x14ac:dyDescent="0.3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AND(CCdata[[#This Row],[Date]]&gt;=calculation!$D$2,CCdata[[#This Row],[Date]]&lt;calculation!$D$2+7)</f>
        <v>0</v>
      </c>
      <c r="L1544" s="26" t="s">
        <v>37</v>
      </c>
    </row>
    <row r="1545" spans="1:12" ht="14.25" customHeight="1" x14ac:dyDescent="0.3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AND(CCdata[[#This Row],[Date]]&gt;=calculation!$D$2,CCdata[[#This Row],[Date]]&lt;calculation!$D$2+7)</f>
        <v>0</v>
      </c>
      <c r="L1545" s="27" t="s">
        <v>14</v>
      </c>
    </row>
    <row r="1546" spans="1:12" ht="14.25" customHeight="1" x14ac:dyDescent="0.3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AND(CCdata[[#This Row],[Date]]&gt;=calculation!$D$2,CCdata[[#This Row],[Date]]&lt;calculation!$D$2+7)</f>
        <v>0</v>
      </c>
      <c r="L1546" s="26" t="s">
        <v>30</v>
      </c>
    </row>
    <row r="1547" spans="1:12" ht="14.25" customHeight="1" x14ac:dyDescent="0.3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AND(CCdata[[#This Row],[Date]]&gt;=calculation!$D$2,CCdata[[#This Row],[Date]]&lt;calculation!$D$2+7)</f>
        <v>0</v>
      </c>
      <c r="L1547" s="27" t="s">
        <v>46</v>
      </c>
    </row>
    <row r="1548" spans="1:12" ht="14.25" customHeight="1" x14ac:dyDescent="0.3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AND(CCdata[[#This Row],[Date]]&gt;=calculation!$D$2,CCdata[[#This Row],[Date]]&lt;calculation!$D$2+7)</f>
        <v>0</v>
      </c>
      <c r="L1548" s="26" t="s">
        <v>33</v>
      </c>
    </row>
    <row r="1549" spans="1:12" ht="14.25" customHeight="1" x14ac:dyDescent="0.3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AND(CCdata[[#This Row],[Date]]&gt;=calculation!$D$2,CCdata[[#This Row],[Date]]&lt;calculation!$D$2+7)</f>
        <v>0</v>
      </c>
      <c r="L1549" s="27" t="s">
        <v>18</v>
      </c>
    </row>
    <row r="1550" spans="1:12" ht="14.25" customHeight="1" x14ac:dyDescent="0.3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AND(CCdata[[#This Row],[Date]]&gt;=calculation!$D$2,CCdata[[#This Row],[Date]]&lt;calculation!$D$2+7)</f>
        <v>0</v>
      </c>
      <c r="L1550" s="26" t="s">
        <v>10</v>
      </c>
    </row>
    <row r="1551" spans="1:12" ht="14.25" customHeight="1" x14ac:dyDescent="0.3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AND(CCdata[[#This Row],[Date]]&gt;=calculation!$D$2,CCdata[[#This Row],[Date]]&lt;calculation!$D$2+7)</f>
        <v>0</v>
      </c>
      <c r="L1551" s="27" t="s">
        <v>18</v>
      </c>
    </row>
    <row r="1552" spans="1:12" ht="14.25" customHeight="1" x14ac:dyDescent="0.3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AND(CCdata[[#This Row],[Date]]&gt;=calculation!$D$2,CCdata[[#This Row],[Date]]&lt;calculation!$D$2+7)</f>
        <v>0</v>
      </c>
      <c r="L1552" s="26" t="s">
        <v>33</v>
      </c>
    </row>
    <row r="1553" spans="1:12" ht="14.25" customHeight="1" x14ac:dyDescent="0.3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AND(CCdata[[#This Row],[Date]]&gt;=calculation!$D$2,CCdata[[#This Row],[Date]]&lt;calculation!$D$2+7)</f>
        <v>0</v>
      </c>
      <c r="L1553" s="27" t="s">
        <v>37</v>
      </c>
    </row>
    <row r="1554" spans="1:12" ht="14.25" customHeight="1" x14ac:dyDescent="0.3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AND(CCdata[[#This Row],[Date]]&gt;=calculation!$D$2,CCdata[[#This Row],[Date]]&lt;calculation!$D$2+7)</f>
        <v>0</v>
      </c>
      <c r="L1554" s="26" t="s">
        <v>46</v>
      </c>
    </row>
    <row r="1555" spans="1:12" ht="14.25" customHeight="1" x14ac:dyDescent="0.3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AND(CCdata[[#This Row],[Date]]&gt;=calculation!$D$2,CCdata[[#This Row],[Date]]&lt;calculation!$D$2+7)</f>
        <v>0</v>
      </c>
      <c r="L1555" s="27" t="s">
        <v>33</v>
      </c>
    </row>
    <row r="1556" spans="1:12" ht="14.25" customHeight="1" x14ac:dyDescent="0.3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AND(CCdata[[#This Row],[Date]]&gt;=calculation!$D$2,CCdata[[#This Row],[Date]]&lt;calculation!$D$2+7)</f>
        <v>0</v>
      </c>
      <c r="L1556" s="26" t="s">
        <v>46</v>
      </c>
    </row>
    <row r="1557" spans="1:12" ht="14.25" customHeight="1" x14ac:dyDescent="0.3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AND(CCdata[[#This Row],[Date]]&gt;=calculation!$D$2,CCdata[[#This Row],[Date]]&lt;calculation!$D$2+7)</f>
        <v>0</v>
      </c>
      <c r="L1557" s="27" t="s">
        <v>30</v>
      </c>
    </row>
    <row r="1558" spans="1:12" ht="14.25" customHeight="1" x14ac:dyDescent="0.3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AND(CCdata[[#This Row],[Date]]&gt;=calculation!$D$2,CCdata[[#This Row],[Date]]&lt;calculation!$D$2+7)</f>
        <v>0</v>
      </c>
      <c r="L1558" s="26" t="s">
        <v>10</v>
      </c>
    </row>
    <row r="1559" spans="1:12" ht="14.25" customHeight="1" x14ac:dyDescent="0.3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AND(CCdata[[#This Row],[Date]]&gt;=calculation!$D$2,CCdata[[#This Row],[Date]]&lt;calculation!$D$2+7)</f>
        <v>0</v>
      </c>
      <c r="L1559" s="27" t="s">
        <v>14</v>
      </c>
    </row>
    <row r="1560" spans="1:12" ht="14.25" customHeight="1" x14ac:dyDescent="0.3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AND(CCdata[[#This Row],[Date]]&gt;=calculation!$D$2,CCdata[[#This Row],[Date]]&lt;calculation!$D$2+7)</f>
        <v>0</v>
      </c>
      <c r="L1560" s="26" t="s">
        <v>20</v>
      </c>
    </row>
    <row r="1561" spans="1:12" ht="14.25" customHeight="1" x14ac:dyDescent="0.3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AND(CCdata[[#This Row],[Date]]&gt;=calculation!$D$2,CCdata[[#This Row],[Date]]&lt;calculation!$D$2+7)</f>
        <v>0</v>
      </c>
      <c r="L1561" s="27" t="s">
        <v>33</v>
      </c>
    </row>
    <row r="1562" spans="1:12" ht="14.25" customHeight="1" x14ac:dyDescent="0.3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AND(CCdata[[#This Row],[Date]]&gt;=calculation!$D$2,CCdata[[#This Row],[Date]]&lt;calculation!$D$2+7)</f>
        <v>0</v>
      </c>
      <c r="L1562" s="26" t="s">
        <v>10</v>
      </c>
    </row>
    <row r="1563" spans="1:12" ht="14.25" customHeight="1" x14ac:dyDescent="0.3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AND(CCdata[[#This Row],[Date]]&gt;=calculation!$D$2,CCdata[[#This Row],[Date]]&lt;calculation!$D$2+7)</f>
        <v>0</v>
      </c>
      <c r="L1563" s="27" t="s">
        <v>30</v>
      </c>
    </row>
    <row r="1564" spans="1:12" ht="14.25" customHeight="1" x14ac:dyDescent="0.3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AND(CCdata[[#This Row],[Date]]&gt;=calculation!$D$2,CCdata[[#This Row],[Date]]&lt;calculation!$D$2+7)</f>
        <v>0</v>
      </c>
      <c r="L1564" s="26" t="s">
        <v>20</v>
      </c>
    </row>
    <row r="1565" spans="1:12" ht="14.25" customHeight="1" x14ac:dyDescent="0.3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AND(CCdata[[#This Row],[Date]]&gt;=calculation!$D$2,CCdata[[#This Row],[Date]]&lt;calculation!$D$2+7)</f>
        <v>0</v>
      </c>
      <c r="L1565" s="27" t="s">
        <v>20</v>
      </c>
    </row>
    <row r="1566" spans="1:12" ht="14.25" customHeight="1" x14ac:dyDescent="0.3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AND(CCdata[[#This Row],[Date]]&gt;=calculation!$D$2,CCdata[[#This Row],[Date]]&lt;calculation!$D$2+7)</f>
        <v>0</v>
      </c>
      <c r="L1566" s="26" t="s">
        <v>46</v>
      </c>
    </row>
    <row r="1567" spans="1:12" ht="14.25" customHeight="1" x14ac:dyDescent="0.3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AND(CCdata[[#This Row],[Date]]&gt;=calculation!$D$2,CCdata[[#This Row],[Date]]&lt;calculation!$D$2+7)</f>
        <v>0</v>
      </c>
      <c r="L1567" s="27" t="s">
        <v>33</v>
      </c>
    </row>
    <row r="1568" spans="1:12" ht="14.25" customHeight="1" x14ac:dyDescent="0.3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AND(CCdata[[#This Row],[Date]]&gt;=calculation!$D$2,CCdata[[#This Row],[Date]]&lt;calculation!$D$2+7)</f>
        <v>0</v>
      </c>
      <c r="L1568" s="26" t="s">
        <v>46</v>
      </c>
    </row>
    <row r="1569" spans="1:12" ht="14.25" customHeight="1" x14ac:dyDescent="0.3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AND(CCdata[[#This Row],[Date]]&gt;=calculation!$D$2,CCdata[[#This Row],[Date]]&lt;calculation!$D$2+7)</f>
        <v>0</v>
      </c>
      <c r="L1569" s="27" t="s">
        <v>46</v>
      </c>
    </row>
    <row r="1570" spans="1:12" ht="14.25" customHeight="1" x14ac:dyDescent="0.3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AND(CCdata[[#This Row],[Date]]&gt;=calculation!$D$2,CCdata[[#This Row],[Date]]&lt;calculation!$D$2+7)</f>
        <v>0</v>
      </c>
      <c r="L1570" s="26" t="s">
        <v>37</v>
      </c>
    </row>
    <row r="1571" spans="1:12" ht="14.25" customHeight="1" x14ac:dyDescent="0.3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AND(CCdata[[#This Row],[Date]]&gt;=calculation!$D$2,CCdata[[#This Row],[Date]]&lt;calculation!$D$2+7)</f>
        <v>0</v>
      </c>
      <c r="L1571" s="27" t="s">
        <v>20</v>
      </c>
    </row>
    <row r="1572" spans="1:12" ht="14.25" customHeight="1" x14ac:dyDescent="0.3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AND(CCdata[[#This Row],[Date]]&gt;=calculation!$D$2,CCdata[[#This Row],[Date]]&lt;calculation!$D$2+7)</f>
        <v>0</v>
      </c>
      <c r="L1572" s="26" t="s">
        <v>10</v>
      </c>
    </row>
    <row r="1573" spans="1:12" ht="14.25" customHeight="1" x14ac:dyDescent="0.3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AND(CCdata[[#This Row],[Date]]&gt;=calculation!$D$2,CCdata[[#This Row],[Date]]&lt;calculation!$D$2+7)</f>
        <v>0</v>
      </c>
      <c r="L1573" s="27" t="s">
        <v>37</v>
      </c>
    </row>
    <row r="1574" spans="1:12" ht="14.25" customHeight="1" x14ac:dyDescent="0.3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AND(CCdata[[#This Row],[Date]]&gt;=calculation!$D$2,CCdata[[#This Row],[Date]]&lt;calculation!$D$2+7)</f>
        <v>0</v>
      </c>
      <c r="L1574" s="26" t="s">
        <v>10</v>
      </c>
    </row>
    <row r="1575" spans="1:12" ht="14.25" customHeight="1" x14ac:dyDescent="0.3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AND(CCdata[[#This Row],[Date]]&gt;=calculation!$D$2,CCdata[[#This Row],[Date]]&lt;calculation!$D$2+7)</f>
        <v>0</v>
      </c>
      <c r="L1575" s="27" t="s">
        <v>18</v>
      </c>
    </row>
    <row r="1576" spans="1:12" ht="14.25" customHeight="1" x14ac:dyDescent="0.3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AND(CCdata[[#This Row],[Date]]&gt;=calculation!$D$2,CCdata[[#This Row],[Date]]&lt;calculation!$D$2+7)</f>
        <v>0</v>
      </c>
      <c r="L1576" s="26" t="s">
        <v>20</v>
      </c>
    </row>
    <row r="1577" spans="1:12" ht="14.25" customHeight="1" x14ac:dyDescent="0.3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AND(CCdata[[#This Row],[Date]]&gt;=calculation!$D$2,CCdata[[#This Row],[Date]]&lt;calculation!$D$2+7)</f>
        <v>0</v>
      </c>
      <c r="L1577" s="27" t="s">
        <v>30</v>
      </c>
    </row>
    <row r="1578" spans="1:12" ht="14.25" customHeight="1" x14ac:dyDescent="0.3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AND(CCdata[[#This Row],[Date]]&gt;=calculation!$D$2,CCdata[[#This Row],[Date]]&lt;calculation!$D$2+7)</f>
        <v>0</v>
      </c>
      <c r="L1578" s="26" t="s">
        <v>46</v>
      </c>
    </row>
    <row r="1579" spans="1:12" ht="14.25" customHeight="1" x14ac:dyDescent="0.3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AND(CCdata[[#This Row],[Date]]&gt;=calculation!$D$2,CCdata[[#This Row],[Date]]&lt;calculation!$D$2+7)</f>
        <v>0</v>
      </c>
      <c r="L1579" s="27" t="s">
        <v>20</v>
      </c>
    </row>
    <row r="1580" spans="1:12" ht="14.25" customHeight="1" x14ac:dyDescent="0.3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AND(CCdata[[#This Row],[Date]]&gt;=calculation!$D$2,CCdata[[#This Row],[Date]]&lt;calculation!$D$2+7)</f>
        <v>0</v>
      </c>
      <c r="L1580" s="26" t="s">
        <v>20</v>
      </c>
    </row>
    <row r="1581" spans="1:12" ht="14.25" customHeight="1" x14ac:dyDescent="0.3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AND(CCdata[[#This Row],[Date]]&gt;=calculation!$D$2,CCdata[[#This Row],[Date]]&lt;calculation!$D$2+7)</f>
        <v>0</v>
      </c>
      <c r="L1581" s="27" t="s">
        <v>18</v>
      </c>
    </row>
    <row r="1582" spans="1:12" ht="14.25" customHeight="1" x14ac:dyDescent="0.3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AND(CCdata[[#This Row],[Date]]&gt;=calculation!$D$2,CCdata[[#This Row],[Date]]&lt;calculation!$D$2+7)</f>
        <v>0</v>
      </c>
      <c r="L1582" s="26" t="s">
        <v>46</v>
      </c>
    </row>
    <row r="1583" spans="1:12" ht="14.25" customHeight="1" x14ac:dyDescent="0.3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AND(CCdata[[#This Row],[Date]]&gt;=calculation!$D$2,CCdata[[#This Row],[Date]]&lt;calculation!$D$2+7)</f>
        <v>0</v>
      </c>
      <c r="L1583" s="27" t="s">
        <v>46</v>
      </c>
    </row>
    <row r="1584" spans="1:12" ht="14.25" customHeight="1" x14ac:dyDescent="0.3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AND(CCdata[[#This Row],[Date]]&gt;=calculation!$D$2,CCdata[[#This Row],[Date]]&lt;calculation!$D$2+7)</f>
        <v>0</v>
      </c>
      <c r="L1584" s="26" t="s">
        <v>20</v>
      </c>
    </row>
    <row r="1585" spans="1:12" ht="14.25" customHeight="1" x14ac:dyDescent="0.3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AND(CCdata[[#This Row],[Date]]&gt;=calculation!$D$2,CCdata[[#This Row],[Date]]&lt;calculation!$D$2+7)</f>
        <v>0</v>
      </c>
      <c r="L1585" s="27" t="s">
        <v>14</v>
      </c>
    </row>
    <row r="1586" spans="1:12" ht="14.25" customHeight="1" x14ac:dyDescent="0.3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AND(CCdata[[#This Row],[Date]]&gt;=calculation!$D$2,CCdata[[#This Row],[Date]]&lt;calculation!$D$2+7)</f>
        <v>0</v>
      </c>
      <c r="L1586" s="26" t="s">
        <v>33</v>
      </c>
    </row>
    <row r="1587" spans="1:12" ht="14.25" customHeight="1" x14ac:dyDescent="0.3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AND(CCdata[[#This Row],[Date]]&gt;=calculation!$D$2,CCdata[[#This Row],[Date]]&lt;calculation!$D$2+7)</f>
        <v>0</v>
      </c>
      <c r="L1587" s="27" t="s">
        <v>30</v>
      </c>
    </row>
    <row r="1588" spans="1:12" ht="14.25" customHeight="1" x14ac:dyDescent="0.3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AND(CCdata[[#This Row],[Date]]&gt;=calculation!$D$2,CCdata[[#This Row],[Date]]&lt;calculation!$D$2+7)</f>
        <v>0</v>
      </c>
      <c r="L1588" s="26" t="s">
        <v>10</v>
      </c>
    </row>
    <row r="1589" spans="1:12" ht="14.25" customHeight="1" x14ac:dyDescent="0.3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AND(CCdata[[#This Row],[Date]]&gt;=calculation!$D$2,CCdata[[#This Row],[Date]]&lt;calculation!$D$2+7)</f>
        <v>0</v>
      </c>
      <c r="L1589" s="27" t="s">
        <v>30</v>
      </c>
    </row>
    <row r="1590" spans="1:12" ht="14.25" customHeight="1" x14ac:dyDescent="0.3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AND(CCdata[[#This Row],[Date]]&gt;=calculation!$D$2,CCdata[[#This Row],[Date]]&lt;calculation!$D$2+7)</f>
        <v>0</v>
      </c>
      <c r="L1590" s="26" t="s">
        <v>18</v>
      </c>
    </row>
    <row r="1591" spans="1:12" ht="14.25" customHeight="1" x14ac:dyDescent="0.3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AND(CCdata[[#This Row],[Date]]&gt;=calculation!$D$2,CCdata[[#This Row],[Date]]&lt;calculation!$D$2+7)</f>
        <v>0</v>
      </c>
      <c r="L1591" s="27" t="s">
        <v>30</v>
      </c>
    </row>
    <row r="1592" spans="1:12" ht="14.25" customHeight="1" x14ac:dyDescent="0.3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AND(CCdata[[#This Row],[Date]]&gt;=calculation!$D$2,CCdata[[#This Row],[Date]]&lt;calculation!$D$2+7)</f>
        <v>0</v>
      </c>
      <c r="L1592" s="26" t="s">
        <v>10</v>
      </c>
    </row>
    <row r="1593" spans="1:12" ht="14.25" customHeight="1" x14ac:dyDescent="0.3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AND(CCdata[[#This Row],[Date]]&gt;=calculation!$D$2,CCdata[[#This Row],[Date]]&lt;calculation!$D$2+7)</f>
        <v>0</v>
      </c>
      <c r="L1593" s="27" t="s">
        <v>20</v>
      </c>
    </row>
    <row r="1594" spans="1:12" ht="14.25" customHeight="1" x14ac:dyDescent="0.3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AND(CCdata[[#This Row],[Date]]&gt;=calculation!$D$2,CCdata[[#This Row],[Date]]&lt;calculation!$D$2+7)</f>
        <v>0</v>
      </c>
      <c r="L1594" s="26" t="s">
        <v>33</v>
      </c>
    </row>
    <row r="1595" spans="1:12" ht="14.25" customHeight="1" x14ac:dyDescent="0.3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AND(CCdata[[#This Row],[Date]]&gt;=calculation!$D$2,CCdata[[#This Row],[Date]]&lt;calculation!$D$2+7)</f>
        <v>0</v>
      </c>
      <c r="L1595" s="27" t="s">
        <v>33</v>
      </c>
    </row>
    <row r="1596" spans="1:12" ht="14.25" customHeight="1" x14ac:dyDescent="0.3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AND(CCdata[[#This Row],[Date]]&gt;=calculation!$D$2,CCdata[[#This Row],[Date]]&lt;calculation!$D$2+7)</f>
        <v>0</v>
      </c>
      <c r="L1596" s="26" t="s">
        <v>46</v>
      </c>
    </row>
    <row r="1597" spans="1:12" ht="14.25" customHeight="1" x14ac:dyDescent="0.3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AND(CCdata[[#This Row],[Date]]&gt;=calculation!$D$2,CCdata[[#This Row],[Date]]&lt;calculation!$D$2+7)</f>
        <v>0</v>
      </c>
      <c r="L1597" s="27" t="s">
        <v>18</v>
      </c>
    </row>
    <row r="1598" spans="1:12" ht="14.25" customHeight="1" x14ac:dyDescent="0.3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AND(CCdata[[#This Row],[Date]]&gt;=calculation!$D$2,CCdata[[#This Row],[Date]]&lt;calculation!$D$2+7)</f>
        <v>0</v>
      </c>
      <c r="L1598" s="26" t="s">
        <v>10</v>
      </c>
    </row>
    <row r="1599" spans="1:12" ht="14.25" customHeight="1" x14ac:dyDescent="0.3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AND(CCdata[[#This Row],[Date]]&gt;=calculation!$D$2,CCdata[[#This Row],[Date]]&lt;calculation!$D$2+7)</f>
        <v>0</v>
      </c>
      <c r="L1599" s="27" t="s">
        <v>37</v>
      </c>
    </row>
    <row r="1600" spans="1:12" ht="14.25" customHeight="1" x14ac:dyDescent="0.3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AND(CCdata[[#This Row],[Date]]&gt;=calculation!$D$2,CCdata[[#This Row],[Date]]&lt;calculation!$D$2+7)</f>
        <v>0</v>
      </c>
      <c r="L1600" s="26" t="s">
        <v>18</v>
      </c>
    </row>
    <row r="1601" spans="1:12" ht="14.25" customHeight="1" x14ac:dyDescent="0.3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AND(CCdata[[#This Row],[Date]]&gt;=calculation!$D$2,CCdata[[#This Row],[Date]]&lt;calculation!$D$2+7)</f>
        <v>0</v>
      </c>
      <c r="L1601" s="27" t="s">
        <v>10</v>
      </c>
    </row>
    <row r="1602" spans="1:12" ht="14.25" customHeight="1" x14ac:dyDescent="0.3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AND(CCdata[[#This Row],[Date]]&gt;=calculation!$D$2,CCdata[[#This Row],[Date]]&lt;calculation!$D$2+7)</f>
        <v>0</v>
      </c>
      <c r="L1602" s="26" t="s">
        <v>37</v>
      </c>
    </row>
    <row r="1603" spans="1:12" ht="14.25" customHeight="1" x14ac:dyDescent="0.3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AND(CCdata[[#This Row],[Date]]&gt;=calculation!$D$2,CCdata[[#This Row],[Date]]&lt;calculation!$D$2+7)</f>
        <v>0</v>
      </c>
      <c r="L1603" s="27" t="s">
        <v>30</v>
      </c>
    </row>
    <row r="1604" spans="1:12" ht="14.25" customHeight="1" x14ac:dyDescent="0.3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AND(CCdata[[#This Row],[Date]]&gt;=calculation!$D$2,CCdata[[#This Row],[Date]]&lt;calculation!$D$2+7)</f>
        <v>0</v>
      </c>
      <c r="L1604" s="26" t="s">
        <v>10</v>
      </c>
    </row>
    <row r="1605" spans="1:12" ht="14.25" customHeight="1" x14ac:dyDescent="0.3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AND(CCdata[[#This Row],[Date]]&gt;=calculation!$D$2,CCdata[[#This Row],[Date]]&lt;calculation!$D$2+7)</f>
        <v>0</v>
      </c>
      <c r="L1605" s="27" t="s">
        <v>10</v>
      </c>
    </row>
    <row r="1606" spans="1:12" ht="14.25" customHeight="1" x14ac:dyDescent="0.3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AND(CCdata[[#This Row],[Date]]&gt;=calculation!$D$2,CCdata[[#This Row],[Date]]&lt;calculation!$D$2+7)</f>
        <v>0</v>
      </c>
      <c r="L1606" s="26" t="s">
        <v>20</v>
      </c>
    </row>
    <row r="1607" spans="1:12" ht="14.25" customHeight="1" x14ac:dyDescent="0.3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AND(CCdata[[#This Row],[Date]]&gt;=calculation!$D$2,CCdata[[#This Row],[Date]]&lt;calculation!$D$2+7)</f>
        <v>0</v>
      </c>
      <c r="L1607" s="27" t="s">
        <v>46</v>
      </c>
    </row>
    <row r="1608" spans="1:12" ht="14.25" customHeight="1" x14ac:dyDescent="0.3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AND(CCdata[[#This Row],[Date]]&gt;=calculation!$D$2,CCdata[[#This Row],[Date]]&lt;calculation!$D$2+7)</f>
        <v>0</v>
      </c>
      <c r="L1608" s="26" t="s">
        <v>14</v>
      </c>
    </row>
    <row r="1609" spans="1:12" ht="14.25" customHeight="1" x14ac:dyDescent="0.3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AND(CCdata[[#This Row],[Date]]&gt;=calculation!$D$2,CCdata[[#This Row],[Date]]&lt;calculation!$D$2+7)</f>
        <v>0</v>
      </c>
      <c r="L1609" s="27" t="s">
        <v>46</v>
      </c>
    </row>
    <row r="1610" spans="1:12" ht="14.25" customHeight="1" x14ac:dyDescent="0.3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AND(CCdata[[#This Row],[Date]]&gt;=calculation!$D$2,CCdata[[#This Row],[Date]]&lt;calculation!$D$2+7)</f>
        <v>0</v>
      </c>
      <c r="L1610" s="26" t="s">
        <v>10</v>
      </c>
    </row>
    <row r="1611" spans="1:12" ht="14.25" customHeight="1" x14ac:dyDescent="0.3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AND(CCdata[[#This Row],[Date]]&gt;=calculation!$D$2,CCdata[[#This Row],[Date]]&lt;calculation!$D$2+7)</f>
        <v>0</v>
      </c>
      <c r="L1611" s="27" t="s">
        <v>18</v>
      </c>
    </row>
    <row r="1612" spans="1:12" ht="14.25" customHeight="1" x14ac:dyDescent="0.3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AND(CCdata[[#This Row],[Date]]&gt;=calculation!$D$2,CCdata[[#This Row],[Date]]&lt;calculation!$D$2+7)</f>
        <v>0</v>
      </c>
      <c r="L1612" s="26" t="s">
        <v>18</v>
      </c>
    </row>
    <row r="1613" spans="1:12" ht="14.25" customHeight="1" x14ac:dyDescent="0.3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AND(CCdata[[#This Row],[Date]]&gt;=calculation!$D$2,CCdata[[#This Row],[Date]]&lt;calculation!$D$2+7)</f>
        <v>0</v>
      </c>
      <c r="L1613" s="27" t="s">
        <v>46</v>
      </c>
    </row>
    <row r="1614" spans="1:12" ht="14.25" customHeight="1" x14ac:dyDescent="0.3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AND(CCdata[[#This Row],[Date]]&gt;=calculation!$D$2,CCdata[[#This Row],[Date]]&lt;calculation!$D$2+7)</f>
        <v>0</v>
      </c>
      <c r="L1614" s="26" t="s">
        <v>14</v>
      </c>
    </row>
    <row r="1615" spans="1:12" ht="14.25" customHeight="1" x14ac:dyDescent="0.3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AND(CCdata[[#This Row],[Date]]&gt;=calculation!$D$2,CCdata[[#This Row],[Date]]&lt;calculation!$D$2+7)</f>
        <v>0</v>
      </c>
      <c r="L1615" s="27" t="s">
        <v>30</v>
      </c>
    </row>
    <row r="1616" spans="1:12" ht="14.25" customHeight="1" x14ac:dyDescent="0.3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AND(CCdata[[#This Row],[Date]]&gt;=calculation!$D$2,CCdata[[#This Row],[Date]]&lt;calculation!$D$2+7)</f>
        <v>0</v>
      </c>
      <c r="L1616" s="26" t="s">
        <v>10</v>
      </c>
    </row>
    <row r="1617" spans="1:12" ht="14.25" customHeight="1" x14ac:dyDescent="0.3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AND(CCdata[[#This Row],[Date]]&gt;=calculation!$D$2,CCdata[[#This Row],[Date]]&lt;calculation!$D$2+7)</f>
        <v>0</v>
      </c>
      <c r="L1617" s="27" t="s">
        <v>10</v>
      </c>
    </row>
    <row r="1618" spans="1:12" ht="14.25" customHeight="1" x14ac:dyDescent="0.3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AND(CCdata[[#This Row],[Date]]&gt;=calculation!$D$2,CCdata[[#This Row],[Date]]&lt;calculation!$D$2+7)</f>
        <v>0</v>
      </c>
      <c r="L1618" s="26" t="s">
        <v>18</v>
      </c>
    </row>
    <row r="1619" spans="1:12" ht="14.25" customHeight="1" x14ac:dyDescent="0.3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AND(CCdata[[#This Row],[Date]]&gt;=calculation!$D$2,CCdata[[#This Row],[Date]]&lt;calculation!$D$2+7)</f>
        <v>0</v>
      </c>
      <c r="L1619" s="27" t="s">
        <v>33</v>
      </c>
    </row>
    <row r="1620" spans="1:12" ht="14.25" customHeight="1" x14ac:dyDescent="0.3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AND(CCdata[[#This Row],[Date]]&gt;=calculation!$D$2,CCdata[[#This Row],[Date]]&lt;calculation!$D$2+7)</f>
        <v>0</v>
      </c>
      <c r="L1620" s="26" t="s">
        <v>10</v>
      </c>
    </row>
    <row r="1621" spans="1:12" ht="14.25" customHeight="1" x14ac:dyDescent="0.3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AND(CCdata[[#This Row],[Date]]&gt;=calculation!$D$2,CCdata[[#This Row],[Date]]&lt;calculation!$D$2+7)</f>
        <v>0</v>
      </c>
      <c r="L1621" s="27" t="s">
        <v>30</v>
      </c>
    </row>
    <row r="1622" spans="1:12" ht="14.25" customHeight="1" x14ac:dyDescent="0.3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AND(CCdata[[#This Row],[Date]]&gt;=calculation!$D$2,CCdata[[#This Row],[Date]]&lt;calculation!$D$2+7)</f>
        <v>0</v>
      </c>
      <c r="L1622" s="26" t="s">
        <v>20</v>
      </c>
    </row>
    <row r="1623" spans="1:12" ht="14.25" customHeight="1" x14ac:dyDescent="0.3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AND(CCdata[[#This Row],[Date]]&gt;=calculation!$D$2,CCdata[[#This Row],[Date]]&lt;calculation!$D$2+7)</f>
        <v>0</v>
      </c>
      <c r="L1623" s="27" t="s">
        <v>18</v>
      </c>
    </row>
    <row r="1624" spans="1:12" ht="14.25" customHeight="1" x14ac:dyDescent="0.3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AND(CCdata[[#This Row],[Date]]&gt;=calculation!$D$2,CCdata[[#This Row],[Date]]&lt;calculation!$D$2+7)</f>
        <v>0</v>
      </c>
      <c r="L1624" s="26" t="s">
        <v>46</v>
      </c>
    </row>
    <row r="1625" spans="1:12" ht="14.25" customHeight="1" x14ac:dyDescent="0.3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AND(CCdata[[#This Row],[Date]]&gt;=calculation!$D$2,CCdata[[#This Row],[Date]]&lt;calculation!$D$2+7)</f>
        <v>0</v>
      </c>
      <c r="L1625" s="27" t="s">
        <v>14</v>
      </c>
    </row>
    <row r="1626" spans="1:12" ht="14.25" customHeight="1" x14ac:dyDescent="0.3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AND(CCdata[[#This Row],[Date]]&gt;=calculation!$D$2,CCdata[[#This Row],[Date]]&lt;calculation!$D$2+7)</f>
        <v>0</v>
      </c>
      <c r="L1626" s="26" t="s">
        <v>33</v>
      </c>
    </row>
    <row r="1627" spans="1:12" ht="14.25" customHeight="1" x14ac:dyDescent="0.3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AND(CCdata[[#This Row],[Date]]&gt;=calculation!$D$2,CCdata[[#This Row],[Date]]&lt;calculation!$D$2+7)</f>
        <v>0</v>
      </c>
      <c r="L1627" s="27" t="s">
        <v>33</v>
      </c>
    </row>
    <row r="1628" spans="1:12" ht="14.25" customHeight="1" x14ac:dyDescent="0.3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AND(CCdata[[#This Row],[Date]]&gt;=calculation!$D$2,CCdata[[#This Row],[Date]]&lt;calculation!$D$2+7)</f>
        <v>0</v>
      </c>
      <c r="L1628" s="26" t="s">
        <v>20</v>
      </c>
    </row>
    <row r="1629" spans="1:12" ht="14.25" customHeight="1" x14ac:dyDescent="0.3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AND(CCdata[[#This Row],[Date]]&gt;=calculation!$D$2,CCdata[[#This Row],[Date]]&lt;calculation!$D$2+7)</f>
        <v>0</v>
      </c>
      <c r="L1629" s="27" t="s">
        <v>37</v>
      </c>
    </row>
    <row r="1630" spans="1:12" ht="14.25" customHeight="1" x14ac:dyDescent="0.3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AND(CCdata[[#This Row],[Date]]&gt;=calculation!$D$2,CCdata[[#This Row],[Date]]&lt;calculation!$D$2+7)</f>
        <v>0</v>
      </c>
      <c r="L1630" s="26" t="s">
        <v>20</v>
      </c>
    </row>
    <row r="1631" spans="1:12" ht="14.25" customHeight="1" x14ac:dyDescent="0.3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AND(CCdata[[#This Row],[Date]]&gt;=calculation!$D$2,CCdata[[#This Row],[Date]]&lt;calculation!$D$2+7)</f>
        <v>0</v>
      </c>
      <c r="L1631" s="27" t="s">
        <v>10</v>
      </c>
    </row>
    <row r="1632" spans="1:12" ht="14.25" customHeight="1" x14ac:dyDescent="0.3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AND(CCdata[[#This Row],[Date]]&gt;=calculation!$D$2,CCdata[[#This Row],[Date]]&lt;calculation!$D$2+7)</f>
        <v>0</v>
      </c>
      <c r="L1632" s="26" t="s">
        <v>18</v>
      </c>
    </row>
    <row r="1633" spans="1:12" ht="14.25" customHeight="1" x14ac:dyDescent="0.3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AND(CCdata[[#This Row],[Date]]&gt;=calculation!$D$2,CCdata[[#This Row],[Date]]&lt;calculation!$D$2+7)</f>
        <v>0</v>
      </c>
      <c r="L1633" s="27" t="s">
        <v>18</v>
      </c>
    </row>
    <row r="1634" spans="1:12" ht="14.25" customHeight="1" x14ac:dyDescent="0.3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AND(CCdata[[#This Row],[Date]]&gt;=calculation!$D$2,CCdata[[#This Row],[Date]]&lt;calculation!$D$2+7)</f>
        <v>0</v>
      </c>
      <c r="L1634" s="26" t="s">
        <v>10</v>
      </c>
    </row>
    <row r="1635" spans="1:12" ht="14.25" customHeight="1" x14ac:dyDescent="0.3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AND(CCdata[[#This Row],[Date]]&gt;=calculation!$D$2,CCdata[[#This Row],[Date]]&lt;calculation!$D$2+7)</f>
        <v>0</v>
      </c>
      <c r="L1635" s="27" t="s">
        <v>14</v>
      </c>
    </row>
    <row r="1636" spans="1:12" ht="14.25" customHeight="1" x14ac:dyDescent="0.3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AND(CCdata[[#This Row],[Date]]&gt;=calculation!$D$2,CCdata[[#This Row],[Date]]&lt;calculation!$D$2+7)</f>
        <v>0</v>
      </c>
      <c r="L1636" s="26" t="s">
        <v>46</v>
      </c>
    </row>
    <row r="1637" spans="1:12" ht="14.25" customHeight="1" x14ac:dyDescent="0.3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AND(CCdata[[#This Row],[Date]]&gt;=calculation!$D$2,CCdata[[#This Row],[Date]]&lt;calculation!$D$2+7)</f>
        <v>0</v>
      </c>
      <c r="L1637" s="27" t="s">
        <v>30</v>
      </c>
    </row>
    <row r="1638" spans="1:12" ht="14.25" customHeight="1" x14ac:dyDescent="0.3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AND(CCdata[[#This Row],[Date]]&gt;=calculation!$D$2,CCdata[[#This Row],[Date]]&lt;calculation!$D$2+7)</f>
        <v>0</v>
      </c>
      <c r="L1638" s="26" t="s">
        <v>10</v>
      </c>
    </row>
    <row r="1639" spans="1:12" ht="14.25" customHeight="1" x14ac:dyDescent="0.3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AND(CCdata[[#This Row],[Date]]&gt;=calculation!$D$2,CCdata[[#This Row],[Date]]&lt;calculation!$D$2+7)</f>
        <v>0</v>
      </c>
      <c r="L1639" s="27" t="s">
        <v>14</v>
      </c>
    </row>
    <row r="1640" spans="1:12" ht="14.25" customHeight="1" x14ac:dyDescent="0.3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AND(CCdata[[#This Row],[Date]]&gt;=calculation!$D$2,CCdata[[#This Row],[Date]]&lt;calculation!$D$2+7)</f>
        <v>0</v>
      </c>
      <c r="L1640" s="26" t="s">
        <v>18</v>
      </c>
    </row>
    <row r="1641" spans="1:12" ht="14.25" customHeight="1" x14ac:dyDescent="0.3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AND(CCdata[[#This Row],[Date]]&gt;=calculation!$D$2,CCdata[[#This Row],[Date]]&lt;calculation!$D$2+7)</f>
        <v>0</v>
      </c>
      <c r="L1641" s="27" t="s">
        <v>33</v>
      </c>
    </row>
    <row r="1642" spans="1:12" ht="14.25" customHeight="1" x14ac:dyDescent="0.3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AND(CCdata[[#This Row],[Date]]&gt;=calculation!$D$2,CCdata[[#This Row],[Date]]&lt;calculation!$D$2+7)</f>
        <v>0</v>
      </c>
      <c r="L1642" s="26" t="s">
        <v>20</v>
      </c>
    </row>
    <row r="1643" spans="1:12" ht="14.25" customHeight="1" x14ac:dyDescent="0.3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AND(CCdata[[#This Row],[Date]]&gt;=calculation!$D$2,CCdata[[#This Row],[Date]]&lt;calculation!$D$2+7)</f>
        <v>0</v>
      </c>
      <c r="L1643" s="27" t="s">
        <v>33</v>
      </c>
    </row>
    <row r="1644" spans="1:12" ht="14.25" customHeight="1" x14ac:dyDescent="0.3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AND(CCdata[[#This Row],[Date]]&gt;=calculation!$D$2,CCdata[[#This Row],[Date]]&lt;calculation!$D$2+7)</f>
        <v>0</v>
      </c>
      <c r="L1644" s="26" t="s">
        <v>30</v>
      </c>
    </row>
    <row r="1645" spans="1:12" ht="14.25" customHeight="1" x14ac:dyDescent="0.3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AND(CCdata[[#This Row],[Date]]&gt;=calculation!$D$2,CCdata[[#This Row],[Date]]&lt;calculation!$D$2+7)</f>
        <v>0</v>
      </c>
      <c r="L1645" s="27" t="s">
        <v>37</v>
      </c>
    </row>
    <row r="1646" spans="1:12" ht="14.25" customHeight="1" x14ac:dyDescent="0.3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AND(CCdata[[#This Row],[Date]]&gt;=calculation!$D$2,CCdata[[#This Row],[Date]]&lt;calculation!$D$2+7)</f>
        <v>0</v>
      </c>
      <c r="L1646" s="26" t="s">
        <v>14</v>
      </c>
    </row>
    <row r="1647" spans="1:12" ht="14.25" customHeight="1" x14ac:dyDescent="0.3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AND(CCdata[[#This Row],[Date]]&gt;=calculation!$D$2,CCdata[[#This Row],[Date]]&lt;calculation!$D$2+7)</f>
        <v>0</v>
      </c>
      <c r="L1647" s="27" t="s">
        <v>10</v>
      </c>
    </row>
    <row r="1648" spans="1:12" ht="14.25" customHeight="1" x14ac:dyDescent="0.3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AND(CCdata[[#This Row],[Date]]&gt;=calculation!$D$2,CCdata[[#This Row],[Date]]&lt;calculation!$D$2+7)</f>
        <v>0</v>
      </c>
      <c r="L1648" s="26" t="s">
        <v>46</v>
      </c>
    </row>
    <row r="1649" spans="1:12" ht="14.25" customHeight="1" x14ac:dyDescent="0.3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AND(CCdata[[#This Row],[Date]]&gt;=calculation!$D$2,CCdata[[#This Row],[Date]]&lt;calculation!$D$2+7)</f>
        <v>0</v>
      </c>
      <c r="L1649" s="27" t="s">
        <v>30</v>
      </c>
    </row>
    <row r="1650" spans="1:12" ht="14.25" customHeight="1" x14ac:dyDescent="0.3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AND(CCdata[[#This Row],[Date]]&gt;=calculation!$D$2,CCdata[[#This Row],[Date]]&lt;calculation!$D$2+7)</f>
        <v>0</v>
      </c>
      <c r="L1650" s="26" t="s">
        <v>30</v>
      </c>
    </row>
    <row r="1651" spans="1:12" ht="14.25" customHeight="1" x14ac:dyDescent="0.3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AND(CCdata[[#This Row],[Date]]&gt;=calculation!$D$2,CCdata[[#This Row],[Date]]&lt;calculation!$D$2+7)</f>
        <v>0</v>
      </c>
      <c r="L1651" s="27" t="s">
        <v>18</v>
      </c>
    </row>
    <row r="1652" spans="1:12" ht="14.25" customHeight="1" x14ac:dyDescent="0.3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AND(CCdata[[#This Row],[Date]]&gt;=calculation!$D$2,CCdata[[#This Row],[Date]]&lt;calculation!$D$2+7)</f>
        <v>0</v>
      </c>
      <c r="L1652" s="26" t="s">
        <v>30</v>
      </c>
    </row>
    <row r="1653" spans="1:12" ht="14.25" customHeight="1" x14ac:dyDescent="0.3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AND(CCdata[[#This Row],[Date]]&gt;=calculation!$D$2,CCdata[[#This Row],[Date]]&lt;calculation!$D$2+7)</f>
        <v>0</v>
      </c>
      <c r="L1653" s="27" t="s">
        <v>37</v>
      </c>
    </row>
    <row r="1654" spans="1:12" ht="14.25" customHeight="1" x14ac:dyDescent="0.3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AND(CCdata[[#This Row],[Date]]&gt;=calculation!$D$2,CCdata[[#This Row],[Date]]&lt;calculation!$D$2+7)</f>
        <v>0</v>
      </c>
      <c r="L1654" s="26" t="s">
        <v>10</v>
      </c>
    </row>
    <row r="1655" spans="1:12" ht="14.25" customHeight="1" x14ac:dyDescent="0.3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AND(CCdata[[#This Row],[Date]]&gt;=calculation!$D$2,CCdata[[#This Row],[Date]]&lt;calculation!$D$2+7)</f>
        <v>0</v>
      </c>
      <c r="L1655" s="27" t="s">
        <v>18</v>
      </c>
    </row>
    <row r="1656" spans="1:12" ht="14.25" customHeight="1" x14ac:dyDescent="0.3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AND(CCdata[[#This Row],[Date]]&gt;=calculation!$D$2,CCdata[[#This Row],[Date]]&lt;calculation!$D$2+7)</f>
        <v>0</v>
      </c>
      <c r="L1656" s="26" t="s">
        <v>46</v>
      </c>
    </row>
    <row r="1657" spans="1:12" ht="14.25" customHeight="1" x14ac:dyDescent="0.3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AND(CCdata[[#This Row],[Date]]&gt;=calculation!$D$2,CCdata[[#This Row],[Date]]&lt;calculation!$D$2+7)</f>
        <v>0</v>
      </c>
      <c r="L1657" s="27" t="s">
        <v>10</v>
      </c>
    </row>
    <row r="1658" spans="1:12" ht="14.25" customHeight="1" x14ac:dyDescent="0.3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AND(CCdata[[#This Row],[Date]]&gt;=calculation!$D$2,CCdata[[#This Row],[Date]]&lt;calculation!$D$2+7)</f>
        <v>0</v>
      </c>
      <c r="L1658" s="26" t="s">
        <v>46</v>
      </c>
    </row>
    <row r="1659" spans="1:12" ht="14.25" customHeight="1" x14ac:dyDescent="0.3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AND(CCdata[[#This Row],[Date]]&gt;=calculation!$D$2,CCdata[[#This Row],[Date]]&lt;calculation!$D$2+7)</f>
        <v>0</v>
      </c>
      <c r="L1659" s="27" t="s">
        <v>37</v>
      </c>
    </row>
    <row r="1660" spans="1:12" ht="14.25" customHeight="1" x14ac:dyDescent="0.3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AND(CCdata[[#This Row],[Date]]&gt;=calculation!$D$2,CCdata[[#This Row],[Date]]&lt;calculation!$D$2+7)</f>
        <v>0</v>
      </c>
      <c r="L1660" s="26" t="s">
        <v>37</v>
      </c>
    </row>
    <row r="1661" spans="1:12" ht="14.25" customHeight="1" x14ac:dyDescent="0.3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AND(CCdata[[#This Row],[Date]]&gt;=calculation!$D$2,CCdata[[#This Row],[Date]]&lt;calculation!$D$2+7)</f>
        <v>0</v>
      </c>
      <c r="L1661" s="27" t="s">
        <v>20</v>
      </c>
    </row>
    <row r="1662" spans="1:12" ht="14.25" customHeight="1" x14ac:dyDescent="0.3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AND(CCdata[[#This Row],[Date]]&gt;=calculation!$D$2,CCdata[[#This Row],[Date]]&lt;calculation!$D$2+7)</f>
        <v>0</v>
      </c>
      <c r="L1662" s="26" t="s">
        <v>30</v>
      </c>
    </row>
    <row r="1663" spans="1:12" ht="14.25" customHeight="1" x14ac:dyDescent="0.3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AND(CCdata[[#This Row],[Date]]&gt;=calculation!$D$2,CCdata[[#This Row],[Date]]&lt;calculation!$D$2+7)</f>
        <v>0</v>
      </c>
      <c r="L1663" s="27" t="s">
        <v>14</v>
      </c>
    </row>
    <row r="1664" spans="1:12" ht="14.25" customHeight="1" x14ac:dyDescent="0.3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AND(CCdata[[#This Row],[Date]]&gt;=calculation!$D$2,CCdata[[#This Row],[Date]]&lt;calculation!$D$2+7)</f>
        <v>0</v>
      </c>
      <c r="L1664" s="26" t="s">
        <v>18</v>
      </c>
    </row>
    <row r="1665" spans="1:12" ht="14.25" customHeight="1" x14ac:dyDescent="0.3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AND(CCdata[[#This Row],[Date]]&gt;=calculation!$D$2,CCdata[[#This Row],[Date]]&lt;calculation!$D$2+7)</f>
        <v>0</v>
      </c>
      <c r="L1665" s="27" t="s">
        <v>14</v>
      </c>
    </row>
    <row r="1666" spans="1:12" ht="14.25" customHeight="1" x14ac:dyDescent="0.3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AND(CCdata[[#This Row],[Date]]&gt;=calculation!$D$2,CCdata[[#This Row],[Date]]&lt;calculation!$D$2+7)</f>
        <v>0</v>
      </c>
      <c r="L1666" s="26" t="s">
        <v>46</v>
      </c>
    </row>
    <row r="1667" spans="1:12" ht="14.25" customHeight="1" x14ac:dyDescent="0.3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AND(CCdata[[#This Row],[Date]]&gt;=calculation!$D$2,CCdata[[#This Row],[Date]]&lt;calculation!$D$2+7)</f>
        <v>0</v>
      </c>
      <c r="L1667" s="27" t="s">
        <v>37</v>
      </c>
    </row>
    <row r="1668" spans="1:12" ht="14.25" customHeight="1" x14ac:dyDescent="0.3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AND(CCdata[[#This Row],[Date]]&gt;=calculation!$D$2,CCdata[[#This Row],[Date]]&lt;calculation!$D$2+7)</f>
        <v>0</v>
      </c>
      <c r="L1668" s="26" t="s">
        <v>46</v>
      </c>
    </row>
    <row r="1669" spans="1:12" ht="14.25" customHeight="1" x14ac:dyDescent="0.3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AND(CCdata[[#This Row],[Date]]&gt;=calculation!$D$2,CCdata[[#This Row],[Date]]&lt;calculation!$D$2+7)</f>
        <v>0</v>
      </c>
      <c r="L1669" s="27" t="s">
        <v>14</v>
      </c>
    </row>
    <row r="1670" spans="1:12" ht="14.25" customHeight="1" x14ac:dyDescent="0.3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AND(CCdata[[#This Row],[Date]]&gt;=calculation!$D$2,CCdata[[#This Row],[Date]]&lt;calculation!$D$2+7)</f>
        <v>0</v>
      </c>
      <c r="L1670" s="26" t="s">
        <v>14</v>
      </c>
    </row>
    <row r="1671" spans="1:12" ht="14.25" customHeight="1" x14ac:dyDescent="0.3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AND(CCdata[[#This Row],[Date]]&gt;=calculation!$D$2,CCdata[[#This Row],[Date]]&lt;calculation!$D$2+7)</f>
        <v>0</v>
      </c>
      <c r="L1671" s="27" t="s">
        <v>46</v>
      </c>
    </row>
    <row r="1672" spans="1:12" ht="14.25" customHeight="1" x14ac:dyDescent="0.3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AND(CCdata[[#This Row],[Date]]&gt;=calculation!$D$2,CCdata[[#This Row],[Date]]&lt;calculation!$D$2+7)</f>
        <v>0</v>
      </c>
      <c r="L1672" s="26" t="s">
        <v>33</v>
      </c>
    </row>
    <row r="1673" spans="1:12" ht="14.25" customHeight="1" x14ac:dyDescent="0.3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AND(CCdata[[#This Row],[Date]]&gt;=calculation!$D$2,CCdata[[#This Row],[Date]]&lt;calculation!$D$2+7)</f>
        <v>0</v>
      </c>
      <c r="L1673" s="27" t="s">
        <v>33</v>
      </c>
    </row>
    <row r="1674" spans="1:12" ht="14.25" customHeight="1" x14ac:dyDescent="0.3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AND(CCdata[[#This Row],[Date]]&gt;=calculation!$D$2,CCdata[[#This Row],[Date]]&lt;calculation!$D$2+7)</f>
        <v>0</v>
      </c>
      <c r="L1674" s="26" t="s">
        <v>18</v>
      </c>
    </row>
    <row r="1675" spans="1:12" ht="14.25" customHeight="1" x14ac:dyDescent="0.3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AND(CCdata[[#This Row],[Date]]&gt;=calculation!$D$2,CCdata[[#This Row],[Date]]&lt;calculation!$D$2+7)</f>
        <v>0</v>
      </c>
      <c r="L1675" s="27" t="s">
        <v>18</v>
      </c>
    </row>
    <row r="1676" spans="1:12" ht="14.25" customHeight="1" x14ac:dyDescent="0.3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AND(CCdata[[#This Row],[Date]]&gt;=calculation!$D$2,CCdata[[#This Row],[Date]]&lt;calculation!$D$2+7)</f>
        <v>0</v>
      </c>
      <c r="L1676" s="26" t="s">
        <v>18</v>
      </c>
    </row>
    <row r="1677" spans="1:12" ht="14.25" customHeight="1" x14ac:dyDescent="0.3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AND(CCdata[[#This Row],[Date]]&gt;=calculation!$D$2,CCdata[[#This Row],[Date]]&lt;calculation!$D$2+7)</f>
        <v>0</v>
      </c>
      <c r="L1677" s="27" t="s">
        <v>14</v>
      </c>
    </row>
    <row r="1678" spans="1:12" ht="14.25" customHeight="1" x14ac:dyDescent="0.3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AND(CCdata[[#This Row],[Date]]&gt;=calculation!$D$2,CCdata[[#This Row],[Date]]&lt;calculation!$D$2+7)</f>
        <v>0</v>
      </c>
      <c r="L1678" s="26" t="s">
        <v>33</v>
      </c>
    </row>
    <row r="1679" spans="1:12" ht="14.25" customHeight="1" x14ac:dyDescent="0.3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AND(CCdata[[#This Row],[Date]]&gt;=calculation!$D$2,CCdata[[#This Row],[Date]]&lt;calculation!$D$2+7)</f>
        <v>0</v>
      </c>
      <c r="L1679" s="27" t="s">
        <v>20</v>
      </c>
    </row>
    <row r="1680" spans="1:12" ht="14.25" customHeight="1" x14ac:dyDescent="0.3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AND(CCdata[[#This Row],[Date]]&gt;=calculation!$D$2,CCdata[[#This Row],[Date]]&lt;calculation!$D$2+7)</f>
        <v>0</v>
      </c>
      <c r="L1680" s="26" t="s">
        <v>14</v>
      </c>
    </row>
    <row r="1681" spans="1:12" ht="14.25" customHeight="1" x14ac:dyDescent="0.3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AND(CCdata[[#This Row],[Date]]&gt;=calculation!$D$2,CCdata[[#This Row],[Date]]&lt;calculation!$D$2+7)</f>
        <v>0</v>
      </c>
      <c r="L1681" s="27" t="s">
        <v>37</v>
      </c>
    </row>
    <row r="1682" spans="1:12" ht="14.25" customHeight="1" x14ac:dyDescent="0.3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AND(CCdata[[#This Row],[Date]]&gt;=calculation!$D$2,CCdata[[#This Row],[Date]]&lt;calculation!$D$2+7)</f>
        <v>0</v>
      </c>
      <c r="L1682" s="26" t="s">
        <v>33</v>
      </c>
    </row>
    <row r="1683" spans="1:12" ht="14.25" customHeight="1" x14ac:dyDescent="0.3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AND(CCdata[[#This Row],[Date]]&gt;=calculation!$D$2,CCdata[[#This Row],[Date]]&lt;calculation!$D$2+7)</f>
        <v>0</v>
      </c>
      <c r="L1683" s="27" t="s">
        <v>37</v>
      </c>
    </row>
    <row r="1684" spans="1:12" ht="14.25" customHeight="1" x14ac:dyDescent="0.3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AND(CCdata[[#This Row],[Date]]&gt;=calculation!$D$2,CCdata[[#This Row],[Date]]&lt;calculation!$D$2+7)</f>
        <v>0</v>
      </c>
      <c r="L1684" s="26" t="s">
        <v>18</v>
      </c>
    </row>
    <row r="1685" spans="1:12" ht="14.25" customHeight="1" x14ac:dyDescent="0.3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AND(CCdata[[#This Row],[Date]]&gt;=calculation!$D$2,CCdata[[#This Row],[Date]]&lt;calculation!$D$2+7)</f>
        <v>0</v>
      </c>
      <c r="L1685" s="27" t="s">
        <v>10</v>
      </c>
    </row>
    <row r="1686" spans="1:12" ht="14.25" customHeight="1" x14ac:dyDescent="0.3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AND(CCdata[[#This Row],[Date]]&gt;=calculation!$D$2,CCdata[[#This Row],[Date]]&lt;calculation!$D$2+7)</f>
        <v>0</v>
      </c>
      <c r="L1686" s="26" t="s">
        <v>46</v>
      </c>
    </row>
    <row r="1687" spans="1:12" ht="14.25" customHeight="1" x14ac:dyDescent="0.3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AND(CCdata[[#This Row],[Date]]&gt;=calculation!$D$2,CCdata[[#This Row],[Date]]&lt;calculation!$D$2+7)</f>
        <v>0</v>
      </c>
      <c r="L1687" s="27" t="s">
        <v>10</v>
      </c>
    </row>
    <row r="1688" spans="1:12" ht="14.25" customHeight="1" x14ac:dyDescent="0.3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AND(CCdata[[#This Row],[Date]]&gt;=calculation!$D$2,CCdata[[#This Row],[Date]]&lt;calculation!$D$2+7)</f>
        <v>0</v>
      </c>
      <c r="L1688" s="26" t="s">
        <v>46</v>
      </c>
    </row>
    <row r="1689" spans="1:12" ht="14.25" customHeight="1" x14ac:dyDescent="0.3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AND(CCdata[[#This Row],[Date]]&gt;=calculation!$D$2,CCdata[[#This Row],[Date]]&lt;calculation!$D$2+7)</f>
        <v>0</v>
      </c>
      <c r="L1689" s="27" t="s">
        <v>20</v>
      </c>
    </row>
    <row r="1690" spans="1:12" ht="14.25" customHeight="1" x14ac:dyDescent="0.3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AND(CCdata[[#This Row],[Date]]&gt;=calculation!$D$2,CCdata[[#This Row],[Date]]&lt;calculation!$D$2+7)</f>
        <v>0</v>
      </c>
      <c r="L1690" s="26" t="s">
        <v>18</v>
      </c>
    </row>
    <row r="1691" spans="1:12" ht="14.25" customHeight="1" x14ac:dyDescent="0.3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AND(CCdata[[#This Row],[Date]]&gt;=calculation!$D$2,CCdata[[#This Row],[Date]]&lt;calculation!$D$2+7)</f>
        <v>0</v>
      </c>
      <c r="L1691" s="27" t="s">
        <v>14</v>
      </c>
    </row>
    <row r="1692" spans="1:12" ht="14.25" customHeight="1" x14ac:dyDescent="0.3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AND(CCdata[[#This Row],[Date]]&gt;=calculation!$D$2,CCdata[[#This Row],[Date]]&lt;calculation!$D$2+7)</f>
        <v>0</v>
      </c>
      <c r="L1692" s="26" t="s">
        <v>14</v>
      </c>
    </row>
    <row r="1693" spans="1:12" ht="14.25" customHeight="1" x14ac:dyDescent="0.3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AND(CCdata[[#This Row],[Date]]&gt;=calculation!$D$2,CCdata[[#This Row],[Date]]&lt;calculation!$D$2+7)</f>
        <v>0</v>
      </c>
      <c r="L1693" s="27" t="s">
        <v>18</v>
      </c>
    </row>
    <row r="1694" spans="1:12" ht="14.25" customHeight="1" x14ac:dyDescent="0.3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AND(CCdata[[#This Row],[Date]]&gt;=calculation!$D$2,CCdata[[#This Row],[Date]]&lt;calculation!$D$2+7)</f>
        <v>0</v>
      </c>
      <c r="L1694" s="26" t="s">
        <v>20</v>
      </c>
    </row>
    <row r="1695" spans="1:12" ht="14.25" customHeight="1" x14ac:dyDescent="0.3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AND(CCdata[[#This Row],[Date]]&gt;=calculation!$D$2,CCdata[[#This Row],[Date]]&lt;calculation!$D$2+7)</f>
        <v>0</v>
      </c>
      <c r="L1695" s="27" t="s">
        <v>18</v>
      </c>
    </row>
    <row r="1696" spans="1:12" ht="14.25" customHeight="1" x14ac:dyDescent="0.3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AND(CCdata[[#This Row],[Date]]&gt;=calculation!$D$2,CCdata[[#This Row],[Date]]&lt;calculation!$D$2+7)</f>
        <v>0</v>
      </c>
      <c r="L1696" s="26" t="s">
        <v>30</v>
      </c>
    </row>
    <row r="1697" spans="1:12" ht="14.25" customHeight="1" x14ac:dyDescent="0.3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AND(CCdata[[#This Row],[Date]]&gt;=calculation!$D$2,CCdata[[#This Row],[Date]]&lt;calculation!$D$2+7)</f>
        <v>0</v>
      </c>
      <c r="L1697" s="27" t="s">
        <v>30</v>
      </c>
    </row>
    <row r="1698" spans="1:12" ht="14.25" customHeight="1" x14ac:dyDescent="0.3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AND(CCdata[[#This Row],[Date]]&gt;=calculation!$D$2,CCdata[[#This Row],[Date]]&lt;calculation!$D$2+7)</f>
        <v>0</v>
      </c>
      <c r="L1698" s="26" t="s">
        <v>46</v>
      </c>
    </row>
    <row r="1699" spans="1:12" ht="14.25" customHeight="1" x14ac:dyDescent="0.3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AND(CCdata[[#This Row],[Date]]&gt;=calculation!$D$2,CCdata[[#This Row],[Date]]&lt;calculation!$D$2+7)</f>
        <v>0</v>
      </c>
      <c r="L1699" s="27" t="s">
        <v>30</v>
      </c>
    </row>
    <row r="1700" spans="1:12" ht="14.25" customHeight="1" x14ac:dyDescent="0.3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AND(CCdata[[#This Row],[Date]]&gt;=calculation!$D$2,CCdata[[#This Row],[Date]]&lt;calculation!$D$2+7)</f>
        <v>0</v>
      </c>
      <c r="L1700" s="26" t="s">
        <v>46</v>
      </c>
    </row>
    <row r="1701" spans="1:12" ht="14.25" customHeight="1" x14ac:dyDescent="0.3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AND(CCdata[[#This Row],[Date]]&gt;=calculation!$D$2,CCdata[[#This Row],[Date]]&lt;calculation!$D$2+7)</f>
        <v>0</v>
      </c>
      <c r="L1701" s="27" t="s">
        <v>14</v>
      </c>
    </row>
    <row r="1702" spans="1:12" ht="14.25" customHeight="1" x14ac:dyDescent="0.3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AND(CCdata[[#This Row],[Date]]&gt;=calculation!$D$2,CCdata[[#This Row],[Date]]&lt;calculation!$D$2+7)</f>
        <v>0</v>
      </c>
      <c r="L1702" s="26" t="s">
        <v>10</v>
      </c>
    </row>
    <row r="1703" spans="1:12" ht="14.25" customHeight="1" x14ac:dyDescent="0.3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AND(CCdata[[#This Row],[Date]]&gt;=calculation!$D$2,CCdata[[#This Row],[Date]]&lt;calculation!$D$2+7)</f>
        <v>0</v>
      </c>
      <c r="L1703" s="27" t="s">
        <v>20</v>
      </c>
    </row>
    <row r="1704" spans="1:12" ht="14.25" customHeight="1" x14ac:dyDescent="0.3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AND(CCdata[[#This Row],[Date]]&gt;=calculation!$D$2,CCdata[[#This Row],[Date]]&lt;calculation!$D$2+7)</f>
        <v>0</v>
      </c>
      <c r="L1704" s="26" t="s">
        <v>10</v>
      </c>
    </row>
    <row r="1705" spans="1:12" ht="14.25" customHeight="1" x14ac:dyDescent="0.3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AND(CCdata[[#This Row],[Date]]&gt;=calculation!$D$2,CCdata[[#This Row],[Date]]&lt;calculation!$D$2+7)</f>
        <v>0</v>
      </c>
      <c r="L1705" s="27" t="s">
        <v>20</v>
      </c>
    </row>
    <row r="1706" spans="1:12" ht="14.25" customHeight="1" x14ac:dyDescent="0.3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AND(CCdata[[#This Row],[Date]]&gt;=calculation!$D$2,CCdata[[#This Row],[Date]]&lt;calculation!$D$2+7)</f>
        <v>0</v>
      </c>
      <c r="L1706" s="26" t="s">
        <v>18</v>
      </c>
    </row>
    <row r="1707" spans="1:12" ht="14.25" customHeight="1" x14ac:dyDescent="0.3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AND(CCdata[[#This Row],[Date]]&gt;=calculation!$D$2,CCdata[[#This Row],[Date]]&lt;calculation!$D$2+7)</f>
        <v>0</v>
      </c>
      <c r="L1707" s="27" t="s">
        <v>30</v>
      </c>
    </row>
    <row r="1708" spans="1:12" ht="14.25" customHeight="1" x14ac:dyDescent="0.3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AND(CCdata[[#This Row],[Date]]&gt;=calculation!$D$2,CCdata[[#This Row],[Date]]&lt;calculation!$D$2+7)</f>
        <v>0</v>
      </c>
      <c r="L1708" s="26" t="s">
        <v>37</v>
      </c>
    </row>
    <row r="1709" spans="1:12" ht="14.25" customHeight="1" x14ac:dyDescent="0.3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AND(CCdata[[#This Row],[Date]]&gt;=calculation!$D$2,CCdata[[#This Row],[Date]]&lt;calculation!$D$2+7)</f>
        <v>0</v>
      </c>
      <c r="L1709" s="27" t="s">
        <v>46</v>
      </c>
    </row>
    <row r="1710" spans="1:12" ht="14.25" customHeight="1" x14ac:dyDescent="0.3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AND(CCdata[[#This Row],[Date]]&gt;=calculation!$D$2,CCdata[[#This Row],[Date]]&lt;calculation!$D$2+7)</f>
        <v>0</v>
      </c>
      <c r="L1710" s="26" t="s">
        <v>18</v>
      </c>
    </row>
    <row r="1711" spans="1:12" ht="14.25" customHeight="1" x14ac:dyDescent="0.3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AND(CCdata[[#This Row],[Date]]&gt;=calculation!$D$2,CCdata[[#This Row],[Date]]&lt;calculation!$D$2+7)</f>
        <v>0</v>
      </c>
      <c r="L1711" s="27" t="s">
        <v>14</v>
      </c>
    </row>
    <row r="1712" spans="1:12" ht="14.25" customHeight="1" x14ac:dyDescent="0.3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AND(CCdata[[#This Row],[Date]]&gt;=calculation!$D$2,CCdata[[#This Row],[Date]]&lt;calculation!$D$2+7)</f>
        <v>0</v>
      </c>
      <c r="L1712" s="26" t="s">
        <v>18</v>
      </c>
    </row>
    <row r="1713" spans="1:12" ht="14.25" customHeight="1" x14ac:dyDescent="0.3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AND(CCdata[[#This Row],[Date]]&gt;=calculation!$D$2,CCdata[[#This Row],[Date]]&lt;calculation!$D$2+7)</f>
        <v>0</v>
      </c>
      <c r="L1713" s="27" t="s">
        <v>30</v>
      </c>
    </row>
    <row r="1714" spans="1:12" ht="14.25" customHeight="1" x14ac:dyDescent="0.3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AND(CCdata[[#This Row],[Date]]&gt;=calculation!$D$2,CCdata[[#This Row],[Date]]&lt;calculation!$D$2+7)</f>
        <v>0</v>
      </c>
      <c r="L1714" s="26" t="s">
        <v>46</v>
      </c>
    </row>
    <row r="1715" spans="1:12" ht="14.25" customHeight="1" x14ac:dyDescent="0.3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AND(CCdata[[#This Row],[Date]]&gt;=calculation!$D$2,CCdata[[#This Row],[Date]]&lt;calculation!$D$2+7)</f>
        <v>0</v>
      </c>
      <c r="L1715" s="27" t="s">
        <v>14</v>
      </c>
    </row>
    <row r="1716" spans="1:12" ht="14.25" customHeight="1" x14ac:dyDescent="0.3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AND(CCdata[[#This Row],[Date]]&gt;=calculation!$D$2,CCdata[[#This Row],[Date]]&lt;calculation!$D$2+7)</f>
        <v>0</v>
      </c>
      <c r="L1716" s="26" t="s">
        <v>20</v>
      </c>
    </row>
    <row r="1717" spans="1:12" ht="14.25" customHeight="1" x14ac:dyDescent="0.3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AND(CCdata[[#This Row],[Date]]&gt;=calculation!$D$2,CCdata[[#This Row],[Date]]&lt;calculation!$D$2+7)</f>
        <v>0</v>
      </c>
      <c r="L1717" s="27" t="s">
        <v>33</v>
      </c>
    </row>
    <row r="1718" spans="1:12" ht="14.25" customHeight="1" x14ac:dyDescent="0.3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AND(CCdata[[#This Row],[Date]]&gt;=calculation!$D$2,CCdata[[#This Row],[Date]]&lt;calculation!$D$2+7)</f>
        <v>0</v>
      </c>
      <c r="L1718" s="26" t="s">
        <v>14</v>
      </c>
    </row>
    <row r="1719" spans="1:12" ht="14.25" customHeight="1" x14ac:dyDescent="0.3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AND(CCdata[[#This Row],[Date]]&gt;=calculation!$D$2,CCdata[[#This Row],[Date]]&lt;calculation!$D$2+7)</f>
        <v>0</v>
      </c>
      <c r="L1719" s="27" t="s">
        <v>18</v>
      </c>
    </row>
    <row r="1720" spans="1:12" ht="14.25" customHeight="1" x14ac:dyDescent="0.3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AND(CCdata[[#This Row],[Date]]&gt;=calculation!$D$2,CCdata[[#This Row],[Date]]&lt;calculation!$D$2+7)</f>
        <v>0</v>
      </c>
      <c r="L1720" s="26" t="s">
        <v>10</v>
      </c>
    </row>
    <row r="1721" spans="1:12" ht="14.25" customHeight="1" x14ac:dyDescent="0.3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AND(CCdata[[#This Row],[Date]]&gt;=calculation!$D$2,CCdata[[#This Row],[Date]]&lt;calculation!$D$2+7)</f>
        <v>0</v>
      </c>
      <c r="L1721" s="27" t="s">
        <v>20</v>
      </c>
    </row>
    <row r="1722" spans="1:12" ht="14.25" customHeight="1" x14ac:dyDescent="0.3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AND(CCdata[[#This Row],[Date]]&gt;=calculation!$D$2,CCdata[[#This Row],[Date]]&lt;calculation!$D$2+7)</f>
        <v>0</v>
      </c>
      <c r="L1722" s="26" t="s">
        <v>10</v>
      </c>
    </row>
    <row r="1723" spans="1:12" ht="14.25" customHeight="1" x14ac:dyDescent="0.3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AND(CCdata[[#This Row],[Date]]&gt;=calculation!$D$2,CCdata[[#This Row],[Date]]&lt;calculation!$D$2+7)</f>
        <v>0</v>
      </c>
      <c r="L1723" s="27" t="s">
        <v>14</v>
      </c>
    </row>
    <row r="1724" spans="1:12" ht="14.25" customHeight="1" x14ac:dyDescent="0.3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AND(CCdata[[#This Row],[Date]]&gt;=calculation!$D$2,CCdata[[#This Row],[Date]]&lt;calculation!$D$2+7)</f>
        <v>0</v>
      </c>
      <c r="L1724" s="26" t="s">
        <v>18</v>
      </c>
    </row>
    <row r="1725" spans="1:12" ht="14.25" customHeight="1" x14ac:dyDescent="0.3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AND(CCdata[[#This Row],[Date]]&gt;=calculation!$D$2,CCdata[[#This Row],[Date]]&lt;calculation!$D$2+7)</f>
        <v>0</v>
      </c>
      <c r="L1725" s="27" t="s">
        <v>33</v>
      </c>
    </row>
    <row r="1726" spans="1:12" ht="14.25" customHeight="1" x14ac:dyDescent="0.3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AND(CCdata[[#This Row],[Date]]&gt;=calculation!$D$2,CCdata[[#This Row],[Date]]&lt;calculation!$D$2+7)</f>
        <v>0</v>
      </c>
      <c r="L1726" s="26" t="s">
        <v>30</v>
      </c>
    </row>
    <row r="1727" spans="1:12" ht="14.25" customHeight="1" x14ac:dyDescent="0.3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AND(CCdata[[#This Row],[Date]]&gt;=calculation!$D$2,CCdata[[#This Row],[Date]]&lt;calculation!$D$2+7)</f>
        <v>0</v>
      </c>
      <c r="L1727" s="27" t="s">
        <v>20</v>
      </c>
    </row>
    <row r="1728" spans="1:12" ht="14.25" customHeight="1" x14ac:dyDescent="0.3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AND(CCdata[[#This Row],[Date]]&gt;=calculation!$D$2,CCdata[[#This Row],[Date]]&lt;calculation!$D$2+7)</f>
        <v>0</v>
      </c>
      <c r="L1728" s="26" t="s">
        <v>33</v>
      </c>
    </row>
    <row r="1729" spans="1:12" ht="14.25" customHeight="1" x14ac:dyDescent="0.3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AND(CCdata[[#This Row],[Date]]&gt;=calculation!$D$2,CCdata[[#This Row],[Date]]&lt;calculation!$D$2+7)</f>
        <v>0</v>
      </c>
      <c r="L1729" s="27" t="s">
        <v>33</v>
      </c>
    </row>
    <row r="1730" spans="1:12" ht="14.25" customHeight="1" x14ac:dyDescent="0.3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AND(CCdata[[#This Row],[Date]]&gt;=calculation!$D$2,CCdata[[#This Row],[Date]]&lt;calculation!$D$2+7)</f>
        <v>0</v>
      </c>
      <c r="L1730" s="26" t="s">
        <v>46</v>
      </c>
    </row>
    <row r="1731" spans="1:12" ht="14.25" customHeight="1" x14ac:dyDescent="0.3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AND(CCdata[[#This Row],[Date]]&gt;=calculation!$D$2,CCdata[[#This Row],[Date]]&lt;calculation!$D$2+7)</f>
        <v>0</v>
      </c>
      <c r="L1731" s="27" t="s">
        <v>33</v>
      </c>
    </row>
    <row r="1732" spans="1:12" ht="14.25" customHeight="1" x14ac:dyDescent="0.3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AND(CCdata[[#This Row],[Date]]&gt;=calculation!$D$2,CCdata[[#This Row],[Date]]&lt;calculation!$D$2+7)</f>
        <v>0</v>
      </c>
      <c r="L1732" s="26" t="s">
        <v>46</v>
      </c>
    </row>
    <row r="1733" spans="1:12" ht="14.25" customHeight="1" x14ac:dyDescent="0.3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AND(CCdata[[#This Row],[Date]]&gt;=calculation!$D$2,CCdata[[#This Row],[Date]]&lt;calculation!$D$2+7)</f>
        <v>0</v>
      </c>
      <c r="L1733" s="27" t="s">
        <v>10</v>
      </c>
    </row>
    <row r="1734" spans="1:12" ht="14.25" customHeight="1" x14ac:dyDescent="0.3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AND(CCdata[[#This Row],[Date]]&gt;=calculation!$D$2,CCdata[[#This Row],[Date]]&lt;calculation!$D$2+7)</f>
        <v>0</v>
      </c>
      <c r="L1734" s="26" t="s">
        <v>20</v>
      </c>
    </row>
    <row r="1735" spans="1:12" ht="14.25" customHeight="1" x14ac:dyDescent="0.3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AND(CCdata[[#This Row],[Date]]&gt;=calculation!$D$2,CCdata[[#This Row],[Date]]&lt;calculation!$D$2+7)</f>
        <v>0</v>
      </c>
      <c r="L1735" s="27" t="s">
        <v>46</v>
      </c>
    </row>
    <row r="1736" spans="1:12" ht="14.25" customHeight="1" x14ac:dyDescent="0.3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AND(CCdata[[#This Row],[Date]]&gt;=calculation!$D$2,CCdata[[#This Row],[Date]]&lt;calculation!$D$2+7)</f>
        <v>0</v>
      </c>
      <c r="L1736" s="26" t="s">
        <v>30</v>
      </c>
    </row>
    <row r="1737" spans="1:12" ht="14.25" customHeight="1" x14ac:dyDescent="0.3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AND(CCdata[[#This Row],[Date]]&gt;=calculation!$D$2,CCdata[[#This Row],[Date]]&lt;calculation!$D$2+7)</f>
        <v>0</v>
      </c>
      <c r="L1737" s="27" t="s">
        <v>18</v>
      </c>
    </row>
    <row r="1738" spans="1:12" ht="14.25" customHeight="1" x14ac:dyDescent="0.3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AND(CCdata[[#This Row],[Date]]&gt;=calculation!$D$2,CCdata[[#This Row],[Date]]&lt;calculation!$D$2+7)</f>
        <v>0</v>
      </c>
      <c r="L1738" s="26" t="s">
        <v>10</v>
      </c>
    </row>
    <row r="1739" spans="1:12" ht="14.25" customHeight="1" x14ac:dyDescent="0.3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AND(CCdata[[#This Row],[Date]]&gt;=calculation!$D$2,CCdata[[#This Row],[Date]]&lt;calculation!$D$2+7)</f>
        <v>0</v>
      </c>
      <c r="L1739" s="27" t="s">
        <v>46</v>
      </c>
    </row>
    <row r="1740" spans="1:12" ht="14.25" customHeight="1" x14ac:dyDescent="0.3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AND(CCdata[[#This Row],[Date]]&gt;=calculation!$D$2,CCdata[[#This Row],[Date]]&lt;calculation!$D$2+7)</f>
        <v>0</v>
      </c>
      <c r="L1740" s="26" t="s">
        <v>18</v>
      </c>
    </row>
    <row r="1741" spans="1:12" ht="14.25" customHeight="1" x14ac:dyDescent="0.3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AND(CCdata[[#This Row],[Date]]&gt;=calculation!$D$2,CCdata[[#This Row],[Date]]&lt;calculation!$D$2+7)</f>
        <v>0</v>
      </c>
      <c r="L1741" s="27" t="s">
        <v>30</v>
      </c>
    </row>
    <row r="1742" spans="1:12" ht="14.25" customHeight="1" x14ac:dyDescent="0.3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AND(CCdata[[#This Row],[Date]]&gt;=calculation!$D$2,CCdata[[#This Row],[Date]]&lt;calculation!$D$2+7)</f>
        <v>0</v>
      </c>
      <c r="L1742" s="26" t="s">
        <v>46</v>
      </c>
    </row>
    <row r="1743" spans="1:12" ht="14.25" customHeight="1" x14ac:dyDescent="0.3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AND(CCdata[[#This Row],[Date]]&gt;=calculation!$D$2,CCdata[[#This Row],[Date]]&lt;calculation!$D$2+7)</f>
        <v>0</v>
      </c>
      <c r="L1743" s="27" t="s">
        <v>46</v>
      </c>
    </row>
    <row r="1744" spans="1:12" ht="14.25" customHeight="1" x14ac:dyDescent="0.3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AND(CCdata[[#This Row],[Date]]&gt;=calculation!$D$2,CCdata[[#This Row],[Date]]&lt;calculation!$D$2+7)</f>
        <v>0</v>
      </c>
      <c r="L1744" s="26" t="s">
        <v>18</v>
      </c>
    </row>
    <row r="1745" spans="1:12" ht="14.25" customHeight="1" x14ac:dyDescent="0.3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AND(CCdata[[#This Row],[Date]]&gt;=calculation!$D$2,CCdata[[#This Row],[Date]]&lt;calculation!$D$2+7)</f>
        <v>0</v>
      </c>
      <c r="L1745" s="27" t="s">
        <v>37</v>
      </c>
    </row>
    <row r="1746" spans="1:12" ht="14.25" customHeight="1" x14ac:dyDescent="0.3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AND(CCdata[[#This Row],[Date]]&gt;=calculation!$D$2,CCdata[[#This Row],[Date]]&lt;calculation!$D$2+7)</f>
        <v>0</v>
      </c>
      <c r="L1746" s="26" t="s">
        <v>30</v>
      </c>
    </row>
    <row r="1747" spans="1:12" ht="14.25" customHeight="1" x14ac:dyDescent="0.3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AND(CCdata[[#This Row],[Date]]&gt;=calculation!$D$2,CCdata[[#This Row],[Date]]&lt;calculation!$D$2+7)</f>
        <v>0</v>
      </c>
      <c r="L1747" s="27" t="s">
        <v>30</v>
      </c>
    </row>
    <row r="1748" spans="1:12" ht="14.25" customHeight="1" x14ac:dyDescent="0.3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AND(CCdata[[#This Row],[Date]]&gt;=calculation!$D$2,CCdata[[#This Row],[Date]]&lt;calculation!$D$2+7)</f>
        <v>0</v>
      </c>
      <c r="L1748" s="26" t="s">
        <v>14</v>
      </c>
    </row>
    <row r="1749" spans="1:12" ht="14.25" customHeight="1" x14ac:dyDescent="0.3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AND(CCdata[[#This Row],[Date]]&gt;=calculation!$D$2,CCdata[[#This Row],[Date]]&lt;calculation!$D$2+7)</f>
        <v>0</v>
      </c>
      <c r="L1749" s="27" t="s">
        <v>14</v>
      </c>
    </row>
    <row r="1750" spans="1:12" ht="14.25" customHeight="1" x14ac:dyDescent="0.3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AND(CCdata[[#This Row],[Date]]&gt;=calculation!$D$2,CCdata[[#This Row],[Date]]&lt;calculation!$D$2+7)</f>
        <v>0</v>
      </c>
      <c r="L1750" s="26" t="s">
        <v>30</v>
      </c>
    </row>
    <row r="1751" spans="1:12" ht="14.25" customHeight="1" x14ac:dyDescent="0.3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AND(CCdata[[#This Row],[Date]]&gt;=calculation!$D$2,CCdata[[#This Row],[Date]]&lt;calculation!$D$2+7)</f>
        <v>0</v>
      </c>
      <c r="L1751" s="27" t="s">
        <v>18</v>
      </c>
    </row>
    <row r="1752" spans="1:12" ht="14.25" customHeight="1" x14ac:dyDescent="0.3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AND(CCdata[[#This Row],[Date]]&gt;=calculation!$D$2,CCdata[[#This Row],[Date]]&lt;calculation!$D$2+7)</f>
        <v>0</v>
      </c>
      <c r="L1752" s="26" t="s">
        <v>33</v>
      </c>
    </row>
    <row r="1753" spans="1:12" ht="14.25" customHeight="1" x14ac:dyDescent="0.3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AND(CCdata[[#This Row],[Date]]&gt;=calculation!$D$2,CCdata[[#This Row],[Date]]&lt;calculation!$D$2+7)</f>
        <v>0</v>
      </c>
      <c r="L1753" s="27" t="s">
        <v>37</v>
      </c>
    </row>
    <row r="1754" spans="1:12" ht="14.25" customHeight="1" x14ac:dyDescent="0.3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AND(CCdata[[#This Row],[Date]]&gt;=calculation!$D$2,CCdata[[#This Row],[Date]]&lt;calculation!$D$2+7)</f>
        <v>0</v>
      </c>
      <c r="L1754" s="26" t="s">
        <v>10</v>
      </c>
    </row>
    <row r="1755" spans="1:12" ht="14.25" customHeight="1" x14ac:dyDescent="0.3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AND(CCdata[[#This Row],[Date]]&gt;=calculation!$D$2,CCdata[[#This Row],[Date]]&lt;calculation!$D$2+7)</f>
        <v>0</v>
      </c>
      <c r="L1755" s="27" t="s">
        <v>10</v>
      </c>
    </row>
    <row r="1756" spans="1:12" ht="14.25" customHeight="1" x14ac:dyDescent="0.3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AND(CCdata[[#This Row],[Date]]&gt;=calculation!$D$2,CCdata[[#This Row],[Date]]&lt;calculation!$D$2+7)</f>
        <v>0</v>
      </c>
      <c r="L1756" s="26" t="s">
        <v>46</v>
      </c>
    </row>
    <row r="1757" spans="1:12" ht="14.25" customHeight="1" x14ac:dyDescent="0.3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AND(CCdata[[#This Row],[Date]]&gt;=calculation!$D$2,CCdata[[#This Row],[Date]]&lt;calculation!$D$2+7)</f>
        <v>0</v>
      </c>
      <c r="L1757" s="27" t="s">
        <v>10</v>
      </c>
    </row>
    <row r="1758" spans="1:12" ht="14.25" customHeight="1" x14ac:dyDescent="0.3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AND(CCdata[[#This Row],[Date]]&gt;=calculation!$D$2,CCdata[[#This Row],[Date]]&lt;calculation!$D$2+7)</f>
        <v>0</v>
      </c>
      <c r="L1758" s="26" t="s">
        <v>30</v>
      </c>
    </row>
    <row r="1759" spans="1:12" ht="14.25" customHeight="1" x14ac:dyDescent="0.3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AND(CCdata[[#This Row],[Date]]&gt;=calculation!$D$2,CCdata[[#This Row],[Date]]&lt;calculation!$D$2+7)</f>
        <v>0</v>
      </c>
      <c r="L1759" s="27" t="s">
        <v>46</v>
      </c>
    </row>
    <row r="1760" spans="1:12" ht="14.25" customHeight="1" x14ac:dyDescent="0.3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AND(CCdata[[#This Row],[Date]]&gt;=calculation!$D$2,CCdata[[#This Row],[Date]]&lt;calculation!$D$2+7)</f>
        <v>0</v>
      </c>
      <c r="L1760" s="26" t="s">
        <v>30</v>
      </c>
    </row>
    <row r="1761" spans="1:12" ht="14.25" customHeight="1" x14ac:dyDescent="0.3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AND(CCdata[[#This Row],[Date]]&gt;=calculation!$D$2,CCdata[[#This Row],[Date]]&lt;calculation!$D$2+7)</f>
        <v>0</v>
      </c>
      <c r="L1761" s="27" t="s">
        <v>37</v>
      </c>
    </row>
    <row r="1762" spans="1:12" ht="14.25" customHeight="1" x14ac:dyDescent="0.3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AND(CCdata[[#This Row],[Date]]&gt;=calculation!$D$2,CCdata[[#This Row],[Date]]&lt;calculation!$D$2+7)</f>
        <v>0</v>
      </c>
      <c r="L1762" s="26" t="s">
        <v>18</v>
      </c>
    </row>
    <row r="1763" spans="1:12" ht="14.25" customHeight="1" x14ac:dyDescent="0.3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AND(CCdata[[#This Row],[Date]]&gt;=calculation!$D$2,CCdata[[#This Row],[Date]]&lt;calculation!$D$2+7)</f>
        <v>0</v>
      </c>
      <c r="L1763" s="27" t="s">
        <v>14</v>
      </c>
    </row>
    <row r="1764" spans="1:12" ht="14.25" customHeight="1" x14ac:dyDescent="0.3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AND(CCdata[[#This Row],[Date]]&gt;=calculation!$D$2,CCdata[[#This Row],[Date]]&lt;calculation!$D$2+7)</f>
        <v>0</v>
      </c>
      <c r="L1764" s="26" t="s">
        <v>18</v>
      </c>
    </row>
    <row r="1765" spans="1:12" ht="14.25" customHeight="1" x14ac:dyDescent="0.3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AND(CCdata[[#This Row],[Date]]&gt;=calculation!$D$2,CCdata[[#This Row],[Date]]&lt;calculation!$D$2+7)</f>
        <v>0</v>
      </c>
      <c r="L1765" s="27" t="s">
        <v>46</v>
      </c>
    </row>
    <row r="1766" spans="1:12" ht="14.25" customHeight="1" x14ac:dyDescent="0.3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AND(CCdata[[#This Row],[Date]]&gt;=calculation!$D$2,CCdata[[#This Row],[Date]]&lt;calculation!$D$2+7)</f>
        <v>0</v>
      </c>
      <c r="L1766" s="26" t="s">
        <v>20</v>
      </c>
    </row>
    <row r="1767" spans="1:12" ht="14.25" customHeight="1" x14ac:dyDescent="0.3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AND(CCdata[[#This Row],[Date]]&gt;=calculation!$D$2,CCdata[[#This Row],[Date]]&lt;calculation!$D$2+7)</f>
        <v>0</v>
      </c>
      <c r="L1767" s="27" t="s">
        <v>14</v>
      </c>
    </row>
    <row r="1768" spans="1:12" ht="14.25" customHeight="1" x14ac:dyDescent="0.3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AND(CCdata[[#This Row],[Date]]&gt;=calculation!$D$2,CCdata[[#This Row],[Date]]&lt;calculation!$D$2+7)</f>
        <v>0</v>
      </c>
      <c r="L1768" s="26" t="s">
        <v>14</v>
      </c>
    </row>
    <row r="1769" spans="1:12" ht="14.25" customHeight="1" x14ac:dyDescent="0.3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AND(CCdata[[#This Row],[Date]]&gt;=calculation!$D$2,CCdata[[#This Row],[Date]]&lt;calculation!$D$2+7)</f>
        <v>0</v>
      </c>
      <c r="L1769" s="27" t="s">
        <v>46</v>
      </c>
    </row>
    <row r="1770" spans="1:12" ht="14.25" customHeight="1" x14ac:dyDescent="0.3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AND(CCdata[[#This Row],[Date]]&gt;=calculation!$D$2,CCdata[[#This Row],[Date]]&lt;calculation!$D$2+7)</f>
        <v>0</v>
      </c>
      <c r="L1770" s="26" t="s">
        <v>46</v>
      </c>
    </row>
    <row r="1771" spans="1:12" ht="14.25" customHeight="1" x14ac:dyDescent="0.3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AND(CCdata[[#This Row],[Date]]&gt;=calculation!$D$2,CCdata[[#This Row],[Date]]&lt;calculation!$D$2+7)</f>
        <v>0</v>
      </c>
      <c r="L1771" s="27" t="s">
        <v>10</v>
      </c>
    </row>
    <row r="1772" spans="1:12" ht="14.25" customHeight="1" x14ac:dyDescent="0.3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AND(CCdata[[#This Row],[Date]]&gt;=calculation!$D$2,CCdata[[#This Row],[Date]]&lt;calculation!$D$2+7)</f>
        <v>0</v>
      </c>
      <c r="L1772" s="26" t="s">
        <v>30</v>
      </c>
    </row>
    <row r="1773" spans="1:12" ht="14.25" customHeight="1" x14ac:dyDescent="0.3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AND(CCdata[[#This Row],[Date]]&gt;=calculation!$D$2,CCdata[[#This Row],[Date]]&lt;calculation!$D$2+7)</f>
        <v>0</v>
      </c>
      <c r="L1773" s="27" t="s">
        <v>20</v>
      </c>
    </row>
    <row r="1774" spans="1:12" ht="14.25" customHeight="1" x14ac:dyDescent="0.3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AND(CCdata[[#This Row],[Date]]&gt;=calculation!$D$2,CCdata[[#This Row],[Date]]&lt;calculation!$D$2+7)</f>
        <v>0</v>
      </c>
      <c r="L1774" s="26" t="s">
        <v>46</v>
      </c>
    </row>
    <row r="1775" spans="1:12" ht="14.25" customHeight="1" x14ac:dyDescent="0.3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AND(CCdata[[#This Row],[Date]]&gt;=calculation!$D$2,CCdata[[#This Row],[Date]]&lt;calculation!$D$2+7)</f>
        <v>0</v>
      </c>
      <c r="L1775" s="27" t="s">
        <v>37</v>
      </c>
    </row>
    <row r="1776" spans="1:12" ht="14.25" customHeight="1" x14ac:dyDescent="0.3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AND(CCdata[[#This Row],[Date]]&gt;=calculation!$D$2,CCdata[[#This Row],[Date]]&lt;calculation!$D$2+7)</f>
        <v>0</v>
      </c>
      <c r="L1776" s="26" t="s">
        <v>14</v>
      </c>
    </row>
    <row r="1777" spans="1:12" ht="14.25" customHeight="1" x14ac:dyDescent="0.3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AND(CCdata[[#This Row],[Date]]&gt;=calculation!$D$2,CCdata[[#This Row],[Date]]&lt;calculation!$D$2+7)</f>
        <v>0</v>
      </c>
      <c r="L1777" s="27" t="s">
        <v>10</v>
      </c>
    </row>
    <row r="1778" spans="1:12" ht="14.25" customHeight="1" x14ac:dyDescent="0.3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AND(CCdata[[#This Row],[Date]]&gt;=calculation!$D$2,CCdata[[#This Row],[Date]]&lt;calculation!$D$2+7)</f>
        <v>0</v>
      </c>
      <c r="L1778" s="26" t="s">
        <v>30</v>
      </c>
    </row>
    <row r="1779" spans="1:12" ht="14.25" customHeight="1" x14ac:dyDescent="0.3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AND(CCdata[[#This Row],[Date]]&gt;=calculation!$D$2,CCdata[[#This Row],[Date]]&lt;calculation!$D$2+7)</f>
        <v>0</v>
      </c>
      <c r="L1779" s="27" t="s">
        <v>14</v>
      </c>
    </row>
    <row r="1780" spans="1:12" ht="14.25" customHeight="1" x14ac:dyDescent="0.3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AND(CCdata[[#This Row],[Date]]&gt;=calculation!$D$2,CCdata[[#This Row],[Date]]&lt;calculation!$D$2+7)</f>
        <v>0</v>
      </c>
      <c r="L1780" s="26" t="s">
        <v>37</v>
      </c>
    </row>
    <row r="1781" spans="1:12" ht="14.25" customHeight="1" x14ac:dyDescent="0.3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AND(CCdata[[#This Row],[Date]]&gt;=calculation!$D$2,CCdata[[#This Row],[Date]]&lt;calculation!$D$2+7)</f>
        <v>0</v>
      </c>
      <c r="L1781" s="27" t="s">
        <v>37</v>
      </c>
    </row>
    <row r="1782" spans="1:12" ht="14.25" customHeight="1" x14ac:dyDescent="0.3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AND(CCdata[[#This Row],[Date]]&gt;=calculation!$D$2,CCdata[[#This Row],[Date]]&lt;calculation!$D$2+7)</f>
        <v>0</v>
      </c>
      <c r="L1782" s="26" t="s">
        <v>14</v>
      </c>
    </row>
    <row r="1783" spans="1:12" ht="14.25" customHeight="1" x14ac:dyDescent="0.3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AND(CCdata[[#This Row],[Date]]&gt;=calculation!$D$2,CCdata[[#This Row],[Date]]&lt;calculation!$D$2+7)</f>
        <v>0</v>
      </c>
      <c r="L1783" s="27" t="s">
        <v>30</v>
      </c>
    </row>
    <row r="1784" spans="1:12" ht="14.25" customHeight="1" x14ac:dyDescent="0.3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AND(CCdata[[#This Row],[Date]]&gt;=calculation!$D$2,CCdata[[#This Row],[Date]]&lt;calculation!$D$2+7)</f>
        <v>0</v>
      </c>
      <c r="L1784" s="26" t="s">
        <v>10</v>
      </c>
    </row>
    <row r="1785" spans="1:12" ht="14.25" customHeight="1" x14ac:dyDescent="0.3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AND(CCdata[[#This Row],[Date]]&gt;=calculation!$D$2,CCdata[[#This Row],[Date]]&lt;calculation!$D$2+7)</f>
        <v>0</v>
      </c>
      <c r="L1785" s="27" t="s">
        <v>20</v>
      </c>
    </row>
    <row r="1786" spans="1:12" ht="14.25" customHeight="1" x14ac:dyDescent="0.3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AND(CCdata[[#This Row],[Date]]&gt;=calculation!$D$2,CCdata[[#This Row],[Date]]&lt;calculation!$D$2+7)</f>
        <v>0</v>
      </c>
      <c r="L1786" s="26" t="s">
        <v>14</v>
      </c>
    </row>
    <row r="1787" spans="1:12" ht="14.25" customHeight="1" x14ac:dyDescent="0.3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AND(CCdata[[#This Row],[Date]]&gt;=calculation!$D$2,CCdata[[#This Row],[Date]]&lt;calculation!$D$2+7)</f>
        <v>0</v>
      </c>
      <c r="L1787" s="27" t="s">
        <v>20</v>
      </c>
    </row>
    <row r="1788" spans="1:12" ht="14.25" customHeight="1" x14ac:dyDescent="0.3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AND(CCdata[[#This Row],[Date]]&gt;=calculation!$D$2,CCdata[[#This Row],[Date]]&lt;calculation!$D$2+7)</f>
        <v>0</v>
      </c>
      <c r="L1788" s="26" t="s">
        <v>20</v>
      </c>
    </row>
    <row r="1789" spans="1:12" ht="14.25" customHeight="1" x14ac:dyDescent="0.3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AND(CCdata[[#This Row],[Date]]&gt;=calculation!$D$2,CCdata[[#This Row],[Date]]&lt;calculation!$D$2+7)</f>
        <v>0</v>
      </c>
      <c r="L1789" s="27" t="s">
        <v>20</v>
      </c>
    </row>
    <row r="1790" spans="1:12" ht="14.25" customHeight="1" x14ac:dyDescent="0.3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AND(CCdata[[#This Row],[Date]]&gt;=calculation!$D$2,CCdata[[#This Row],[Date]]&lt;calculation!$D$2+7)</f>
        <v>0</v>
      </c>
      <c r="L1790" s="26" t="s">
        <v>20</v>
      </c>
    </row>
    <row r="1791" spans="1:12" ht="14.25" customHeight="1" x14ac:dyDescent="0.3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AND(CCdata[[#This Row],[Date]]&gt;=calculation!$D$2,CCdata[[#This Row],[Date]]&lt;calculation!$D$2+7)</f>
        <v>0</v>
      </c>
      <c r="L1791" s="27" t="s">
        <v>18</v>
      </c>
    </row>
    <row r="1792" spans="1:12" ht="14.25" customHeight="1" x14ac:dyDescent="0.3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AND(CCdata[[#This Row],[Date]]&gt;=calculation!$D$2,CCdata[[#This Row],[Date]]&lt;calculation!$D$2+7)</f>
        <v>0</v>
      </c>
      <c r="L1792" s="26" t="s">
        <v>46</v>
      </c>
    </row>
    <row r="1793" spans="1:12" ht="14.25" customHeight="1" x14ac:dyDescent="0.3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AND(CCdata[[#This Row],[Date]]&gt;=calculation!$D$2,CCdata[[#This Row],[Date]]&lt;calculation!$D$2+7)</f>
        <v>0</v>
      </c>
      <c r="L1793" s="27" t="s">
        <v>33</v>
      </c>
    </row>
    <row r="1794" spans="1:12" ht="14.25" customHeight="1" x14ac:dyDescent="0.3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AND(CCdata[[#This Row],[Date]]&gt;=calculation!$D$2,CCdata[[#This Row],[Date]]&lt;calculation!$D$2+7)</f>
        <v>0</v>
      </c>
      <c r="L1794" s="26" t="s">
        <v>46</v>
      </c>
    </row>
    <row r="1795" spans="1:12" ht="14.25" customHeight="1" x14ac:dyDescent="0.3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AND(CCdata[[#This Row],[Date]]&gt;=calculation!$D$2,CCdata[[#This Row],[Date]]&lt;calculation!$D$2+7)</f>
        <v>0</v>
      </c>
      <c r="L1795" s="27" t="s">
        <v>46</v>
      </c>
    </row>
    <row r="1796" spans="1:12" ht="14.25" customHeight="1" x14ac:dyDescent="0.3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AND(CCdata[[#This Row],[Date]]&gt;=calculation!$D$2,CCdata[[#This Row],[Date]]&lt;calculation!$D$2+7)</f>
        <v>0</v>
      </c>
      <c r="L1796" s="26" t="s">
        <v>46</v>
      </c>
    </row>
    <row r="1797" spans="1:12" ht="14.25" customHeight="1" x14ac:dyDescent="0.3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AND(CCdata[[#This Row],[Date]]&gt;=calculation!$D$2,CCdata[[#This Row],[Date]]&lt;calculation!$D$2+7)</f>
        <v>0</v>
      </c>
      <c r="L1797" s="27" t="s">
        <v>37</v>
      </c>
    </row>
    <row r="1798" spans="1:12" ht="14.25" customHeight="1" x14ac:dyDescent="0.3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AND(CCdata[[#This Row],[Date]]&gt;=calculation!$D$2,CCdata[[#This Row],[Date]]&lt;calculation!$D$2+7)</f>
        <v>0</v>
      </c>
      <c r="L1798" s="26" t="s">
        <v>30</v>
      </c>
    </row>
    <row r="1799" spans="1:12" ht="14.25" customHeight="1" x14ac:dyDescent="0.3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AND(CCdata[[#This Row],[Date]]&gt;=calculation!$D$2,CCdata[[#This Row],[Date]]&lt;calculation!$D$2+7)</f>
        <v>0</v>
      </c>
      <c r="L1799" s="27" t="s">
        <v>37</v>
      </c>
    </row>
    <row r="1800" spans="1:12" ht="14.25" customHeight="1" x14ac:dyDescent="0.3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AND(CCdata[[#This Row],[Date]]&gt;=calculation!$D$2,CCdata[[#This Row],[Date]]&lt;calculation!$D$2+7)</f>
        <v>0</v>
      </c>
      <c r="L1800" s="26" t="s">
        <v>30</v>
      </c>
    </row>
    <row r="1801" spans="1:12" ht="14.25" customHeight="1" x14ac:dyDescent="0.3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AND(CCdata[[#This Row],[Date]]&gt;=calculation!$D$2,CCdata[[#This Row],[Date]]&lt;calculation!$D$2+7)</f>
        <v>0</v>
      </c>
      <c r="L1801" s="27" t="s">
        <v>18</v>
      </c>
    </row>
    <row r="1802" spans="1:12" ht="14.25" customHeight="1" x14ac:dyDescent="0.3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AND(CCdata[[#This Row],[Date]]&gt;=calculation!$D$2,CCdata[[#This Row],[Date]]&lt;calculation!$D$2+7)</f>
        <v>0</v>
      </c>
      <c r="L1802" s="26" t="s">
        <v>18</v>
      </c>
    </row>
    <row r="1803" spans="1:12" ht="14.25" customHeight="1" x14ac:dyDescent="0.3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AND(CCdata[[#This Row],[Date]]&gt;=calculation!$D$2,CCdata[[#This Row],[Date]]&lt;calculation!$D$2+7)</f>
        <v>0</v>
      </c>
      <c r="L1803" s="27" t="s">
        <v>33</v>
      </c>
    </row>
    <row r="1804" spans="1:12" ht="14.25" customHeight="1" x14ac:dyDescent="0.3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AND(CCdata[[#This Row],[Date]]&gt;=calculation!$D$2,CCdata[[#This Row],[Date]]&lt;calculation!$D$2+7)</f>
        <v>0</v>
      </c>
      <c r="L1804" s="26" t="s">
        <v>30</v>
      </c>
    </row>
    <row r="1805" spans="1:12" ht="14.25" customHeight="1" x14ac:dyDescent="0.3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AND(CCdata[[#This Row],[Date]]&gt;=calculation!$D$2,CCdata[[#This Row],[Date]]&lt;calculation!$D$2+7)</f>
        <v>0</v>
      </c>
      <c r="L1805" s="27" t="s">
        <v>46</v>
      </c>
    </row>
    <row r="1806" spans="1:12" ht="14.25" customHeight="1" x14ac:dyDescent="0.3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AND(CCdata[[#This Row],[Date]]&gt;=calculation!$D$2,CCdata[[#This Row],[Date]]&lt;calculation!$D$2+7)</f>
        <v>0</v>
      </c>
      <c r="L1806" s="26" t="s">
        <v>46</v>
      </c>
    </row>
    <row r="1807" spans="1:12" ht="14.25" customHeight="1" x14ac:dyDescent="0.3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AND(CCdata[[#This Row],[Date]]&gt;=calculation!$D$2,CCdata[[#This Row],[Date]]&lt;calculation!$D$2+7)</f>
        <v>0</v>
      </c>
      <c r="L1807" s="27" t="s">
        <v>30</v>
      </c>
    </row>
    <row r="1808" spans="1:12" ht="14.25" customHeight="1" x14ac:dyDescent="0.3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AND(CCdata[[#This Row],[Date]]&gt;=calculation!$D$2,CCdata[[#This Row],[Date]]&lt;calculation!$D$2+7)</f>
        <v>0</v>
      </c>
      <c r="L1808" s="26" t="s">
        <v>37</v>
      </c>
    </row>
    <row r="1809" spans="1:12" ht="14.25" customHeight="1" x14ac:dyDescent="0.3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AND(CCdata[[#This Row],[Date]]&gt;=calculation!$D$2,CCdata[[#This Row],[Date]]&lt;calculation!$D$2+7)</f>
        <v>0</v>
      </c>
      <c r="L1809" s="27" t="s">
        <v>37</v>
      </c>
    </row>
    <row r="1810" spans="1:12" ht="14.25" customHeight="1" x14ac:dyDescent="0.3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AND(CCdata[[#This Row],[Date]]&gt;=calculation!$D$2,CCdata[[#This Row],[Date]]&lt;calculation!$D$2+7)</f>
        <v>0</v>
      </c>
      <c r="L1810" s="26" t="s">
        <v>14</v>
      </c>
    </row>
    <row r="1811" spans="1:12" ht="14.25" customHeight="1" x14ac:dyDescent="0.3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AND(CCdata[[#This Row],[Date]]&gt;=calculation!$D$2,CCdata[[#This Row],[Date]]&lt;calculation!$D$2+7)</f>
        <v>0</v>
      </c>
      <c r="L1811" s="27" t="s">
        <v>46</v>
      </c>
    </row>
    <row r="1812" spans="1:12" ht="14.25" customHeight="1" x14ac:dyDescent="0.3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AND(CCdata[[#This Row],[Date]]&gt;=calculation!$D$2,CCdata[[#This Row],[Date]]&lt;calculation!$D$2+7)</f>
        <v>0</v>
      </c>
      <c r="L1812" s="26" t="s">
        <v>14</v>
      </c>
    </row>
    <row r="1813" spans="1:12" ht="14.25" customHeight="1" x14ac:dyDescent="0.3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AND(CCdata[[#This Row],[Date]]&gt;=calculation!$D$2,CCdata[[#This Row],[Date]]&lt;calculation!$D$2+7)</f>
        <v>0</v>
      </c>
      <c r="L1813" s="27" t="s">
        <v>20</v>
      </c>
    </row>
    <row r="1814" spans="1:12" ht="14.25" customHeight="1" x14ac:dyDescent="0.3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AND(CCdata[[#This Row],[Date]]&gt;=calculation!$D$2,CCdata[[#This Row],[Date]]&lt;calculation!$D$2+7)</f>
        <v>0</v>
      </c>
      <c r="L1814" s="26" t="s">
        <v>10</v>
      </c>
    </row>
    <row r="1815" spans="1:12" ht="14.25" customHeight="1" x14ac:dyDescent="0.3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AND(CCdata[[#This Row],[Date]]&gt;=calculation!$D$2,CCdata[[#This Row],[Date]]&lt;calculation!$D$2+7)</f>
        <v>0</v>
      </c>
      <c r="L1815" s="27" t="s">
        <v>14</v>
      </c>
    </row>
    <row r="1816" spans="1:12" ht="14.25" customHeight="1" x14ac:dyDescent="0.3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AND(CCdata[[#This Row],[Date]]&gt;=calculation!$D$2,CCdata[[#This Row],[Date]]&lt;calculation!$D$2+7)</f>
        <v>0</v>
      </c>
      <c r="L1816" s="26" t="s">
        <v>20</v>
      </c>
    </row>
    <row r="1817" spans="1:12" ht="14.25" customHeight="1" x14ac:dyDescent="0.3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AND(CCdata[[#This Row],[Date]]&gt;=calculation!$D$2,CCdata[[#This Row],[Date]]&lt;calculation!$D$2+7)</f>
        <v>0</v>
      </c>
      <c r="L1817" s="27" t="s">
        <v>20</v>
      </c>
    </row>
    <row r="1818" spans="1:12" ht="14.25" customHeight="1" x14ac:dyDescent="0.3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AND(CCdata[[#This Row],[Date]]&gt;=calculation!$D$2,CCdata[[#This Row],[Date]]&lt;calculation!$D$2+7)</f>
        <v>0</v>
      </c>
      <c r="L1818" s="26" t="s">
        <v>33</v>
      </c>
    </row>
    <row r="1819" spans="1:12" ht="14.25" customHeight="1" x14ac:dyDescent="0.3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AND(CCdata[[#This Row],[Date]]&gt;=calculation!$D$2,CCdata[[#This Row],[Date]]&lt;calculation!$D$2+7)</f>
        <v>0</v>
      </c>
      <c r="L1819" s="27" t="s">
        <v>46</v>
      </c>
    </row>
    <row r="1820" spans="1:12" ht="14.25" customHeight="1" x14ac:dyDescent="0.3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AND(CCdata[[#This Row],[Date]]&gt;=calculation!$D$2,CCdata[[#This Row],[Date]]&lt;calculation!$D$2+7)</f>
        <v>0</v>
      </c>
      <c r="L1820" s="26" t="s">
        <v>37</v>
      </c>
    </row>
    <row r="1821" spans="1:12" ht="14.25" customHeight="1" x14ac:dyDescent="0.3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AND(CCdata[[#This Row],[Date]]&gt;=calculation!$D$2,CCdata[[#This Row],[Date]]&lt;calculation!$D$2+7)</f>
        <v>0</v>
      </c>
      <c r="L1821" s="27" t="s">
        <v>37</v>
      </c>
    </row>
    <row r="1822" spans="1:12" ht="14.25" customHeight="1" x14ac:dyDescent="0.3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AND(CCdata[[#This Row],[Date]]&gt;=calculation!$D$2,CCdata[[#This Row],[Date]]&lt;calculation!$D$2+7)</f>
        <v>0</v>
      </c>
      <c r="L1822" s="26" t="s">
        <v>30</v>
      </c>
    </row>
    <row r="1823" spans="1:12" ht="14.25" customHeight="1" x14ac:dyDescent="0.3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AND(CCdata[[#This Row],[Date]]&gt;=calculation!$D$2,CCdata[[#This Row],[Date]]&lt;calculation!$D$2+7)</f>
        <v>0</v>
      </c>
      <c r="L1823" s="27" t="s">
        <v>30</v>
      </c>
    </row>
    <row r="1824" spans="1:12" ht="14.25" customHeight="1" x14ac:dyDescent="0.3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AND(CCdata[[#This Row],[Date]]&gt;=calculation!$D$2,CCdata[[#This Row],[Date]]&lt;calculation!$D$2+7)</f>
        <v>0</v>
      </c>
      <c r="L1824" s="26" t="s">
        <v>30</v>
      </c>
    </row>
    <row r="1825" spans="1:12" ht="14.25" customHeight="1" x14ac:dyDescent="0.3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AND(CCdata[[#This Row],[Date]]&gt;=calculation!$D$2,CCdata[[#This Row],[Date]]&lt;calculation!$D$2+7)</f>
        <v>0</v>
      </c>
      <c r="L1825" s="27" t="s">
        <v>37</v>
      </c>
    </row>
    <row r="1826" spans="1:12" ht="14.25" customHeight="1" x14ac:dyDescent="0.3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AND(CCdata[[#This Row],[Date]]&gt;=calculation!$D$2,CCdata[[#This Row],[Date]]&lt;calculation!$D$2+7)</f>
        <v>0</v>
      </c>
      <c r="L1826" s="26" t="s">
        <v>37</v>
      </c>
    </row>
    <row r="1827" spans="1:12" ht="14.25" customHeight="1" x14ac:dyDescent="0.3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AND(CCdata[[#This Row],[Date]]&gt;=calculation!$D$2,CCdata[[#This Row],[Date]]&lt;calculation!$D$2+7)</f>
        <v>0</v>
      </c>
      <c r="L1827" s="27" t="s">
        <v>46</v>
      </c>
    </row>
    <row r="1828" spans="1:12" ht="14.25" customHeight="1" x14ac:dyDescent="0.3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AND(CCdata[[#This Row],[Date]]&gt;=calculation!$D$2,CCdata[[#This Row],[Date]]&lt;calculation!$D$2+7)</f>
        <v>0</v>
      </c>
      <c r="L1828" s="26" t="s">
        <v>46</v>
      </c>
    </row>
    <row r="1829" spans="1:12" ht="14.25" customHeight="1" x14ac:dyDescent="0.3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AND(CCdata[[#This Row],[Date]]&gt;=calculation!$D$2,CCdata[[#This Row],[Date]]&lt;calculation!$D$2+7)</f>
        <v>0</v>
      </c>
      <c r="L1829" s="27" t="s">
        <v>20</v>
      </c>
    </row>
    <row r="1830" spans="1:12" ht="14.25" customHeight="1" x14ac:dyDescent="0.3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AND(CCdata[[#This Row],[Date]]&gt;=calculation!$D$2,CCdata[[#This Row],[Date]]&lt;calculation!$D$2+7)</f>
        <v>0</v>
      </c>
      <c r="L1830" s="26" t="s">
        <v>20</v>
      </c>
    </row>
    <row r="1831" spans="1:12" ht="14.25" customHeight="1" x14ac:dyDescent="0.3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AND(CCdata[[#This Row],[Date]]&gt;=calculation!$D$2,CCdata[[#This Row],[Date]]&lt;calculation!$D$2+7)</f>
        <v>0</v>
      </c>
      <c r="L1831" s="27" t="s">
        <v>20</v>
      </c>
    </row>
    <row r="1832" spans="1:12" ht="14.25" customHeight="1" x14ac:dyDescent="0.3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AND(CCdata[[#This Row],[Date]]&gt;=calculation!$D$2,CCdata[[#This Row],[Date]]&lt;calculation!$D$2+7)</f>
        <v>0</v>
      </c>
      <c r="L1832" s="26" t="s">
        <v>46</v>
      </c>
    </row>
    <row r="1833" spans="1:12" ht="14.25" customHeight="1" x14ac:dyDescent="0.3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AND(CCdata[[#This Row],[Date]]&gt;=calculation!$D$2,CCdata[[#This Row],[Date]]&lt;calculation!$D$2+7)</f>
        <v>0</v>
      </c>
      <c r="L1833" s="27" t="s">
        <v>33</v>
      </c>
    </row>
    <row r="1834" spans="1:12" ht="14.25" customHeight="1" x14ac:dyDescent="0.3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AND(CCdata[[#This Row],[Date]]&gt;=calculation!$D$2,CCdata[[#This Row],[Date]]&lt;calculation!$D$2+7)</f>
        <v>0</v>
      </c>
      <c r="L1834" s="26" t="s">
        <v>18</v>
      </c>
    </row>
    <row r="1835" spans="1:12" ht="14.25" customHeight="1" x14ac:dyDescent="0.3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AND(CCdata[[#This Row],[Date]]&gt;=calculation!$D$2,CCdata[[#This Row],[Date]]&lt;calculation!$D$2+7)</f>
        <v>0</v>
      </c>
      <c r="L1835" s="27" t="s">
        <v>20</v>
      </c>
    </row>
    <row r="1836" spans="1:12" ht="14.25" customHeight="1" x14ac:dyDescent="0.3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AND(CCdata[[#This Row],[Date]]&gt;=calculation!$D$2,CCdata[[#This Row],[Date]]&lt;calculation!$D$2+7)</f>
        <v>0</v>
      </c>
      <c r="L1836" s="26" t="s">
        <v>30</v>
      </c>
    </row>
    <row r="1837" spans="1:12" ht="14.25" customHeight="1" x14ac:dyDescent="0.3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AND(CCdata[[#This Row],[Date]]&gt;=calculation!$D$2,CCdata[[#This Row],[Date]]&lt;calculation!$D$2+7)</f>
        <v>0</v>
      </c>
      <c r="L1837" s="27" t="s">
        <v>18</v>
      </c>
    </row>
    <row r="1838" spans="1:12" ht="14.25" customHeight="1" x14ac:dyDescent="0.3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AND(CCdata[[#This Row],[Date]]&gt;=calculation!$D$2,CCdata[[#This Row],[Date]]&lt;calculation!$D$2+7)</f>
        <v>0</v>
      </c>
      <c r="L1838" s="26" t="s">
        <v>46</v>
      </c>
    </row>
    <row r="1839" spans="1:12" ht="14.25" customHeight="1" x14ac:dyDescent="0.3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AND(CCdata[[#This Row],[Date]]&gt;=calculation!$D$2,CCdata[[#This Row],[Date]]&lt;calculation!$D$2+7)</f>
        <v>0</v>
      </c>
      <c r="L1839" s="27" t="s">
        <v>37</v>
      </c>
    </row>
    <row r="1840" spans="1:12" ht="14.25" customHeight="1" x14ac:dyDescent="0.3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AND(CCdata[[#This Row],[Date]]&gt;=calculation!$D$2,CCdata[[#This Row],[Date]]&lt;calculation!$D$2+7)</f>
        <v>0</v>
      </c>
      <c r="L1840" s="26" t="s">
        <v>14</v>
      </c>
    </row>
    <row r="1841" spans="1:12" ht="14.25" customHeight="1" x14ac:dyDescent="0.3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AND(CCdata[[#This Row],[Date]]&gt;=calculation!$D$2,CCdata[[#This Row],[Date]]&lt;calculation!$D$2+7)</f>
        <v>0</v>
      </c>
      <c r="L1841" s="27" t="s">
        <v>30</v>
      </c>
    </row>
    <row r="1842" spans="1:12" ht="14.25" customHeight="1" x14ac:dyDescent="0.3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AND(CCdata[[#This Row],[Date]]&gt;=calculation!$D$2,CCdata[[#This Row],[Date]]&lt;calculation!$D$2+7)</f>
        <v>0</v>
      </c>
      <c r="L1842" s="26" t="s">
        <v>37</v>
      </c>
    </row>
    <row r="1843" spans="1:12" ht="14.25" customHeight="1" x14ac:dyDescent="0.3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AND(CCdata[[#This Row],[Date]]&gt;=calculation!$D$2,CCdata[[#This Row],[Date]]&lt;calculation!$D$2+7)</f>
        <v>0</v>
      </c>
      <c r="L1843" s="27" t="s">
        <v>10</v>
      </c>
    </row>
    <row r="1844" spans="1:12" ht="14.25" customHeight="1" x14ac:dyDescent="0.3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AND(CCdata[[#This Row],[Date]]&gt;=calculation!$D$2,CCdata[[#This Row],[Date]]&lt;calculation!$D$2+7)</f>
        <v>0</v>
      </c>
      <c r="L1844" s="26" t="s">
        <v>10</v>
      </c>
    </row>
    <row r="1845" spans="1:12" ht="14.25" customHeight="1" x14ac:dyDescent="0.3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AND(CCdata[[#This Row],[Date]]&gt;=calculation!$D$2,CCdata[[#This Row],[Date]]&lt;calculation!$D$2+7)</f>
        <v>0</v>
      </c>
      <c r="L1845" s="27" t="s">
        <v>10</v>
      </c>
    </row>
    <row r="1846" spans="1:12" ht="14.25" customHeight="1" x14ac:dyDescent="0.3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AND(CCdata[[#This Row],[Date]]&gt;=calculation!$D$2,CCdata[[#This Row],[Date]]&lt;calculation!$D$2+7)</f>
        <v>0</v>
      </c>
      <c r="L1846" s="26" t="s">
        <v>33</v>
      </c>
    </row>
    <row r="1847" spans="1:12" ht="14.25" customHeight="1" x14ac:dyDescent="0.3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AND(CCdata[[#This Row],[Date]]&gt;=calculation!$D$2,CCdata[[#This Row],[Date]]&lt;calculation!$D$2+7)</f>
        <v>0</v>
      </c>
      <c r="L1847" s="27" t="s">
        <v>20</v>
      </c>
    </row>
    <row r="1848" spans="1:12" ht="14.25" customHeight="1" x14ac:dyDescent="0.3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AND(CCdata[[#This Row],[Date]]&gt;=calculation!$D$2,CCdata[[#This Row],[Date]]&lt;calculation!$D$2+7)</f>
        <v>0</v>
      </c>
      <c r="L1848" s="26" t="s">
        <v>46</v>
      </c>
    </row>
    <row r="1849" spans="1:12" ht="14.25" customHeight="1" x14ac:dyDescent="0.3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AND(CCdata[[#This Row],[Date]]&gt;=calculation!$D$2,CCdata[[#This Row],[Date]]&lt;calculation!$D$2+7)</f>
        <v>0</v>
      </c>
      <c r="L1849" s="27" t="s">
        <v>30</v>
      </c>
    </row>
    <row r="1850" spans="1:12" ht="14.25" customHeight="1" x14ac:dyDescent="0.3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AND(CCdata[[#This Row],[Date]]&gt;=calculation!$D$2,CCdata[[#This Row],[Date]]&lt;calculation!$D$2+7)</f>
        <v>0</v>
      </c>
      <c r="L1850" s="26" t="s">
        <v>33</v>
      </c>
    </row>
    <row r="1851" spans="1:12" ht="14.25" customHeight="1" x14ac:dyDescent="0.3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AND(CCdata[[#This Row],[Date]]&gt;=calculation!$D$2,CCdata[[#This Row],[Date]]&lt;calculation!$D$2+7)</f>
        <v>0</v>
      </c>
      <c r="L1851" s="27" t="s">
        <v>18</v>
      </c>
    </row>
    <row r="1852" spans="1:12" ht="14.25" customHeight="1" x14ac:dyDescent="0.3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AND(CCdata[[#This Row],[Date]]&gt;=calculation!$D$2,CCdata[[#This Row],[Date]]&lt;calculation!$D$2+7)</f>
        <v>0</v>
      </c>
      <c r="L1852" s="26" t="s">
        <v>37</v>
      </c>
    </row>
    <row r="1853" spans="1:12" ht="14.25" customHeight="1" x14ac:dyDescent="0.3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AND(CCdata[[#This Row],[Date]]&gt;=calculation!$D$2,CCdata[[#This Row],[Date]]&lt;calculation!$D$2+7)</f>
        <v>0</v>
      </c>
      <c r="L1853" s="27" t="s">
        <v>18</v>
      </c>
    </row>
    <row r="1854" spans="1:12" ht="14.25" customHeight="1" x14ac:dyDescent="0.3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AND(CCdata[[#This Row],[Date]]&gt;=calculation!$D$2,CCdata[[#This Row],[Date]]&lt;calculation!$D$2+7)</f>
        <v>0</v>
      </c>
      <c r="L1854" s="26" t="s">
        <v>33</v>
      </c>
    </row>
    <row r="1855" spans="1:12" ht="14.25" customHeight="1" x14ac:dyDescent="0.3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AND(CCdata[[#This Row],[Date]]&gt;=calculation!$D$2,CCdata[[#This Row],[Date]]&lt;calculation!$D$2+7)</f>
        <v>0</v>
      </c>
      <c r="L1855" s="27" t="s">
        <v>18</v>
      </c>
    </row>
    <row r="1856" spans="1:12" ht="14.25" customHeight="1" x14ac:dyDescent="0.3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AND(CCdata[[#This Row],[Date]]&gt;=calculation!$D$2,CCdata[[#This Row],[Date]]&lt;calculation!$D$2+7)</f>
        <v>0</v>
      </c>
      <c r="L1856" s="26" t="s">
        <v>18</v>
      </c>
    </row>
    <row r="1857" spans="1:12" ht="14.25" customHeight="1" x14ac:dyDescent="0.3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AND(CCdata[[#This Row],[Date]]&gt;=calculation!$D$2,CCdata[[#This Row],[Date]]&lt;calculation!$D$2+7)</f>
        <v>0</v>
      </c>
      <c r="L1857" s="27" t="s">
        <v>14</v>
      </c>
    </row>
    <row r="1858" spans="1:12" ht="14.25" customHeight="1" x14ac:dyDescent="0.3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AND(CCdata[[#This Row],[Date]]&gt;=calculation!$D$2,CCdata[[#This Row],[Date]]&lt;calculation!$D$2+7)</f>
        <v>0</v>
      </c>
      <c r="L1858" s="26" t="s">
        <v>14</v>
      </c>
    </row>
    <row r="1859" spans="1:12" ht="14.25" customHeight="1" x14ac:dyDescent="0.3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AND(CCdata[[#This Row],[Date]]&gt;=calculation!$D$2,CCdata[[#This Row],[Date]]&lt;calculation!$D$2+7)</f>
        <v>0</v>
      </c>
      <c r="L1859" s="27" t="s">
        <v>30</v>
      </c>
    </row>
    <row r="1860" spans="1:12" ht="14.25" customHeight="1" x14ac:dyDescent="0.3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AND(CCdata[[#This Row],[Date]]&gt;=calculation!$D$2,CCdata[[#This Row],[Date]]&lt;calculation!$D$2+7)</f>
        <v>0</v>
      </c>
      <c r="L1860" s="26" t="s">
        <v>14</v>
      </c>
    </row>
    <row r="1861" spans="1:12" ht="14.25" customHeight="1" x14ac:dyDescent="0.3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AND(CCdata[[#This Row],[Date]]&gt;=calculation!$D$2,CCdata[[#This Row],[Date]]&lt;calculation!$D$2+7)</f>
        <v>0</v>
      </c>
      <c r="L1861" s="27" t="s">
        <v>33</v>
      </c>
    </row>
    <row r="1862" spans="1:12" ht="14.25" customHeight="1" x14ac:dyDescent="0.3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AND(CCdata[[#This Row],[Date]]&gt;=calculation!$D$2,CCdata[[#This Row],[Date]]&lt;calculation!$D$2+7)</f>
        <v>0</v>
      </c>
      <c r="L1862" s="26" t="s">
        <v>46</v>
      </c>
    </row>
    <row r="1863" spans="1:12" ht="14.25" customHeight="1" x14ac:dyDescent="0.3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AND(CCdata[[#This Row],[Date]]&gt;=calculation!$D$2,CCdata[[#This Row],[Date]]&lt;calculation!$D$2+7)</f>
        <v>0</v>
      </c>
      <c r="L1863" s="27" t="s">
        <v>18</v>
      </c>
    </row>
    <row r="1864" spans="1:12" ht="14.25" customHeight="1" x14ac:dyDescent="0.3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AND(CCdata[[#This Row],[Date]]&gt;=calculation!$D$2,CCdata[[#This Row],[Date]]&lt;calculation!$D$2+7)</f>
        <v>0</v>
      </c>
      <c r="L1864" s="26" t="s">
        <v>20</v>
      </c>
    </row>
    <row r="1865" spans="1:12" ht="14.25" customHeight="1" x14ac:dyDescent="0.3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AND(CCdata[[#This Row],[Date]]&gt;=calculation!$D$2,CCdata[[#This Row],[Date]]&lt;calculation!$D$2+7)</f>
        <v>0</v>
      </c>
      <c r="L1865" s="27" t="s">
        <v>20</v>
      </c>
    </row>
    <row r="1866" spans="1:12" ht="14.25" customHeight="1" x14ac:dyDescent="0.3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AND(CCdata[[#This Row],[Date]]&gt;=calculation!$D$2,CCdata[[#This Row],[Date]]&lt;calculation!$D$2+7)</f>
        <v>0</v>
      </c>
      <c r="L1866" s="26" t="s">
        <v>10</v>
      </c>
    </row>
    <row r="1867" spans="1:12" ht="14.25" customHeight="1" x14ac:dyDescent="0.3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AND(CCdata[[#This Row],[Date]]&gt;=calculation!$D$2,CCdata[[#This Row],[Date]]&lt;calculation!$D$2+7)</f>
        <v>0</v>
      </c>
      <c r="L1867" s="27" t="s">
        <v>20</v>
      </c>
    </row>
    <row r="1868" spans="1:12" ht="14.25" customHeight="1" x14ac:dyDescent="0.3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AND(CCdata[[#This Row],[Date]]&gt;=calculation!$D$2,CCdata[[#This Row],[Date]]&lt;calculation!$D$2+7)</f>
        <v>0</v>
      </c>
      <c r="L1868" s="26" t="s">
        <v>33</v>
      </c>
    </row>
    <row r="1869" spans="1:12" ht="14.25" customHeight="1" x14ac:dyDescent="0.3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AND(CCdata[[#This Row],[Date]]&gt;=calculation!$D$2,CCdata[[#This Row],[Date]]&lt;calculation!$D$2+7)</f>
        <v>0</v>
      </c>
      <c r="L1869" s="27" t="s">
        <v>14</v>
      </c>
    </row>
    <row r="1870" spans="1:12" ht="14.25" customHeight="1" x14ac:dyDescent="0.3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AND(CCdata[[#This Row],[Date]]&gt;=calculation!$D$2,CCdata[[#This Row],[Date]]&lt;calculation!$D$2+7)</f>
        <v>0</v>
      </c>
      <c r="L1870" s="26" t="s">
        <v>20</v>
      </c>
    </row>
    <row r="1871" spans="1:12" ht="14.25" customHeight="1" x14ac:dyDescent="0.3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AND(CCdata[[#This Row],[Date]]&gt;=calculation!$D$2,CCdata[[#This Row],[Date]]&lt;calculation!$D$2+7)</f>
        <v>0</v>
      </c>
      <c r="L1871" s="27" t="s">
        <v>18</v>
      </c>
    </row>
    <row r="1872" spans="1:12" ht="14.25" customHeight="1" x14ac:dyDescent="0.3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AND(CCdata[[#This Row],[Date]]&gt;=calculation!$D$2,CCdata[[#This Row],[Date]]&lt;calculation!$D$2+7)</f>
        <v>0</v>
      </c>
      <c r="L1872" s="26" t="s">
        <v>20</v>
      </c>
    </row>
    <row r="1873" spans="1:12" ht="14.25" customHeight="1" x14ac:dyDescent="0.3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AND(CCdata[[#This Row],[Date]]&gt;=calculation!$D$2,CCdata[[#This Row],[Date]]&lt;calculation!$D$2+7)</f>
        <v>0</v>
      </c>
      <c r="L1873" s="27" t="s">
        <v>46</v>
      </c>
    </row>
    <row r="1874" spans="1:12" ht="14.25" customHeight="1" x14ac:dyDescent="0.3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AND(CCdata[[#This Row],[Date]]&gt;=calculation!$D$2,CCdata[[#This Row],[Date]]&lt;calculation!$D$2+7)</f>
        <v>0</v>
      </c>
      <c r="L1874" s="26" t="s">
        <v>18</v>
      </c>
    </row>
    <row r="1875" spans="1:12" ht="14.25" customHeight="1" x14ac:dyDescent="0.3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AND(CCdata[[#This Row],[Date]]&gt;=calculation!$D$2,CCdata[[#This Row],[Date]]&lt;calculation!$D$2+7)</f>
        <v>0</v>
      </c>
      <c r="L1875" s="27" t="s">
        <v>10</v>
      </c>
    </row>
    <row r="1876" spans="1:12" ht="14.25" customHeight="1" x14ac:dyDescent="0.3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AND(CCdata[[#This Row],[Date]]&gt;=calculation!$D$2,CCdata[[#This Row],[Date]]&lt;calculation!$D$2+7)</f>
        <v>0</v>
      </c>
      <c r="L1876" s="26" t="s">
        <v>46</v>
      </c>
    </row>
    <row r="1877" spans="1:12" ht="14.25" customHeight="1" x14ac:dyDescent="0.3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AND(CCdata[[#This Row],[Date]]&gt;=calculation!$D$2,CCdata[[#This Row],[Date]]&lt;calculation!$D$2+7)</f>
        <v>0</v>
      </c>
      <c r="L1877" s="27" t="s">
        <v>37</v>
      </c>
    </row>
    <row r="1878" spans="1:12" ht="14.25" customHeight="1" x14ac:dyDescent="0.3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AND(CCdata[[#This Row],[Date]]&gt;=calculation!$D$2,CCdata[[#This Row],[Date]]&lt;calculation!$D$2+7)</f>
        <v>0</v>
      </c>
      <c r="L1878" s="26" t="s">
        <v>33</v>
      </c>
    </row>
    <row r="1879" spans="1:12" ht="14.25" customHeight="1" x14ac:dyDescent="0.3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AND(CCdata[[#This Row],[Date]]&gt;=calculation!$D$2,CCdata[[#This Row],[Date]]&lt;calculation!$D$2+7)</f>
        <v>0</v>
      </c>
      <c r="L1879" s="27" t="s">
        <v>37</v>
      </c>
    </row>
    <row r="1880" spans="1:12" ht="14.25" customHeight="1" x14ac:dyDescent="0.3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AND(CCdata[[#This Row],[Date]]&gt;=calculation!$D$2,CCdata[[#This Row],[Date]]&lt;calculation!$D$2+7)</f>
        <v>0</v>
      </c>
      <c r="L1880" s="26" t="s">
        <v>20</v>
      </c>
    </row>
    <row r="1881" spans="1:12" ht="14.25" customHeight="1" x14ac:dyDescent="0.3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AND(CCdata[[#This Row],[Date]]&gt;=calculation!$D$2,CCdata[[#This Row],[Date]]&lt;calculation!$D$2+7)</f>
        <v>0</v>
      </c>
      <c r="L1881" s="27" t="s">
        <v>18</v>
      </c>
    </row>
    <row r="1882" spans="1:12" ht="14.25" customHeight="1" x14ac:dyDescent="0.3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AND(CCdata[[#This Row],[Date]]&gt;=calculation!$D$2,CCdata[[#This Row],[Date]]&lt;calculation!$D$2+7)</f>
        <v>0</v>
      </c>
      <c r="L1882" s="26" t="s">
        <v>33</v>
      </c>
    </row>
    <row r="1883" spans="1:12" ht="14.25" customHeight="1" x14ac:dyDescent="0.3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AND(CCdata[[#This Row],[Date]]&gt;=calculation!$D$2,CCdata[[#This Row],[Date]]&lt;calculation!$D$2+7)</f>
        <v>0</v>
      </c>
      <c r="L1883" s="27" t="s">
        <v>30</v>
      </c>
    </row>
    <row r="1884" spans="1:12" ht="14.25" customHeight="1" x14ac:dyDescent="0.3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AND(CCdata[[#This Row],[Date]]&gt;=calculation!$D$2,CCdata[[#This Row],[Date]]&lt;calculation!$D$2+7)</f>
        <v>0</v>
      </c>
      <c r="L1884" s="26" t="s">
        <v>20</v>
      </c>
    </row>
    <row r="1885" spans="1:12" ht="14.25" customHeight="1" x14ac:dyDescent="0.3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AND(CCdata[[#This Row],[Date]]&gt;=calculation!$D$2,CCdata[[#This Row],[Date]]&lt;calculation!$D$2+7)</f>
        <v>0</v>
      </c>
      <c r="L1885" s="27" t="s">
        <v>20</v>
      </c>
    </row>
    <row r="1886" spans="1:12" ht="14.25" customHeight="1" x14ac:dyDescent="0.3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AND(CCdata[[#This Row],[Date]]&gt;=calculation!$D$2,CCdata[[#This Row],[Date]]&lt;calculation!$D$2+7)</f>
        <v>0</v>
      </c>
      <c r="L1886" s="26" t="s">
        <v>18</v>
      </c>
    </row>
    <row r="1887" spans="1:12" ht="14.25" customHeight="1" x14ac:dyDescent="0.3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AND(CCdata[[#This Row],[Date]]&gt;=calculation!$D$2,CCdata[[#This Row],[Date]]&lt;calculation!$D$2+7)</f>
        <v>0</v>
      </c>
      <c r="L1887" s="27" t="s">
        <v>20</v>
      </c>
    </row>
    <row r="1888" spans="1:12" ht="14.25" customHeight="1" x14ac:dyDescent="0.3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AND(CCdata[[#This Row],[Date]]&gt;=calculation!$D$2,CCdata[[#This Row],[Date]]&lt;calculation!$D$2+7)</f>
        <v>0</v>
      </c>
      <c r="L1888" s="26" t="s">
        <v>14</v>
      </c>
    </row>
    <row r="1889" spans="1:12" ht="14.25" customHeight="1" x14ac:dyDescent="0.3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AND(CCdata[[#This Row],[Date]]&gt;=calculation!$D$2,CCdata[[#This Row],[Date]]&lt;calculation!$D$2+7)</f>
        <v>0</v>
      </c>
      <c r="L1889" s="27" t="s">
        <v>10</v>
      </c>
    </row>
    <row r="1890" spans="1:12" ht="14.25" customHeight="1" x14ac:dyDescent="0.3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AND(CCdata[[#This Row],[Date]]&gt;=calculation!$D$2,CCdata[[#This Row],[Date]]&lt;calculation!$D$2+7)</f>
        <v>0</v>
      </c>
      <c r="L1890" s="26" t="s">
        <v>20</v>
      </c>
    </row>
    <row r="1891" spans="1:12" ht="14.25" customHeight="1" x14ac:dyDescent="0.3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AND(CCdata[[#This Row],[Date]]&gt;=calculation!$D$2,CCdata[[#This Row],[Date]]&lt;calculation!$D$2+7)</f>
        <v>0</v>
      </c>
      <c r="L1891" s="27" t="s">
        <v>10</v>
      </c>
    </row>
    <row r="1892" spans="1:12" ht="14.25" customHeight="1" x14ac:dyDescent="0.3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AND(CCdata[[#This Row],[Date]]&gt;=calculation!$D$2,CCdata[[#This Row],[Date]]&lt;calculation!$D$2+7)</f>
        <v>0</v>
      </c>
      <c r="L1892" s="26" t="s">
        <v>46</v>
      </c>
    </row>
    <row r="1893" spans="1:12" ht="14.25" customHeight="1" x14ac:dyDescent="0.3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AND(CCdata[[#This Row],[Date]]&gt;=calculation!$D$2,CCdata[[#This Row],[Date]]&lt;calculation!$D$2+7)</f>
        <v>0</v>
      </c>
      <c r="L1893" s="27" t="s">
        <v>30</v>
      </c>
    </row>
    <row r="1894" spans="1:12" ht="14.25" customHeight="1" x14ac:dyDescent="0.3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AND(CCdata[[#This Row],[Date]]&gt;=calculation!$D$2,CCdata[[#This Row],[Date]]&lt;calculation!$D$2+7)</f>
        <v>0</v>
      </c>
      <c r="L1894" s="26" t="s">
        <v>20</v>
      </c>
    </row>
    <row r="1895" spans="1:12" ht="14.25" customHeight="1" x14ac:dyDescent="0.3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AND(CCdata[[#This Row],[Date]]&gt;=calculation!$D$2,CCdata[[#This Row],[Date]]&lt;calculation!$D$2+7)</f>
        <v>0</v>
      </c>
      <c r="L1895" s="27" t="s">
        <v>33</v>
      </c>
    </row>
    <row r="1896" spans="1:12" ht="14.25" customHeight="1" x14ac:dyDescent="0.3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AND(CCdata[[#This Row],[Date]]&gt;=calculation!$D$2,CCdata[[#This Row],[Date]]&lt;calculation!$D$2+7)</f>
        <v>0</v>
      </c>
      <c r="L1896" s="26" t="s">
        <v>10</v>
      </c>
    </row>
    <row r="1897" spans="1:12" ht="14.25" customHeight="1" x14ac:dyDescent="0.3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AND(CCdata[[#This Row],[Date]]&gt;=calculation!$D$2,CCdata[[#This Row],[Date]]&lt;calculation!$D$2+7)</f>
        <v>0</v>
      </c>
      <c r="L1897" s="27" t="s">
        <v>46</v>
      </c>
    </row>
    <row r="1898" spans="1:12" ht="14.25" customHeight="1" x14ac:dyDescent="0.3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AND(CCdata[[#This Row],[Date]]&gt;=calculation!$D$2,CCdata[[#This Row],[Date]]&lt;calculation!$D$2+7)</f>
        <v>0</v>
      </c>
      <c r="L1898" s="26" t="s">
        <v>46</v>
      </c>
    </row>
    <row r="1899" spans="1:12" ht="14.25" customHeight="1" x14ac:dyDescent="0.3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AND(CCdata[[#This Row],[Date]]&gt;=calculation!$D$2,CCdata[[#This Row],[Date]]&lt;calculation!$D$2+7)</f>
        <v>0</v>
      </c>
      <c r="L1899" s="27" t="s">
        <v>10</v>
      </c>
    </row>
    <row r="1900" spans="1:12" ht="14.25" customHeight="1" x14ac:dyDescent="0.3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AND(CCdata[[#This Row],[Date]]&gt;=calculation!$D$2,CCdata[[#This Row],[Date]]&lt;calculation!$D$2+7)</f>
        <v>0</v>
      </c>
      <c r="L1900" s="26" t="s">
        <v>20</v>
      </c>
    </row>
    <row r="1901" spans="1:12" ht="14.25" customHeight="1" x14ac:dyDescent="0.3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AND(CCdata[[#This Row],[Date]]&gt;=calculation!$D$2,CCdata[[#This Row],[Date]]&lt;calculation!$D$2+7)</f>
        <v>0</v>
      </c>
      <c r="L1901" s="27" t="s">
        <v>37</v>
      </c>
    </row>
    <row r="1902" spans="1:12" ht="14.25" customHeight="1" x14ac:dyDescent="0.3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AND(CCdata[[#This Row],[Date]]&gt;=calculation!$D$2,CCdata[[#This Row],[Date]]&lt;calculation!$D$2+7)</f>
        <v>0</v>
      </c>
      <c r="L1902" s="26" t="s">
        <v>46</v>
      </c>
    </row>
    <row r="1903" spans="1:12" ht="14.25" customHeight="1" x14ac:dyDescent="0.3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AND(CCdata[[#This Row],[Date]]&gt;=calculation!$D$2,CCdata[[#This Row],[Date]]&lt;calculation!$D$2+7)</f>
        <v>0</v>
      </c>
      <c r="L1903" s="27" t="s">
        <v>37</v>
      </c>
    </row>
    <row r="1904" spans="1:12" ht="14.25" customHeight="1" x14ac:dyDescent="0.3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AND(CCdata[[#This Row],[Date]]&gt;=calculation!$D$2,CCdata[[#This Row],[Date]]&lt;calculation!$D$2+7)</f>
        <v>0</v>
      </c>
      <c r="L1904" s="26" t="s">
        <v>14</v>
      </c>
    </row>
    <row r="1905" spans="1:12" ht="14.25" customHeight="1" x14ac:dyDescent="0.3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AND(CCdata[[#This Row],[Date]]&gt;=calculation!$D$2,CCdata[[#This Row],[Date]]&lt;calculation!$D$2+7)</f>
        <v>0</v>
      </c>
      <c r="L1905" s="27" t="s">
        <v>46</v>
      </c>
    </row>
    <row r="1906" spans="1:12" ht="14.25" customHeight="1" x14ac:dyDescent="0.3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AND(CCdata[[#This Row],[Date]]&gt;=calculation!$D$2,CCdata[[#This Row],[Date]]&lt;calculation!$D$2+7)</f>
        <v>0</v>
      </c>
      <c r="L1906" s="26" t="s">
        <v>37</v>
      </c>
    </row>
    <row r="1907" spans="1:12" ht="14.25" customHeight="1" x14ac:dyDescent="0.3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AND(CCdata[[#This Row],[Date]]&gt;=calculation!$D$2,CCdata[[#This Row],[Date]]&lt;calculation!$D$2+7)</f>
        <v>0</v>
      </c>
      <c r="L1907" s="27" t="s">
        <v>46</v>
      </c>
    </row>
    <row r="1908" spans="1:12" ht="14.25" customHeight="1" x14ac:dyDescent="0.3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AND(CCdata[[#This Row],[Date]]&gt;=calculation!$D$2,CCdata[[#This Row],[Date]]&lt;calculation!$D$2+7)</f>
        <v>0</v>
      </c>
      <c r="L1908" s="26" t="s">
        <v>18</v>
      </c>
    </row>
    <row r="1909" spans="1:12" ht="14.25" customHeight="1" x14ac:dyDescent="0.3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AND(CCdata[[#This Row],[Date]]&gt;=calculation!$D$2,CCdata[[#This Row],[Date]]&lt;calculation!$D$2+7)</f>
        <v>0</v>
      </c>
      <c r="L1909" s="27" t="s">
        <v>30</v>
      </c>
    </row>
    <row r="1910" spans="1:12" ht="14.25" customHeight="1" x14ac:dyDescent="0.3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AND(CCdata[[#This Row],[Date]]&gt;=calculation!$D$2,CCdata[[#This Row],[Date]]&lt;calculation!$D$2+7)</f>
        <v>0</v>
      </c>
      <c r="L1910" s="26" t="s">
        <v>20</v>
      </c>
    </row>
    <row r="1911" spans="1:12" ht="14.25" customHeight="1" x14ac:dyDescent="0.3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AND(CCdata[[#This Row],[Date]]&gt;=calculation!$D$2,CCdata[[#This Row],[Date]]&lt;calculation!$D$2+7)</f>
        <v>0</v>
      </c>
      <c r="L1911" s="27" t="s">
        <v>30</v>
      </c>
    </row>
    <row r="1912" spans="1:12" ht="14.25" customHeight="1" x14ac:dyDescent="0.3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AND(CCdata[[#This Row],[Date]]&gt;=calculation!$D$2,CCdata[[#This Row],[Date]]&lt;calculation!$D$2+7)</f>
        <v>0</v>
      </c>
      <c r="L1912" s="26" t="s">
        <v>37</v>
      </c>
    </row>
    <row r="1913" spans="1:12" ht="14.25" customHeight="1" x14ac:dyDescent="0.3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AND(CCdata[[#This Row],[Date]]&gt;=calculation!$D$2,CCdata[[#This Row],[Date]]&lt;calculation!$D$2+7)</f>
        <v>0</v>
      </c>
      <c r="L1913" s="27" t="s">
        <v>10</v>
      </c>
    </row>
    <row r="1914" spans="1:12" ht="14.25" customHeight="1" x14ac:dyDescent="0.3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AND(CCdata[[#This Row],[Date]]&gt;=calculation!$D$2,CCdata[[#This Row],[Date]]&lt;calculation!$D$2+7)</f>
        <v>0</v>
      </c>
      <c r="L1914" s="26" t="s">
        <v>30</v>
      </c>
    </row>
    <row r="1915" spans="1:12" ht="14.25" customHeight="1" x14ac:dyDescent="0.3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AND(CCdata[[#This Row],[Date]]&gt;=calculation!$D$2,CCdata[[#This Row],[Date]]&lt;calculation!$D$2+7)</f>
        <v>0</v>
      </c>
      <c r="L1915" s="27" t="s">
        <v>33</v>
      </c>
    </row>
    <row r="1916" spans="1:12" ht="14.25" customHeight="1" x14ac:dyDescent="0.3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AND(CCdata[[#This Row],[Date]]&gt;=calculation!$D$2,CCdata[[#This Row],[Date]]&lt;calculation!$D$2+7)</f>
        <v>0</v>
      </c>
      <c r="L1916" s="26" t="s">
        <v>10</v>
      </c>
    </row>
    <row r="1917" spans="1:12" ht="14.25" customHeight="1" x14ac:dyDescent="0.3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AND(CCdata[[#This Row],[Date]]&gt;=calculation!$D$2,CCdata[[#This Row],[Date]]&lt;calculation!$D$2+7)</f>
        <v>0</v>
      </c>
      <c r="L1917" s="27" t="s">
        <v>10</v>
      </c>
    </row>
    <row r="1918" spans="1:12" ht="14.25" customHeight="1" x14ac:dyDescent="0.3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AND(CCdata[[#This Row],[Date]]&gt;=calculation!$D$2,CCdata[[#This Row],[Date]]&lt;calculation!$D$2+7)</f>
        <v>0</v>
      </c>
      <c r="L1918" s="26" t="s">
        <v>10</v>
      </c>
    </row>
    <row r="1919" spans="1:12" ht="14.25" customHeight="1" x14ac:dyDescent="0.3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AND(CCdata[[#This Row],[Date]]&gt;=calculation!$D$2,CCdata[[#This Row],[Date]]&lt;calculation!$D$2+7)</f>
        <v>0</v>
      </c>
      <c r="L1919" s="27" t="s">
        <v>30</v>
      </c>
    </row>
    <row r="1920" spans="1:12" ht="14.25" customHeight="1" x14ac:dyDescent="0.3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AND(CCdata[[#This Row],[Date]]&gt;=calculation!$D$2,CCdata[[#This Row],[Date]]&lt;calculation!$D$2+7)</f>
        <v>0</v>
      </c>
      <c r="L1920" s="26" t="s">
        <v>18</v>
      </c>
    </row>
    <row r="1921" spans="1:12" ht="14.25" customHeight="1" x14ac:dyDescent="0.3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AND(CCdata[[#This Row],[Date]]&gt;=calculation!$D$2,CCdata[[#This Row],[Date]]&lt;calculation!$D$2+7)</f>
        <v>0</v>
      </c>
      <c r="L1921" s="27" t="s">
        <v>37</v>
      </c>
    </row>
    <row r="1922" spans="1:12" ht="14.25" customHeight="1" x14ac:dyDescent="0.3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AND(CCdata[[#This Row],[Date]]&gt;=calculation!$D$2,CCdata[[#This Row],[Date]]&lt;calculation!$D$2+7)</f>
        <v>0</v>
      </c>
      <c r="L1922" s="26" t="s">
        <v>20</v>
      </c>
    </row>
    <row r="1923" spans="1:12" ht="14.25" customHeight="1" x14ac:dyDescent="0.3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AND(CCdata[[#This Row],[Date]]&gt;=calculation!$D$2,CCdata[[#This Row],[Date]]&lt;calculation!$D$2+7)</f>
        <v>0</v>
      </c>
      <c r="L1923" s="27" t="s">
        <v>46</v>
      </c>
    </row>
    <row r="1924" spans="1:12" ht="14.25" customHeight="1" x14ac:dyDescent="0.3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AND(CCdata[[#This Row],[Date]]&gt;=calculation!$D$2,CCdata[[#This Row],[Date]]&lt;calculation!$D$2+7)</f>
        <v>0</v>
      </c>
      <c r="L1924" s="26" t="s">
        <v>10</v>
      </c>
    </row>
    <row r="1925" spans="1:12" ht="14.25" customHeight="1" x14ac:dyDescent="0.3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AND(CCdata[[#This Row],[Date]]&gt;=calculation!$D$2,CCdata[[#This Row],[Date]]&lt;calculation!$D$2+7)</f>
        <v>0</v>
      </c>
      <c r="L1925" s="27" t="s">
        <v>30</v>
      </c>
    </row>
    <row r="1926" spans="1:12" ht="14.25" customHeight="1" x14ac:dyDescent="0.3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AND(CCdata[[#This Row],[Date]]&gt;=calculation!$D$2,CCdata[[#This Row],[Date]]&lt;calculation!$D$2+7)</f>
        <v>0</v>
      </c>
      <c r="L1926" s="26" t="s">
        <v>46</v>
      </c>
    </row>
    <row r="1927" spans="1:12" ht="14.25" customHeight="1" x14ac:dyDescent="0.3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AND(CCdata[[#This Row],[Date]]&gt;=calculation!$D$2,CCdata[[#This Row],[Date]]&lt;calculation!$D$2+7)</f>
        <v>0</v>
      </c>
      <c r="L1927" s="27" t="s">
        <v>33</v>
      </c>
    </row>
    <row r="1928" spans="1:12" ht="14.25" customHeight="1" x14ac:dyDescent="0.3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AND(CCdata[[#This Row],[Date]]&gt;=calculation!$D$2,CCdata[[#This Row],[Date]]&lt;calculation!$D$2+7)</f>
        <v>0</v>
      </c>
      <c r="L1928" s="26" t="s">
        <v>37</v>
      </c>
    </row>
    <row r="1929" spans="1:12" ht="14.25" customHeight="1" x14ac:dyDescent="0.3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AND(CCdata[[#This Row],[Date]]&gt;=calculation!$D$2,CCdata[[#This Row],[Date]]&lt;calculation!$D$2+7)</f>
        <v>0</v>
      </c>
      <c r="L1929" s="27" t="s">
        <v>30</v>
      </c>
    </row>
    <row r="1930" spans="1:12" ht="14.25" customHeight="1" x14ac:dyDescent="0.3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AND(CCdata[[#This Row],[Date]]&gt;=calculation!$D$2,CCdata[[#This Row],[Date]]&lt;calculation!$D$2+7)</f>
        <v>0</v>
      </c>
      <c r="L1930" s="26" t="s">
        <v>37</v>
      </c>
    </row>
    <row r="1931" spans="1:12" ht="14.25" customHeight="1" x14ac:dyDescent="0.3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AND(CCdata[[#This Row],[Date]]&gt;=calculation!$D$2,CCdata[[#This Row],[Date]]&lt;calculation!$D$2+7)</f>
        <v>0</v>
      </c>
      <c r="L1931" s="27" t="s">
        <v>20</v>
      </c>
    </row>
    <row r="1932" spans="1:12" ht="14.25" customHeight="1" x14ac:dyDescent="0.3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AND(CCdata[[#This Row],[Date]]&gt;=calculation!$D$2,CCdata[[#This Row],[Date]]&lt;calculation!$D$2+7)</f>
        <v>0</v>
      </c>
      <c r="L1932" s="26" t="s">
        <v>33</v>
      </c>
    </row>
    <row r="1933" spans="1:12" ht="14.25" customHeight="1" x14ac:dyDescent="0.3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AND(CCdata[[#This Row],[Date]]&gt;=calculation!$D$2,CCdata[[#This Row],[Date]]&lt;calculation!$D$2+7)</f>
        <v>0</v>
      </c>
      <c r="L1933" s="27" t="s">
        <v>37</v>
      </c>
    </row>
    <row r="1934" spans="1:12" ht="14.25" customHeight="1" x14ac:dyDescent="0.3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AND(CCdata[[#This Row],[Date]]&gt;=calculation!$D$2,CCdata[[#This Row],[Date]]&lt;calculation!$D$2+7)</f>
        <v>0</v>
      </c>
      <c r="L1934" s="26" t="s">
        <v>18</v>
      </c>
    </row>
    <row r="1935" spans="1:12" ht="14.25" customHeight="1" x14ac:dyDescent="0.3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AND(CCdata[[#This Row],[Date]]&gt;=calculation!$D$2,CCdata[[#This Row],[Date]]&lt;calculation!$D$2+7)</f>
        <v>0</v>
      </c>
      <c r="L1935" s="27" t="s">
        <v>14</v>
      </c>
    </row>
    <row r="1936" spans="1:12" ht="14.25" customHeight="1" x14ac:dyDescent="0.3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AND(CCdata[[#This Row],[Date]]&gt;=calculation!$D$2,CCdata[[#This Row],[Date]]&lt;calculation!$D$2+7)</f>
        <v>0</v>
      </c>
      <c r="L1936" s="26" t="s">
        <v>37</v>
      </c>
    </row>
    <row r="1937" spans="1:12" ht="14.25" customHeight="1" x14ac:dyDescent="0.3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AND(CCdata[[#This Row],[Date]]&gt;=calculation!$D$2,CCdata[[#This Row],[Date]]&lt;calculation!$D$2+7)</f>
        <v>0</v>
      </c>
      <c r="L1937" s="27" t="s">
        <v>33</v>
      </c>
    </row>
    <row r="1938" spans="1:12" ht="14.25" customHeight="1" x14ac:dyDescent="0.3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AND(CCdata[[#This Row],[Date]]&gt;=calculation!$D$2,CCdata[[#This Row],[Date]]&lt;calculation!$D$2+7)</f>
        <v>0</v>
      </c>
      <c r="L1938" s="26" t="s">
        <v>20</v>
      </c>
    </row>
    <row r="1939" spans="1:12" ht="14.25" customHeight="1" x14ac:dyDescent="0.3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AND(CCdata[[#This Row],[Date]]&gt;=calculation!$D$2,CCdata[[#This Row],[Date]]&lt;calculation!$D$2+7)</f>
        <v>0</v>
      </c>
      <c r="L1939" s="27" t="s">
        <v>30</v>
      </c>
    </row>
    <row r="1940" spans="1:12" ht="14.25" customHeight="1" x14ac:dyDescent="0.3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AND(CCdata[[#This Row],[Date]]&gt;=calculation!$D$2,CCdata[[#This Row],[Date]]&lt;calculation!$D$2+7)</f>
        <v>0</v>
      </c>
      <c r="L1940" s="26" t="s">
        <v>30</v>
      </c>
    </row>
    <row r="1941" spans="1:12" ht="14.25" customHeight="1" x14ac:dyDescent="0.3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AND(CCdata[[#This Row],[Date]]&gt;=calculation!$D$2,CCdata[[#This Row],[Date]]&lt;calculation!$D$2+7)</f>
        <v>0</v>
      </c>
      <c r="L1941" s="27" t="s">
        <v>20</v>
      </c>
    </row>
    <row r="1942" spans="1:12" ht="14.25" customHeight="1" x14ac:dyDescent="0.3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AND(CCdata[[#This Row],[Date]]&gt;=calculation!$D$2,CCdata[[#This Row],[Date]]&lt;calculation!$D$2+7)</f>
        <v>0</v>
      </c>
      <c r="L1942" s="26" t="s">
        <v>14</v>
      </c>
    </row>
    <row r="1943" spans="1:12" ht="14.25" customHeight="1" x14ac:dyDescent="0.3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AND(CCdata[[#This Row],[Date]]&gt;=calculation!$D$2,CCdata[[#This Row],[Date]]&lt;calculation!$D$2+7)</f>
        <v>0</v>
      </c>
      <c r="L1943" s="27" t="s">
        <v>37</v>
      </c>
    </row>
    <row r="1944" spans="1:12" ht="14.25" customHeight="1" x14ac:dyDescent="0.3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AND(CCdata[[#This Row],[Date]]&gt;=calculation!$D$2,CCdata[[#This Row],[Date]]&lt;calculation!$D$2+7)</f>
        <v>0</v>
      </c>
      <c r="L1944" s="26" t="s">
        <v>10</v>
      </c>
    </row>
    <row r="1945" spans="1:12" ht="14.25" customHeight="1" x14ac:dyDescent="0.3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AND(CCdata[[#This Row],[Date]]&gt;=calculation!$D$2,CCdata[[#This Row],[Date]]&lt;calculation!$D$2+7)</f>
        <v>0</v>
      </c>
      <c r="L1945" s="27" t="s">
        <v>46</v>
      </c>
    </row>
    <row r="1946" spans="1:12" ht="14.25" customHeight="1" x14ac:dyDescent="0.3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AND(CCdata[[#This Row],[Date]]&gt;=calculation!$D$2,CCdata[[#This Row],[Date]]&lt;calculation!$D$2+7)</f>
        <v>0</v>
      </c>
      <c r="L1946" s="26" t="s">
        <v>37</v>
      </c>
    </row>
    <row r="1947" spans="1:12" ht="14.25" customHeight="1" x14ac:dyDescent="0.3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AND(CCdata[[#This Row],[Date]]&gt;=calculation!$D$2,CCdata[[#This Row],[Date]]&lt;calculation!$D$2+7)</f>
        <v>0</v>
      </c>
      <c r="L1947" s="27" t="s">
        <v>33</v>
      </c>
    </row>
    <row r="1948" spans="1:12" ht="14.25" customHeight="1" x14ac:dyDescent="0.3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AND(CCdata[[#This Row],[Date]]&gt;=calculation!$D$2,CCdata[[#This Row],[Date]]&lt;calculation!$D$2+7)</f>
        <v>0</v>
      </c>
      <c r="L1948" s="26" t="s">
        <v>18</v>
      </c>
    </row>
    <row r="1949" spans="1:12" ht="14.25" customHeight="1" x14ac:dyDescent="0.3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AND(CCdata[[#This Row],[Date]]&gt;=calculation!$D$2,CCdata[[#This Row],[Date]]&lt;calculation!$D$2+7)</f>
        <v>0</v>
      </c>
      <c r="L1949" s="27" t="s">
        <v>10</v>
      </c>
    </row>
    <row r="1950" spans="1:12" ht="14.25" customHeight="1" x14ac:dyDescent="0.3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AND(CCdata[[#This Row],[Date]]&gt;=calculation!$D$2,CCdata[[#This Row],[Date]]&lt;calculation!$D$2+7)</f>
        <v>0</v>
      </c>
      <c r="L1950" s="26" t="s">
        <v>20</v>
      </c>
    </row>
    <row r="1951" spans="1:12" ht="14.25" customHeight="1" x14ac:dyDescent="0.3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AND(CCdata[[#This Row],[Date]]&gt;=calculation!$D$2,CCdata[[#This Row],[Date]]&lt;calculation!$D$2+7)</f>
        <v>0</v>
      </c>
      <c r="L1951" s="27" t="s">
        <v>18</v>
      </c>
    </row>
    <row r="1952" spans="1:12" ht="14.25" customHeight="1" x14ac:dyDescent="0.3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AND(CCdata[[#This Row],[Date]]&gt;=calculation!$D$2,CCdata[[#This Row],[Date]]&lt;calculation!$D$2+7)</f>
        <v>0</v>
      </c>
      <c r="L1952" s="26" t="s">
        <v>18</v>
      </c>
    </row>
    <row r="1953" spans="1:12" ht="14.25" customHeight="1" x14ac:dyDescent="0.3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AND(CCdata[[#This Row],[Date]]&gt;=calculation!$D$2,CCdata[[#This Row],[Date]]&lt;calculation!$D$2+7)</f>
        <v>0</v>
      </c>
      <c r="L1953" s="27" t="s">
        <v>20</v>
      </c>
    </row>
    <row r="1954" spans="1:12" ht="14.25" customHeight="1" x14ac:dyDescent="0.3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AND(CCdata[[#This Row],[Date]]&gt;=calculation!$D$2,CCdata[[#This Row],[Date]]&lt;calculation!$D$2+7)</f>
        <v>0</v>
      </c>
      <c r="L1954" s="26" t="s">
        <v>46</v>
      </c>
    </row>
    <row r="1955" spans="1:12" ht="14.25" customHeight="1" x14ac:dyDescent="0.3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AND(CCdata[[#This Row],[Date]]&gt;=calculation!$D$2,CCdata[[#This Row],[Date]]&lt;calculation!$D$2+7)</f>
        <v>0</v>
      </c>
      <c r="L1955" s="27" t="s">
        <v>20</v>
      </c>
    </row>
    <row r="1956" spans="1:12" ht="14.25" customHeight="1" x14ac:dyDescent="0.3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AND(CCdata[[#This Row],[Date]]&gt;=calculation!$D$2,CCdata[[#This Row],[Date]]&lt;calculation!$D$2+7)</f>
        <v>0</v>
      </c>
      <c r="L1956" s="26" t="s">
        <v>20</v>
      </c>
    </row>
    <row r="1957" spans="1:12" ht="14.25" customHeight="1" x14ac:dyDescent="0.3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AND(CCdata[[#This Row],[Date]]&gt;=calculation!$D$2,CCdata[[#This Row],[Date]]&lt;calculation!$D$2+7)</f>
        <v>0</v>
      </c>
      <c r="L1957" s="27" t="s">
        <v>46</v>
      </c>
    </row>
    <row r="1958" spans="1:12" ht="14.25" customHeight="1" x14ac:dyDescent="0.3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AND(CCdata[[#This Row],[Date]]&gt;=calculation!$D$2,CCdata[[#This Row],[Date]]&lt;calculation!$D$2+7)</f>
        <v>0</v>
      </c>
      <c r="L1958" s="26" t="s">
        <v>18</v>
      </c>
    </row>
    <row r="1959" spans="1:12" ht="14.25" customHeight="1" x14ac:dyDescent="0.3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AND(CCdata[[#This Row],[Date]]&gt;=calculation!$D$2,CCdata[[#This Row],[Date]]&lt;calculation!$D$2+7)</f>
        <v>0</v>
      </c>
      <c r="L1959" s="27" t="s">
        <v>10</v>
      </c>
    </row>
    <row r="1960" spans="1:12" ht="14.25" customHeight="1" x14ac:dyDescent="0.3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AND(CCdata[[#This Row],[Date]]&gt;=calculation!$D$2,CCdata[[#This Row],[Date]]&lt;calculation!$D$2+7)</f>
        <v>0</v>
      </c>
      <c r="L1960" s="26" t="s">
        <v>37</v>
      </c>
    </row>
    <row r="1961" spans="1:12" ht="14.25" customHeight="1" x14ac:dyDescent="0.3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AND(CCdata[[#This Row],[Date]]&gt;=calculation!$D$2,CCdata[[#This Row],[Date]]&lt;calculation!$D$2+7)</f>
        <v>0</v>
      </c>
      <c r="L1961" s="27" t="s">
        <v>46</v>
      </c>
    </row>
    <row r="1962" spans="1:12" ht="14.25" customHeight="1" x14ac:dyDescent="0.3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AND(CCdata[[#This Row],[Date]]&gt;=calculation!$D$2,CCdata[[#This Row],[Date]]&lt;calculation!$D$2+7)</f>
        <v>0</v>
      </c>
      <c r="L1962" s="26" t="s">
        <v>20</v>
      </c>
    </row>
    <row r="1963" spans="1:12" ht="14.25" customHeight="1" x14ac:dyDescent="0.3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AND(CCdata[[#This Row],[Date]]&gt;=calculation!$D$2,CCdata[[#This Row],[Date]]&lt;calculation!$D$2+7)</f>
        <v>0</v>
      </c>
      <c r="L1963" s="27" t="s">
        <v>20</v>
      </c>
    </row>
    <row r="1964" spans="1:12" ht="14.25" customHeight="1" x14ac:dyDescent="0.3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AND(CCdata[[#This Row],[Date]]&gt;=calculation!$D$2,CCdata[[#This Row],[Date]]&lt;calculation!$D$2+7)</f>
        <v>0</v>
      </c>
      <c r="L1964" s="26" t="s">
        <v>10</v>
      </c>
    </row>
    <row r="1965" spans="1:12" ht="14.25" customHeight="1" x14ac:dyDescent="0.3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AND(CCdata[[#This Row],[Date]]&gt;=calculation!$D$2,CCdata[[#This Row],[Date]]&lt;calculation!$D$2+7)</f>
        <v>0</v>
      </c>
      <c r="L1965" s="27" t="s">
        <v>20</v>
      </c>
    </row>
    <row r="1966" spans="1:12" ht="14.25" customHeight="1" x14ac:dyDescent="0.3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AND(CCdata[[#This Row],[Date]]&gt;=calculation!$D$2,CCdata[[#This Row],[Date]]&lt;calculation!$D$2+7)</f>
        <v>0</v>
      </c>
      <c r="L1966" s="26" t="s">
        <v>20</v>
      </c>
    </row>
    <row r="1967" spans="1:12" ht="14.25" customHeight="1" x14ac:dyDescent="0.3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AND(CCdata[[#This Row],[Date]]&gt;=calculation!$D$2,CCdata[[#This Row],[Date]]&lt;calculation!$D$2+7)</f>
        <v>0</v>
      </c>
      <c r="L1967" s="27" t="s">
        <v>37</v>
      </c>
    </row>
    <row r="1968" spans="1:12" ht="14.25" customHeight="1" x14ac:dyDescent="0.3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AND(CCdata[[#This Row],[Date]]&gt;=calculation!$D$2,CCdata[[#This Row],[Date]]&lt;calculation!$D$2+7)</f>
        <v>0</v>
      </c>
      <c r="L1968" s="26" t="s">
        <v>10</v>
      </c>
    </row>
    <row r="1969" spans="1:12" ht="14.25" customHeight="1" x14ac:dyDescent="0.3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AND(CCdata[[#This Row],[Date]]&gt;=calculation!$D$2,CCdata[[#This Row],[Date]]&lt;calculation!$D$2+7)</f>
        <v>0</v>
      </c>
      <c r="L1969" s="27" t="s">
        <v>14</v>
      </c>
    </row>
    <row r="1970" spans="1:12" ht="14.25" customHeight="1" x14ac:dyDescent="0.3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AND(CCdata[[#This Row],[Date]]&gt;=calculation!$D$2,CCdata[[#This Row],[Date]]&lt;calculation!$D$2+7)</f>
        <v>0</v>
      </c>
      <c r="L1970" s="26" t="s">
        <v>14</v>
      </c>
    </row>
    <row r="1971" spans="1:12" ht="14.25" customHeight="1" x14ac:dyDescent="0.3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AND(CCdata[[#This Row],[Date]]&gt;=calculation!$D$2,CCdata[[#This Row],[Date]]&lt;calculation!$D$2+7)</f>
        <v>0</v>
      </c>
      <c r="L1971" s="27" t="s">
        <v>33</v>
      </c>
    </row>
    <row r="1972" spans="1:12" ht="14.25" customHeight="1" x14ac:dyDescent="0.3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AND(CCdata[[#This Row],[Date]]&gt;=calculation!$D$2,CCdata[[#This Row],[Date]]&lt;calculation!$D$2+7)</f>
        <v>0</v>
      </c>
      <c r="L1972" s="26" t="s">
        <v>14</v>
      </c>
    </row>
    <row r="1973" spans="1:12" ht="14.25" customHeight="1" x14ac:dyDescent="0.3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AND(CCdata[[#This Row],[Date]]&gt;=calculation!$D$2,CCdata[[#This Row],[Date]]&lt;calculation!$D$2+7)</f>
        <v>0</v>
      </c>
      <c r="L1973" s="27" t="s">
        <v>30</v>
      </c>
    </row>
    <row r="1974" spans="1:12" ht="14.25" customHeight="1" x14ac:dyDescent="0.3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AND(CCdata[[#This Row],[Date]]&gt;=calculation!$D$2,CCdata[[#This Row],[Date]]&lt;calculation!$D$2+7)</f>
        <v>0</v>
      </c>
      <c r="L1974" s="26" t="s">
        <v>14</v>
      </c>
    </row>
    <row r="1975" spans="1:12" ht="14.25" customHeight="1" x14ac:dyDescent="0.3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AND(CCdata[[#This Row],[Date]]&gt;=calculation!$D$2,CCdata[[#This Row],[Date]]&lt;calculation!$D$2+7)</f>
        <v>0</v>
      </c>
      <c r="L1975" s="27" t="s">
        <v>30</v>
      </c>
    </row>
    <row r="1976" spans="1:12" ht="14.25" customHeight="1" x14ac:dyDescent="0.3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AND(CCdata[[#This Row],[Date]]&gt;=calculation!$D$2,CCdata[[#This Row],[Date]]&lt;calculation!$D$2+7)</f>
        <v>0</v>
      </c>
      <c r="L1976" s="26" t="s">
        <v>33</v>
      </c>
    </row>
    <row r="1977" spans="1:12" ht="14.25" customHeight="1" x14ac:dyDescent="0.3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AND(CCdata[[#This Row],[Date]]&gt;=calculation!$D$2,CCdata[[#This Row],[Date]]&lt;calculation!$D$2+7)</f>
        <v>0</v>
      </c>
      <c r="L1977" s="27" t="s">
        <v>18</v>
      </c>
    </row>
    <row r="1978" spans="1:12" ht="14.25" customHeight="1" x14ac:dyDescent="0.3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AND(CCdata[[#This Row],[Date]]&gt;=calculation!$D$2,CCdata[[#This Row],[Date]]&lt;calculation!$D$2+7)</f>
        <v>0</v>
      </c>
      <c r="L1978" s="26" t="s">
        <v>18</v>
      </c>
    </row>
    <row r="1979" spans="1:12" ht="14.25" customHeight="1" x14ac:dyDescent="0.3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AND(CCdata[[#This Row],[Date]]&gt;=calculation!$D$2,CCdata[[#This Row],[Date]]&lt;calculation!$D$2+7)</f>
        <v>0</v>
      </c>
      <c r="L1979" s="27" t="s">
        <v>20</v>
      </c>
    </row>
    <row r="1980" spans="1:12" ht="14.25" customHeight="1" x14ac:dyDescent="0.3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AND(CCdata[[#This Row],[Date]]&gt;=calculation!$D$2,CCdata[[#This Row],[Date]]&lt;calculation!$D$2+7)</f>
        <v>0</v>
      </c>
      <c r="L1980" s="26" t="s">
        <v>37</v>
      </c>
    </row>
    <row r="1981" spans="1:12" ht="14.25" customHeight="1" x14ac:dyDescent="0.3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AND(CCdata[[#This Row],[Date]]&gt;=calculation!$D$2,CCdata[[#This Row],[Date]]&lt;calculation!$D$2+7)</f>
        <v>0</v>
      </c>
      <c r="L1981" s="27" t="s">
        <v>37</v>
      </c>
    </row>
    <row r="1982" spans="1:12" ht="14.25" customHeight="1" x14ac:dyDescent="0.3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AND(CCdata[[#This Row],[Date]]&gt;=calculation!$D$2,CCdata[[#This Row],[Date]]&lt;calculation!$D$2+7)</f>
        <v>0</v>
      </c>
      <c r="L1982" s="26" t="s">
        <v>18</v>
      </c>
    </row>
    <row r="1983" spans="1:12" ht="14.25" customHeight="1" x14ac:dyDescent="0.3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AND(CCdata[[#This Row],[Date]]&gt;=calculation!$D$2,CCdata[[#This Row],[Date]]&lt;calculation!$D$2+7)</f>
        <v>0</v>
      </c>
      <c r="L1983" s="27" t="s">
        <v>14</v>
      </c>
    </row>
    <row r="1984" spans="1:12" ht="14.25" customHeight="1" x14ac:dyDescent="0.3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AND(CCdata[[#This Row],[Date]]&gt;=calculation!$D$2,CCdata[[#This Row],[Date]]&lt;calculation!$D$2+7)</f>
        <v>0</v>
      </c>
      <c r="L1984" s="26" t="s">
        <v>10</v>
      </c>
    </row>
    <row r="1985" spans="1:12" ht="14.25" customHeight="1" x14ac:dyDescent="0.3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AND(CCdata[[#This Row],[Date]]&gt;=calculation!$D$2,CCdata[[#This Row],[Date]]&lt;calculation!$D$2+7)</f>
        <v>0</v>
      </c>
      <c r="L1985" s="27" t="s">
        <v>18</v>
      </c>
    </row>
    <row r="1986" spans="1:12" ht="14.25" customHeight="1" x14ac:dyDescent="0.3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AND(CCdata[[#This Row],[Date]]&gt;=calculation!$D$2,CCdata[[#This Row],[Date]]&lt;calculation!$D$2+7)</f>
        <v>0</v>
      </c>
      <c r="L1986" s="26" t="s">
        <v>37</v>
      </c>
    </row>
    <row r="1987" spans="1:12" ht="14.25" customHeight="1" x14ac:dyDescent="0.3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AND(CCdata[[#This Row],[Date]]&gt;=calculation!$D$2,CCdata[[#This Row],[Date]]&lt;calculation!$D$2+7)</f>
        <v>0</v>
      </c>
      <c r="L1987" s="27" t="s">
        <v>14</v>
      </c>
    </row>
    <row r="1988" spans="1:12" ht="14.25" customHeight="1" x14ac:dyDescent="0.3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AND(CCdata[[#This Row],[Date]]&gt;=calculation!$D$2,CCdata[[#This Row],[Date]]&lt;calculation!$D$2+7)</f>
        <v>0</v>
      </c>
      <c r="L1988" s="26" t="s">
        <v>33</v>
      </c>
    </row>
    <row r="1989" spans="1:12" ht="14.25" customHeight="1" x14ac:dyDescent="0.3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AND(CCdata[[#This Row],[Date]]&gt;=calculation!$D$2,CCdata[[#This Row],[Date]]&lt;calculation!$D$2+7)</f>
        <v>0</v>
      </c>
      <c r="L1989" s="27" t="s">
        <v>33</v>
      </c>
    </row>
    <row r="1990" spans="1:12" ht="14.25" customHeight="1" x14ac:dyDescent="0.3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AND(CCdata[[#This Row],[Date]]&gt;=calculation!$D$2,CCdata[[#This Row],[Date]]&lt;calculation!$D$2+7)</f>
        <v>0</v>
      </c>
      <c r="L1990" s="26" t="s">
        <v>30</v>
      </c>
    </row>
    <row r="1991" spans="1:12" ht="14.25" customHeight="1" x14ac:dyDescent="0.3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AND(CCdata[[#This Row],[Date]]&gt;=calculation!$D$2,CCdata[[#This Row],[Date]]&lt;calculation!$D$2+7)</f>
        <v>0</v>
      </c>
      <c r="L1991" s="27" t="s">
        <v>30</v>
      </c>
    </row>
    <row r="1992" spans="1:12" ht="14.25" customHeight="1" x14ac:dyDescent="0.3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AND(CCdata[[#This Row],[Date]]&gt;=calculation!$D$2,CCdata[[#This Row],[Date]]&lt;calculation!$D$2+7)</f>
        <v>0</v>
      </c>
      <c r="L1992" s="26" t="s">
        <v>10</v>
      </c>
    </row>
    <row r="1993" spans="1:12" ht="14.25" customHeight="1" x14ac:dyDescent="0.3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AND(CCdata[[#This Row],[Date]]&gt;=calculation!$D$2,CCdata[[#This Row],[Date]]&lt;calculation!$D$2+7)</f>
        <v>0</v>
      </c>
      <c r="L1993" s="27" t="s">
        <v>37</v>
      </c>
    </row>
    <row r="1994" spans="1:12" ht="14.25" customHeight="1" x14ac:dyDescent="0.3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AND(CCdata[[#This Row],[Date]]&gt;=calculation!$D$2,CCdata[[#This Row],[Date]]&lt;calculation!$D$2+7)</f>
        <v>0</v>
      </c>
      <c r="L1994" s="26" t="s">
        <v>33</v>
      </c>
    </row>
    <row r="1995" spans="1:12" ht="14.25" customHeight="1" x14ac:dyDescent="0.3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AND(CCdata[[#This Row],[Date]]&gt;=calculation!$D$2,CCdata[[#This Row],[Date]]&lt;calculation!$D$2+7)</f>
        <v>0</v>
      </c>
      <c r="L1995" s="27" t="s">
        <v>10</v>
      </c>
    </row>
    <row r="1996" spans="1:12" ht="14.25" customHeight="1" x14ac:dyDescent="0.3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AND(CCdata[[#This Row],[Date]]&gt;=calculation!$D$2,CCdata[[#This Row],[Date]]&lt;calculation!$D$2+7)</f>
        <v>0</v>
      </c>
      <c r="L1996" s="26" t="s">
        <v>18</v>
      </c>
    </row>
    <row r="1997" spans="1:12" ht="14.25" customHeight="1" x14ac:dyDescent="0.3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AND(CCdata[[#This Row],[Date]]&gt;=calculation!$D$2,CCdata[[#This Row],[Date]]&lt;calculation!$D$2+7)</f>
        <v>0</v>
      </c>
      <c r="L1997" s="27" t="s">
        <v>18</v>
      </c>
    </row>
    <row r="1998" spans="1:12" ht="14.25" customHeight="1" x14ac:dyDescent="0.3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AND(CCdata[[#This Row],[Date]]&gt;=calculation!$D$2,CCdata[[#This Row],[Date]]&lt;calculation!$D$2+7)</f>
        <v>0</v>
      </c>
      <c r="L1998" s="26" t="s">
        <v>14</v>
      </c>
    </row>
    <row r="1999" spans="1:12" ht="14.25" customHeight="1" x14ac:dyDescent="0.3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AND(CCdata[[#This Row],[Date]]&gt;=calculation!$D$2,CCdata[[#This Row],[Date]]&lt;calculation!$D$2+7)</f>
        <v>0</v>
      </c>
      <c r="L1999" s="27" t="s">
        <v>33</v>
      </c>
    </row>
    <row r="2000" spans="1:12" ht="14.25" customHeight="1" x14ac:dyDescent="0.3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AND(CCdata[[#This Row],[Date]]&gt;=calculation!$D$2,CCdata[[#This Row],[Date]]&lt;calculation!$D$2+7)</f>
        <v>0</v>
      </c>
      <c r="L2000" s="26" t="s">
        <v>10</v>
      </c>
    </row>
    <row r="2001" spans="1:12" ht="14.25" customHeight="1" x14ac:dyDescent="0.3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AND(CCdata[[#This Row],[Date]]&gt;=calculation!$D$2,CCdata[[#This Row],[Date]]&lt;calculation!$D$2+7)</f>
        <v>0</v>
      </c>
      <c r="L2001" s="27" t="s">
        <v>10</v>
      </c>
    </row>
    <row r="2002" spans="1:12" ht="14.25" customHeight="1" x14ac:dyDescent="0.3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AND(CCdata[[#This Row],[Date]]&gt;=calculation!$D$2,CCdata[[#This Row],[Date]]&lt;calculation!$D$2+7)</f>
        <v>0</v>
      </c>
      <c r="L2002" s="26" t="s">
        <v>37</v>
      </c>
    </row>
    <row r="2003" spans="1:12" ht="14.25" customHeight="1" x14ac:dyDescent="0.3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AND(CCdata[[#This Row],[Date]]&gt;=calculation!$D$2,CCdata[[#This Row],[Date]]&lt;calculation!$D$2+7)</f>
        <v>0</v>
      </c>
      <c r="L2003" s="27" t="s">
        <v>18</v>
      </c>
    </row>
    <row r="2004" spans="1:12" ht="14.25" customHeight="1" x14ac:dyDescent="0.3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AND(CCdata[[#This Row],[Date]]&gt;=calculation!$D$2,CCdata[[#This Row],[Date]]&lt;calculation!$D$2+7)</f>
        <v>0</v>
      </c>
      <c r="L2004" s="26" t="s">
        <v>30</v>
      </c>
    </row>
    <row r="2005" spans="1:12" ht="14.25" customHeight="1" x14ac:dyDescent="0.3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AND(CCdata[[#This Row],[Date]]&gt;=calculation!$D$2,CCdata[[#This Row],[Date]]&lt;calculation!$D$2+7)</f>
        <v>0</v>
      </c>
      <c r="L2005" s="27" t="s">
        <v>46</v>
      </c>
    </row>
    <row r="2006" spans="1:12" ht="14.25" customHeight="1" x14ac:dyDescent="0.3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AND(CCdata[[#This Row],[Date]]&gt;=calculation!$D$2,CCdata[[#This Row],[Date]]&lt;calculation!$D$2+7)</f>
        <v>0</v>
      </c>
      <c r="L2006" s="26" t="s">
        <v>14</v>
      </c>
    </row>
    <row r="2007" spans="1:12" ht="14.25" customHeight="1" x14ac:dyDescent="0.3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AND(CCdata[[#This Row],[Date]]&gt;=calculation!$D$2,CCdata[[#This Row],[Date]]&lt;calculation!$D$2+7)</f>
        <v>0</v>
      </c>
      <c r="L2007" s="27" t="s">
        <v>30</v>
      </c>
    </row>
    <row r="2008" spans="1:12" ht="14.25" customHeight="1" x14ac:dyDescent="0.3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AND(CCdata[[#This Row],[Date]]&gt;=calculation!$D$2,CCdata[[#This Row],[Date]]&lt;calculation!$D$2+7)</f>
        <v>0</v>
      </c>
      <c r="L2008" s="26" t="s">
        <v>37</v>
      </c>
    </row>
    <row r="2009" spans="1:12" ht="14.25" customHeight="1" x14ac:dyDescent="0.3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AND(CCdata[[#This Row],[Date]]&gt;=calculation!$D$2,CCdata[[#This Row],[Date]]&lt;calculation!$D$2+7)</f>
        <v>0</v>
      </c>
      <c r="L2009" s="27" t="s">
        <v>30</v>
      </c>
    </row>
    <row r="2010" spans="1:12" ht="14.25" customHeight="1" x14ac:dyDescent="0.3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AND(CCdata[[#This Row],[Date]]&gt;=calculation!$D$2,CCdata[[#This Row],[Date]]&lt;calculation!$D$2+7)</f>
        <v>0</v>
      </c>
      <c r="L2010" s="26" t="s">
        <v>10</v>
      </c>
    </row>
    <row r="2011" spans="1:12" ht="14.25" customHeight="1" x14ac:dyDescent="0.3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AND(CCdata[[#This Row],[Date]]&gt;=calculation!$D$2,CCdata[[#This Row],[Date]]&lt;calculation!$D$2+7)</f>
        <v>0</v>
      </c>
      <c r="L2011" s="27" t="s">
        <v>18</v>
      </c>
    </row>
    <row r="2012" spans="1:12" ht="14.25" customHeight="1" x14ac:dyDescent="0.3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AND(CCdata[[#This Row],[Date]]&gt;=calculation!$D$2,CCdata[[#This Row],[Date]]&lt;calculation!$D$2+7)</f>
        <v>0</v>
      </c>
      <c r="L2012" s="26" t="s">
        <v>30</v>
      </c>
    </row>
    <row r="2013" spans="1:12" ht="14.25" customHeight="1" x14ac:dyDescent="0.3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AND(CCdata[[#This Row],[Date]]&gt;=calculation!$D$2,CCdata[[#This Row],[Date]]&lt;calculation!$D$2+7)</f>
        <v>0</v>
      </c>
      <c r="L2013" s="27" t="s">
        <v>33</v>
      </c>
    </row>
    <row r="2014" spans="1:12" ht="14.25" customHeight="1" x14ac:dyDescent="0.3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AND(CCdata[[#This Row],[Date]]&gt;=calculation!$D$2,CCdata[[#This Row],[Date]]&lt;calculation!$D$2+7)</f>
        <v>0</v>
      </c>
      <c r="L2014" s="26" t="s">
        <v>10</v>
      </c>
    </row>
    <row r="2015" spans="1:12" ht="14.25" customHeight="1" x14ac:dyDescent="0.3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AND(CCdata[[#This Row],[Date]]&gt;=calculation!$D$2,CCdata[[#This Row],[Date]]&lt;calculation!$D$2+7)</f>
        <v>0</v>
      </c>
      <c r="L2015" s="27" t="s">
        <v>10</v>
      </c>
    </row>
    <row r="2016" spans="1:12" ht="14.25" customHeight="1" x14ac:dyDescent="0.3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AND(CCdata[[#This Row],[Date]]&gt;=calculation!$D$2,CCdata[[#This Row],[Date]]&lt;calculation!$D$2+7)</f>
        <v>0</v>
      </c>
      <c r="L2016" s="26" t="s">
        <v>10</v>
      </c>
    </row>
    <row r="2017" spans="1:12" ht="14.25" customHeight="1" x14ac:dyDescent="0.3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AND(CCdata[[#This Row],[Date]]&gt;=calculation!$D$2,CCdata[[#This Row],[Date]]&lt;calculation!$D$2+7)</f>
        <v>0</v>
      </c>
      <c r="L2017" s="27" t="s">
        <v>37</v>
      </c>
    </row>
    <row r="2018" spans="1:12" ht="14.25" customHeight="1" x14ac:dyDescent="0.3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AND(CCdata[[#This Row],[Date]]&gt;=calculation!$D$2,CCdata[[#This Row],[Date]]&lt;calculation!$D$2+7)</f>
        <v>0</v>
      </c>
      <c r="L2018" s="26" t="s">
        <v>18</v>
      </c>
    </row>
    <row r="2019" spans="1:12" ht="14.25" customHeight="1" x14ac:dyDescent="0.3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AND(CCdata[[#This Row],[Date]]&gt;=calculation!$D$2,CCdata[[#This Row],[Date]]&lt;calculation!$D$2+7)</f>
        <v>0</v>
      </c>
      <c r="L2019" s="27" t="s">
        <v>14</v>
      </c>
    </row>
    <row r="2020" spans="1:12" ht="14.25" customHeight="1" x14ac:dyDescent="0.3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AND(CCdata[[#This Row],[Date]]&gt;=calculation!$D$2,CCdata[[#This Row],[Date]]&lt;calculation!$D$2+7)</f>
        <v>0</v>
      </c>
      <c r="L2020" s="26" t="s">
        <v>10</v>
      </c>
    </row>
    <row r="2021" spans="1:12" ht="14.25" customHeight="1" x14ac:dyDescent="0.3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AND(CCdata[[#This Row],[Date]]&gt;=calculation!$D$2,CCdata[[#This Row],[Date]]&lt;calculation!$D$2+7)</f>
        <v>0</v>
      </c>
      <c r="L2021" s="27" t="s">
        <v>20</v>
      </c>
    </row>
    <row r="2022" spans="1:12" ht="14.25" customHeight="1" x14ac:dyDescent="0.3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AND(CCdata[[#This Row],[Date]]&gt;=calculation!$D$2,CCdata[[#This Row],[Date]]&lt;calculation!$D$2+7)</f>
        <v>0</v>
      </c>
      <c r="L2022" s="26" t="s">
        <v>14</v>
      </c>
    </row>
    <row r="2023" spans="1:12" ht="14.25" customHeight="1" x14ac:dyDescent="0.3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AND(CCdata[[#This Row],[Date]]&gt;=calculation!$D$2,CCdata[[#This Row],[Date]]&lt;calculation!$D$2+7)</f>
        <v>0</v>
      </c>
      <c r="L2023" s="27" t="s">
        <v>33</v>
      </c>
    </row>
    <row r="2024" spans="1:12" ht="14.25" customHeight="1" x14ac:dyDescent="0.3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AND(CCdata[[#This Row],[Date]]&gt;=calculation!$D$2,CCdata[[#This Row],[Date]]&lt;calculation!$D$2+7)</f>
        <v>0</v>
      </c>
      <c r="L2024" s="26" t="s">
        <v>37</v>
      </c>
    </row>
    <row r="2025" spans="1:12" ht="14.25" customHeight="1" x14ac:dyDescent="0.3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AND(CCdata[[#This Row],[Date]]&gt;=calculation!$D$2,CCdata[[#This Row],[Date]]&lt;calculation!$D$2+7)</f>
        <v>0</v>
      </c>
      <c r="L2025" s="27" t="s">
        <v>30</v>
      </c>
    </row>
    <row r="2026" spans="1:12" ht="14.25" customHeight="1" x14ac:dyDescent="0.3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AND(CCdata[[#This Row],[Date]]&gt;=calculation!$D$2,CCdata[[#This Row],[Date]]&lt;calculation!$D$2+7)</f>
        <v>0</v>
      </c>
      <c r="L2026" s="26" t="s">
        <v>14</v>
      </c>
    </row>
    <row r="2027" spans="1:12" ht="14.25" customHeight="1" x14ac:dyDescent="0.3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AND(CCdata[[#This Row],[Date]]&gt;=calculation!$D$2,CCdata[[#This Row],[Date]]&lt;calculation!$D$2+7)</f>
        <v>0</v>
      </c>
      <c r="L2027" s="27" t="s">
        <v>37</v>
      </c>
    </row>
    <row r="2028" spans="1:12" ht="14.25" customHeight="1" x14ac:dyDescent="0.3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AND(CCdata[[#This Row],[Date]]&gt;=calculation!$D$2,CCdata[[#This Row],[Date]]&lt;calculation!$D$2+7)</f>
        <v>0</v>
      </c>
      <c r="L2028" s="26" t="s">
        <v>33</v>
      </c>
    </row>
    <row r="2029" spans="1:12" ht="14.25" customHeight="1" x14ac:dyDescent="0.3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AND(CCdata[[#This Row],[Date]]&gt;=calculation!$D$2,CCdata[[#This Row],[Date]]&lt;calculation!$D$2+7)</f>
        <v>0</v>
      </c>
      <c r="L2029" s="27" t="s">
        <v>10</v>
      </c>
    </row>
    <row r="2030" spans="1:12" ht="14.25" customHeight="1" x14ac:dyDescent="0.3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AND(CCdata[[#This Row],[Date]]&gt;=calculation!$D$2,CCdata[[#This Row],[Date]]&lt;calculation!$D$2+7)</f>
        <v>0</v>
      </c>
      <c r="L2030" s="26" t="s">
        <v>20</v>
      </c>
    </row>
    <row r="2031" spans="1:12" ht="14.25" customHeight="1" x14ac:dyDescent="0.3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AND(CCdata[[#This Row],[Date]]&gt;=calculation!$D$2,CCdata[[#This Row],[Date]]&lt;calculation!$D$2+7)</f>
        <v>0</v>
      </c>
      <c r="L2031" s="27" t="s">
        <v>30</v>
      </c>
    </row>
    <row r="2032" spans="1:12" ht="14.25" customHeight="1" x14ac:dyDescent="0.3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AND(CCdata[[#This Row],[Date]]&gt;=calculation!$D$2,CCdata[[#This Row],[Date]]&lt;calculation!$D$2+7)</f>
        <v>0</v>
      </c>
      <c r="L2032" s="26" t="s">
        <v>46</v>
      </c>
    </row>
    <row r="2033" spans="1:12" ht="14.25" customHeight="1" x14ac:dyDescent="0.3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AND(CCdata[[#This Row],[Date]]&gt;=calculation!$D$2,CCdata[[#This Row],[Date]]&lt;calculation!$D$2+7)</f>
        <v>0</v>
      </c>
      <c r="L2033" s="27" t="s">
        <v>37</v>
      </c>
    </row>
    <row r="2034" spans="1:12" ht="14.25" customHeight="1" x14ac:dyDescent="0.3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AND(CCdata[[#This Row],[Date]]&gt;=calculation!$D$2,CCdata[[#This Row],[Date]]&lt;calculation!$D$2+7)</f>
        <v>0</v>
      </c>
      <c r="L2034" s="26" t="s">
        <v>37</v>
      </c>
    </row>
    <row r="2035" spans="1:12" ht="14.25" customHeight="1" x14ac:dyDescent="0.3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AND(CCdata[[#This Row],[Date]]&gt;=calculation!$D$2,CCdata[[#This Row],[Date]]&lt;calculation!$D$2+7)</f>
        <v>0</v>
      </c>
      <c r="L2035" s="27" t="s">
        <v>10</v>
      </c>
    </row>
    <row r="2036" spans="1:12" ht="14.25" customHeight="1" x14ac:dyDescent="0.3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AND(CCdata[[#This Row],[Date]]&gt;=calculation!$D$2,CCdata[[#This Row],[Date]]&lt;calculation!$D$2+7)</f>
        <v>0</v>
      </c>
      <c r="L2036" s="26" t="s">
        <v>46</v>
      </c>
    </row>
    <row r="2037" spans="1:12" ht="14.25" customHeight="1" x14ac:dyDescent="0.3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AND(CCdata[[#This Row],[Date]]&gt;=calculation!$D$2,CCdata[[#This Row],[Date]]&lt;calculation!$D$2+7)</f>
        <v>0</v>
      </c>
      <c r="L2037" s="27" t="s">
        <v>18</v>
      </c>
    </row>
    <row r="2038" spans="1:12" ht="14.25" customHeight="1" x14ac:dyDescent="0.3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AND(CCdata[[#This Row],[Date]]&gt;=calculation!$D$2,CCdata[[#This Row],[Date]]&lt;calculation!$D$2+7)</f>
        <v>0</v>
      </c>
      <c r="L2038" s="26" t="s">
        <v>20</v>
      </c>
    </row>
    <row r="2039" spans="1:12" ht="14.25" customHeight="1" x14ac:dyDescent="0.3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AND(CCdata[[#This Row],[Date]]&gt;=calculation!$D$2,CCdata[[#This Row],[Date]]&lt;calculation!$D$2+7)</f>
        <v>0</v>
      </c>
      <c r="L2039" s="27" t="s">
        <v>30</v>
      </c>
    </row>
    <row r="2040" spans="1:12" ht="14.25" customHeight="1" x14ac:dyDescent="0.3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AND(CCdata[[#This Row],[Date]]&gt;=calculation!$D$2,CCdata[[#This Row],[Date]]&lt;calculation!$D$2+7)</f>
        <v>0</v>
      </c>
      <c r="L2040" s="26" t="s">
        <v>46</v>
      </c>
    </row>
    <row r="2041" spans="1:12" ht="14.25" customHeight="1" x14ac:dyDescent="0.3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AND(CCdata[[#This Row],[Date]]&gt;=calculation!$D$2,CCdata[[#This Row],[Date]]&lt;calculation!$D$2+7)</f>
        <v>0</v>
      </c>
      <c r="L2041" s="27" t="s">
        <v>30</v>
      </c>
    </row>
    <row r="2042" spans="1:12" ht="14.25" customHeight="1" x14ac:dyDescent="0.3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AND(CCdata[[#This Row],[Date]]&gt;=calculation!$D$2,CCdata[[#This Row],[Date]]&lt;calculation!$D$2+7)</f>
        <v>0</v>
      </c>
      <c r="L2042" s="26" t="s">
        <v>10</v>
      </c>
    </row>
    <row r="2043" spans="1:12" ht="14.25" customHeight="1" x14ac:dyDescent="0.3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AND(CCdata[[#This Row],[Date]]&gt;=calculation!$D$2,CCdata[[#This Row],[Date]]&lt;calculation!$D$2+7)</f>
        <v>0</v>
      </c>
      <c r="L2043" s="27" t="s">
        <v>20</v>
      </c>
    </row>
    <row r="2044" spans="1:12" ht="14.25" customHeight="1" x14ac:dyDescent="0.3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AND(CCdata[[#This Row],[Date]]&gt;=calculation!$D$2,CCdata[[#This Row],[Date]]&lt;calculation!$D$2+7)</f>
        <v>0</v>
      </c>
      <c r="L2044" s="26" t="s">
        <v>46</v>
      </c>
    </row>
    <row r="2045" spans="1:12" ht="14.25" customHeight="1" x14ac:dyDescent="0.3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AND(CCdata[[#This Row],[Date]]&gt;=calculation!$D$2,CCdata[[#This Row],[Date]]&lt;calculation!$D$2+7)</f>
        <v>0</v>
      </c>
      <c r="L2045" s="27" t="s">
        <v>33</v>
      </c>
    </row>
    <row r="2046" spans="1:12" ht="14.25" customHeight="1" x14ac:dyDescent="0.3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AND(CCdata[[#This Row],[Date]]&gt;=calculation!$D$2,CCdata[[#This Row],[Date]]&lt;calculation!$D$2+7)</f>
        <v>0</v>
      </c>
      <c r="L2046" s="26" t="s">
        <v>30</v>
      </c>
    </row>
    <row r="2047" spans="1:12" ht="14.25" customHeight="1" x14ac:dyDescent="0.3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AND(CCdata[[#This Row],[Date]]&gt;=calculation!$D$2,CCdata[[#This Row],[Date]]&lt;calculation!$D$2+7)</f>
        <v>0</v>
      </c>
      <c r="L2047" s="27" t="s">
        <v>37</v>
      </c>
    </row>
    <row r="2048" spans="1:12" ht="14.25" customHeight="1" x14ac:dyDescent="0.3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AND(CCdata[[#This Row],[Date]]&gt;=calculation!$D$2,CCdata[[#This Row],[Date]]&lt;calculation!$D$2+7)</f>
        <v>0</v>
      </c>
      <c r="L2048" s="26" t="s">
        <v>37</v>
      </c>
    </row>
    <row r="2049" spans="1:12" ht="14.25" customHeight="1" x14ac:dyDescent="0.3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AND(CCdata[[#This Row],[Date]]&gt;=calculation!$D$2,CCdata[[#This Row],[Date]]&lt;calculation!$D$2+7)</f>
        <v>0</v>
      </c>
      <c r="L2049" s="27" t="s">
        <v>14</v>
      </c>
    </row>
    <row r="2050" spans="1:12" ht="14.25" customHeight="1" x14ac:dyDescent="0.3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AND(CCdata[[#This Row],[Date]]&gt;=calculation!$D$2,CCdata[[#This Row],[Date]]&lt;calculation!$D$2+7)</f>
        <v>0</v>
      </c>
      <c r="L2050" s="26" t="s">
        <v>18</v>
      </c>
    </row>
    <row r="2051" spans="1:12" ht="14.25" customHeight="1" x14ac:dyDescent="0.3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AND(CCdata[[#This Row],[Date]]&gt;=calculation!$D$2,CCdata[[#This Row],[Date]]&lt;calculation!$D$2+7)</f>
        <v>0</v>
      </c>
      <c r="L2051" s="27" t="s">
        <v>33</v>
      </c>
    </row>
    <row r="2052" spans="1:12" ht="14.25" customHeight="1" x14ac:dyDescent="0.3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AND(CCdata[[#This Row],[Date]]&gt;=calculation!$D$2,CCdata[[#This Row],[Date]]&lt;calculation!$D$2+7)</f>
        <v>0</v>
      </c>
      <c r="L2052" s="26" t="s">
        <v>46</v>
      </c>
    </row>
    <row r="2053" spans="1:12" ht="14.25" customHeight="1" x14ac:dyDescent="0.3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AND(CCdata[[#This Row],[Date]]&gt;=calculation!$D$2,CCdata[[#This Row],[Date]]&lt;calculation!$D$2+7)</f>
        <v>0</v>
      </c>
      <c r="L2053" s="27" t="s">
        <v>30</v>
      </c>
    </row>
    <row r="2054" spans="1:12" ht="14.25" customHeight="1" x14ac:dyDescent="0.3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AND(CCdata[[#This Row],[Date]]&gt;=calculation!$D$2,CCdata[[#This Row],[Date]]&lt;calculation!$D$2+7)</f>
        <v>0</v>
      </c>
      <c r="L2054" s="26" t="s">
        <v>30</v>
      </c>
    </row>
    <row r="2055" spans="1:12" ht="14.25" customHeight="1" x14ac:dyDescent="0.3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AND(CCdata[[#This Row],[Date]]&gt;=calculation!$D$2,CCdata[[#This Row],[Date]]&lt;calculation!$D$2+7)</f>
        <v>0</v>
      </c>
      <c r="L2055" s="27" t="s">
        <v>18</v>
      </c>
    </row>
    <row r="2056" spans="1:12" ht="14.25" customHeight="1" x14ac:dyDescent="0.3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AND(CCdata[[#This Row],[Date]]&gt;=calculation!$D$2,CCdata[[#This Row],[Date]]&lt;calculation!$D$2+7)</f>
        <v>0</v>
      </c>
      <c r="L2056" s="26" t="s">
        <v>37</v>
      </c>
    </row>
    <row r="2057" spans="1:12" ht="14.25" customHeight="1" x14ac:dyDescent="0.3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AND(CCdata[[#This Row],[Date]]&gt;=calculation!$D$2,CCdata[[#This Row],[Date]]&lt;calculation!$D$2+7)</f>
        <v>0</v>
      </c>
      <c r="L2057" s="27" t="s">
        <v>37</v>
      </c>
    </row>
    <row r="2058" spans="1:12" ht="14.25" customHeight="1" x14ac:dyDescent="0.3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AND(CCdata[[#This Row],[Date]]&gt;=calculation!$D$2,CCdata[[#This Row],[Date]]&lt;calculation!$D$2+7)</f>
        <v>0</v>
      </c>
      <c r="L2058" s="26" t="s">
        <v>33</v>
      </c>
    </row>
    <row r="2059" spans="1:12" ht="14.25" customHeight="1" x14ac:dyDescent="0.3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AND(CCdata[[#This Row],[Date]]&gt;=calculation!$D$2,CCdata[[#This Row],[Date]]&lt;calculation!$D$2+7)</f>
        <v>0</v>
      </c>
      <c r="L2059" s="27" t="s">
        <v>20</v>
      </c>
    </row>
    <row r="2060" spans="1:12" ht="14.25" customHeight="1" x14ac:dyDescent="0.3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AND(CCdata[[#This Row],[Date]]&gt;=calculation!$D$2,CCdata[[#This Row],[Date]]&lt;calculation!$D$2+7)</f>
        <v>0</v>
      </c>
      <c r="L2060" s="26" t="s">
        <v>37</v>
      </c>
    </row>
    <row r="2061" spans="1:12" ht="14.25" customHeight="1" x14ac:dyDescent="0.3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AND(CCdata[[#This Row],[Date]]&gt;=calculation!$D$2,CCdata[[#This Row],[Date]]&lt;calculation!$D$2+7)</f>
        <v>0</v>
      </c>
      <c r="L2061" s="27" t="s">
        <v>20</v>
      </c>
    </row>
    <row r="2062" spans="1:12" ht="14.25" customHeight="1" x14ac:dyDescent="0.3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AND(CCdata[[#This Row],[Date]]&gt;=calculation!$D$2,CCdata[[#This Row],[Date]]&lt;calculation!$D$2+7)</f>
        <v>0</v>
      </c>
      <c r="L2062" s="26" t="s">
        <v>18</v>
      </c>
    </row>
    <row r="2063" spans="1:12" ht="14.25" customHeight="1" x14ac:dyDescent="0.3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AND(CCdata[[#This Row],[Date]]&gt;=calculation!$D$2,CCdata[[#This Row],[Date]]&lt;calculation!$D$2+7)</f>
        <v>0</v>
      </c>
      <c r="L2063" s="27" t="s">
        <v>37</v>
      </c>
    </row>
    <row r="2064" spans="1:12" ht="14.25" customHeight="1" x14ac:dyDescent="0.3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AND(CCdata[[#This Row],[Date]]&gt;=calculation!$D$2,CCdata[[#This Row],[Date]]&lt;calculation!$D$2+7)</f>
        <v>0</v>
      </c>
      <c r="L2064" s="26" t="s">
        <v>10</v>
      </c>
    </row>
    <row r="2065" spans="1:12" ht="14.25" customHeight="1" x14ac:dyDescent="0.3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AND(CCdata[[#This Row],[Date]]&gt;=calculation!$D$2,CCdata[[#This Row],[Date]]&lt;calculation!$D$2+7)</f>
        <v>0</v>
      </c>
      <c r="L2065" s="27" t="s">
        <v>46</v>
      </c>
    </row>
    <row r="2066" spans="1:12" ht="14.25" customHeight="1" x14ac:dyDescent="0.3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AND(CCdata[[#This Row],[Date]]&gt;=calculation!$D$2,CCdata[[#This Row],[Date]]&lt;calculation!$D$2+7)</f>
        <v>0</v>
      </c>
      <c r="L2066" s="26" t="s">
        <v>30</v>
      </c>
    </row>
    <row r="2067" spans="1:12" ht="14.25" customHeight="1" x14ac:dyDescent="0.3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AND(CCdata[[#This Row],[Date]]&gt;=calculation!$D$2,CCdata[[#This Row],[Date]]&lt;calculation!$D$2+7)</f>
        <v>0</v>
      </c>
      <c r="L2067" s="27" t="s">
        <v>33</v>
      </c>
    </row>
    <row r="2068" spans="1:12" ht="14.25" customHeight="1" x14ac:dyDescent="0.3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AND(CCdata[[#This Row],[Date]]&gt;=calculation!$D$2,CCdata[[#This Row],[Date]]&lt;calculation!$D$2+7)</f>
        <v>0</v>
      </c>
      <c r="L2068" s="26" t="s">
        <v>30</v>
      </c>
    </row>
    <row r="2069" spans="1:12" ht="14.25" customHeight="1" x14ac:dyDescent="0.3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AND(CCdata[[#This Row],[Date]]&gt;=calculation!$D$2,CCdata[[#This Row],[Date]]&lt;calculation!$D$2+7)</f>
        <v>0</v>
      </c>
      <c r="L2069" s="27" t="s">
        <v>14</v>
      </c>
    </row>
    <row r="2070" spans="1:12" ht="14.25" customHeight="1" x14ac:dyDescent="0.3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AND(CCdata[[#This Row],[Date]]&gt;=calculation!$D$2,CCdata[[#This Row],[Date]]&lt;calculation!$D$2+7)</f>
        <v>0</v>
      </c>
      <c r="L2070" s="26" t="s">
        <v>20</v>
      </c>
    </row>
    <row r="2071" spans="1:12" ht="14.25" customHeight="1" x14ac:dyDescent="0.3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AND(CCdata[[#This Row],[Date]]&gt;=calculation!$D$2,CCdata[[#This Row],[Date]]&lt;calculation!$D$2+7)</f>
        <v>0</v>
      </c>
      <c r="L2071" s="27" t="s">
        <v>10</v>
      </c>
    </row>
    <row r="2072" spans="1:12" ht="14.25" customHeight="1" x14ac:dyDescent="0.3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AND(CCdata[[#This Row],[Date]]&gt;=calculation!$D$2,CCdata[[#This Row],[Date]]&lt;calculation!$D$2+7)</f>
        <v>0</v>
      </c>
      <c r="L2072" s="26" t="s">
        <v>46</v>
      </c>
    </row>
    <row r="2073" spans="1:12" ht="14.25" customHeight="1" x14ac:dyDescent="0.3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AND(CCdata[[#This Row],[Date]]&gt;=calculation!$D$2,CCdata[[#This Row],[Date]]&lt;calculation!$D$2+7)</f>
        <v>0</v>
      </c>
      <c r="L2073" s="27" t="s">
        <v>18</v>
      </c>
    </row>
    <row r="2074" spans="1:12" ht="14.25" customHeight="1" x14ac:dyDescent="0.3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AND(CCdata[[#This Row],[Date]]&gt;=calculation!$D$2,CCdata[[#This Row],[Date]]&lt;calculation!$D$2+7)</f>
        <v>0</v>
      </c>
      <c r="L2074" s="26" t="s">
        <v>30</v>
      </c>
    </row>
    <row r="2075" spans="1:12" ht="14.25" customHeight="1" x14ac:dyDescent="0.3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AND(CCdata[[#This Row],[Date]]&gt;=calculation!$D$2,CCdata[[#This Row],[Date]]&lt;calculation!$D$2+7)</f>
        <v>0</v>
      </c>
      <c r="L2075" s="27" t="s">
        <v>37</v>
      </c>
    </row>
    <row r="2076" spans="1:12" ht="14.25" customHeight="1" x14ac:dyDescent="0.3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AND(CCdata[[#This Row],[Date]]&gt;=calculation!$D$2,CCdata[[#This Row],[Date]]&lt;calculation!$D$2+7)</f>
        <v>0</v>
      </c>
      <c r="L2076" s="26" t="s">
        <v>20</v>
      </c>
    </row>
    <row r="2077" spans="1:12" ht="14.25" customHeight="1" x14ac:dyDescent="0.3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AND(CCdata[[#This Row],[Date]]&gt;=calculation!$D$2,CCdata[[#This Row],[Date]]&lt;calculation!$D$2+7)</f>
        <v>0</v>
      </c>
      <c r="L2077" s="27" t="s">
        <v>18</v>
      </c>
    </row>
    <row r="2078" spans="1:12" ht="14.25" customHeight="1" x14ac:dyDescent="0.3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AND(CCdata[[#This Row],[Date]]&gt;=calculation!$D$2,CCdata[[#This Row],[Date]]&lt;calculation!$D$2+7)</f>
        <v>0</v>
      </c>
      <c r="L2078" s="26" t="s">
        <v>14</v>
      </c>
    </row>
    <row r="2079" spans="1:12" ht="14.25" customHeight="1" x14ac:dyDescent="0.3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AND(CCdata[[#This Row],[Date]]&gt;=calculation!$D$2,CCdata[[#This Row],[Date]]&lt;calculation!$D$2+7)</f>
        <v>0</v>
      </c>
      <c r="L2079" s="27" t="s">
        <v>37</v>
      </c>
    </row>
    <row r="2080" spans="1:12" ht="14.25" customHeight="1" x14ac:dyDescent="0.3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AND(CCdata[[#This Row],[Date]]&gt;=calculation!$D$2,CCdata[[#This Row],[Date]]&lt;calculation!$D$2+7)</f>
        <v>0</v>
      </c>
      <c r="L2080" s="26" t="s">
        <v>33</v>
      </c>
    </row>
    <row r="2081" spans="1:12" ht="14.25" customHeight="1" x14ac:dyDescent="0.3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AND(CCdata[[#This Row],[Date]]&gt;=calculation!$D$2,CCdata[[#This Row],[Date]]&lt;calculation!$D$2+7)</f>
        <v>0</v>
      </c>
      <c r="L2081" s="27" t="s">
        <v>46</v>
      </c>
    </row>
    <row r="2082" spans="1:12" ht="14.25" customHeight="1" x14ac:dyDescent="0.3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AND(CCdata[[#This Row],[Date]]&gt;=calculation!$D$2,CCdata[[#This Row],[Date]]&lt;calculation!$D$2+7)</f>
        <v>0</v>
      </c>
      <c r="L2082" s="26" t="s">
        <v>30</v>
      </c>
    </row>
    <row r="2083" spans="1:12" ht="14.25" customHeight="1" x14ac:dyDescent="0.3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AND(CCdata[[#This Row],[Date]]&gt;=calculation!$D$2,CCdata[[#This Row],[Date]]&lt;calculation!$D$2+7)</f>
        <v>0</v>
      </c>
      <c r="L2083" s="27" t="s">
        <v>14</v>
      </c>
    </row>
    <row r="2084" spans="1:12" ht="14.25" customHeight="1" x14ac:dyDescent="0.3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AND(CCdata[[#This Row],[Date]]&gt;=calculation!$D$2,CCdata[[#This Row],[Date]]&lt;calculation!$D$2+7)</f>
        <v>0</v>
      </c>
      <c r="L2084" s="26" t="s">
        <v>33</v>
      </c>
    </row>
    <row r="2085" spans="1:12" ht="14.25" customHeight="1" x14ac:dyDescent="0.3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AND(CCdata[[#This Row],[Date]]&gt;=calculation!$D$2,CCdata[[#This Row],[Date]]&lt;calculation!$D$2+7)</f>
        <v>0</v>
      </c>
      <c r="L2085" s="27" t="s">
        <v>37</v>
      </c>
    </row>
    <row r="2086" spans="1:12" ht="14.25" customHeight="1" x14ac:dyDescent="0.3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AND(CCdata[[#This Row],[Date]]&gt;=calculation!$D$2,CCdata[[#This Row],[Date]]&lt;calculation!$D$2+7)</f>
        <v>0</v>
      </c>
      <c r="L2086" s="26" t="s">
        <v>37</v>
      </c>
    </row>
    <row r="2087" spans="1:12" ht="14.25" customHeight="1" x14ac:dyDescent="0.3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AND(CCdata[[#This Row],[Date]]&gt;=calculation!$D$2,CCdata[[#This Row],[Date]]&lt;calculation!$D$2+7)</f>
        <v>0</v>
      </c>
      <c r="L2087" s="27" t="s">
        <v>37</v>
      </c>
    </row>
    <row r="2088" spans="1:12" ht="14.25" customHeight="1" x14ac:dyDescent="0.3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AND(CCdata[[#This Row],[Date]]&gt;=calculation!$D$2,CCdata[[#This Row],[Date]]&lt;calculation!$D$2+7)</f>
        <v>0</v>
      </c>
      <c r="L2088" s="26" t="s">
        <v>20</v>
      </c>
    </row>
    <row r="2089" spans="1:12" ht="14.25" customHeight="1" x14ac:dyDescent="0.3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AND(CCdata[[#This Row],[Date]]&gt;=calculation!$D$2,CCdata[[#This Row],[Date]]&lt;calculation!$D$2+7)</f>
        <v>0</v>
      </c>
      <c r="L2089" s="27" t="s">
        <v>14</v>
      </c>
    </row>
    <row r="2090" spans="1:12" ht="14.25" customHeight="1" x14ac:dyDescent="0.3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AND(CCdata[[#This Row],[Date]]&gt;=calculation!$D$2,CCdata[[#This Row],[Date]]&lt;calculation!$D$2+7)</f>
        <v>0</v>
      </c>
      <c r="L2090" s="26" t="s">
        <v>30</v>
      </c>
    </row>
    <row r="2091" spans="1:12" ht="14.25" customHeight="1" x14ac:dyDescent="0.3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AND(CCdata[[#This Row],[Date]]&gt;=calculation!$D$2,CCdata[[#This Row],[Date]]&lt;calculation!$D$2+7)</f>
        <v>0</v>
      </c>
      <c r="L2091" s="27" t="s">
        <v>37</v>
      </c>
    </row>
    <row r="2092" spans="1:12" ht="14.25" customHeight="1" x14ac:dyDescent="0.3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AND(CCdata[[#This Row],[Date]]&gt;=calculation!$D$2,CCdata[[#This Row],[Date]]&lt;calculation!$D$2+7)</f>
        <v>0</v>
      </c>
      <c r="L2092" s="26" t="s">
        <v>18</v>
      </c>
    </row>
    <row r="2093" spans="1:12" ht="14.25" customHeight="1" x14ac:dyDescent="0.3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AND(CCdata[[#This Row],[Date]]&gt;=calculation!$D$2,CCdata[[#This Row],[Date]]&lt;calculation!$D$2+7)</f>
        <v>0</v>
      </c>
      <c r="L2093" s="27" t="s">
        <v>46</v>
      </c>
    </row>
    <row r="2094" spans="1:12" ht="14.25" customHeight="1" x14ac:dyDescent="0.3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AND(CCdata[[#This Row],[Date]]&gt;=calculation!$D$2,CCdata[[#This Row],[Date]]&lt;calculation!$D$2+7)</f>
        <v>0</v>
      </c>
      <c r="L2094" s="26" t="s">
        <v>10</v>
      </c>
    </row>
    <row r="2095" spans="1:12" ht="14.25" customHeight="1" x14ac:dyDescent="0.3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AND(CCdata[[#This Row],[Date]]&gt;=calculation!$D$2,CCdata[[#This Row],[Date]]&lt;calculation!$D$2+7)</f>
        <v>0</v>
      </c>
      <c r="L2095" s="27" t="s">
        <v>30</v>
      </c>
    </row>
    <row r="2096" spans="1:12" ht="14.25" customHeight="1" x14ac:dyDescent="0.3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AND(CCdata[[#This Row],[Date]]&gt;=calculation!$D$2,CCdata[[#This Row],[Date]]&lt;calculation!$D$2+7)</f>
        <v>0</v>
      </c>
      <c r="L2096" s="26" t="s">
        <v>37</v>
      </c>
    </row>
    <row r="2097" spans="1:12" ht="14.25" customHeight="1" x14ac:dyDescent="0.3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AND(CCdata[[#This Row],[Date]]&gt;=calculation!$D$2,CCdata[[#This Row],[Date]]&lt;calculation!$D$2+7)</f>
        <v>0</v>
      </c>
      <c r="L2097" s="27" t="s">
        <v>30</v>
      </c>
    </row>
    <row r="2098" spans="1:12" ht="14.25" customHeight="1" x14ac:dyDescent="0.3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AND(CCdata[[#This Row],[Date]]&gt;=calculation!$D$2,CCdata[[#This Row],[Date]]&lt;calculation!$D$2+7)</f>
        <v>0</v>
      </c>
      <c r="L2098" s="26" t="s">
        <v>14</v>
      </c>
    </row>
    <row r="2099" spans="1:12" ht="14.25" customHeight="1" x14ac:dyDescent="0.3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AND(CCdata[[#This Row],[Date]]&gt;=calculation!$D$2,CCdata[[#This Row],[Date]]&lt;calculation!$D$2+7)</f>
        <v>0</v>
      </c>
      <c r="L2099" s="27" t="s">
        <v>10</v>
      </c>
    </row>
    <row r="2100" spans="1:12" ht="14.25" customHeight="1" x14ac:dyDescent="0.3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AND(CCdata[[#This Row],[Date]]&gt;=calculation!$D$2,CCdata[[#This Row],[Date]]&lt;calculation!$D$2+7)</f>
        <v>0</v>
      </c>
      <c r="L2100" s="26" t="s">
        <v>30</v>
      </c>
    </row>
    <row r="2101" spans="1:12" ht="14.25" customHeight="1" x14ac:dyDescent="0.3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AND(CCdata[[#This Row],[Date]]&gt;=calculation!$D$2,CCdata[[#This Row],[Date]]&lt;calculation!$D$2+7)</f>
        <v>0</v>
      </c>
      <c r="L2101" s="27" t="s">
        <v>37</v>
      </c>
    </row>
    <row r="2102" spans="1:12" ht="14.25" customHeight="1" x14ac:dyDescent="0.3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AND(CCdata[[#This Row],[Date]]&gt;=calculation!$D$2,CCdata[[#This Row],[Date]]&lt;calculation!$D$2+7)</f>
        <v>0</v>
      </c>
      <c r="L2102" s="26" t="s">
        <v>30</v>
      </c>
    </row>
    <row r="2103" spans="1:12" ht="14.25" customHeight="1" x14ac:dyDescent="0.3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AND(CCdata[[#This Row],[Date]]&gt;=calculation!$D$2,CCdata[[#This Row],[Date]]&lt;calculation!$D$2+7)</f>
        <v>0</v>
      </c>
      <c r="L2103" s="27" t="s">
        <v>14</v>
      </c>
    </row>
    <row r="2104" spans="1:12" ht="14.25" customHeight="1" x14ac:dyDescent="0.3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AND(CCdata[[#This Row],[Date]]&gt;=calculation!$D$2,CCdata[[#This Row],[Date]]&lt;calculation!$D$2+7)</f>
        <v>0</v>
      </c>
      <c r="L2104" s="26" t="s">
        <v>14</v>
      </c>
    </row>
    <row r="2105" spans="1:12" ht="14.25" customHeight="1" x14ac:dyDescent="0.3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AND(CCdata[[#This Row],[Date]]&gt;=calculation!$D$2,CCdata[[#This Row],[Date]]&lt;calculation!$D$2+7)</f>
        <v>0</v>
      </c>
      <c r="L2105" s="27" t="s">
        <v>10</v>
      </c>
    </row>
    <row r="2106" spans="1:12" ht="14.25" customHeight="1" x14ac:dyDescent="0.3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AND(CCdata[[#This Row],[Date]]&gt;=calculation!$D$2,CCdata[[#This Row],[Date]]&lt;calculation!$D$2+7)</f>
        <v>0</v>
      </c>
      <c r="L2106" s="26" t="s">
        <v>33</v>
      </c>
    </row>
    <row r="2107" spans="1:12" ht="14.25" customHeight="1" x14ac:dyDescent="0.3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AND(CCdata[[#This Row],[Date]]&gt;=calculation!$D$2,CCdata[[#This Row],[Date]]&lt;calculation!$D$2+7)</f>
        <v>0</v>
      </c>
      <c r="L2107" s="27" t="s">
        <v>14</v>
      </c>
    </row>
    <row r="2108" spans="1:12" ht="14.25" customHeight="1" x14ac:dyDescent="0.3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AND(CCdata[[#This Row],[Date]]&gt;=calculation!$D$2,CCdata[[#This Row],[Date]]&lt;calculation!$D$2+7)</f>
        <v>0</v>
      </c>
      <c r="L2108" s="26" t="s">
        <v>20</v>
      </c>
    </row>
    <row r="2109" spans="1:12" ht="14.25" customHeight="1" x14ac:dyDescent="0.3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AND(CCdata[[#This Row],[Date]]&gt;=calculation!$D$2,CCdata[[#This Row],[Date]]&lt;calculation!$D$2+7)</f>
        <v>0</v>
      </c>
      <c r="L2109" s="27" t="s">
        <v>20</v>
      </c>
    </row>
    <row r="2110" spans="1:12" ht="14.25" customHeight="1" x14ac:dyDescent="0.3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AND(CCdata[[#This Row],[Date]]&gt;=calculation!$D$2,CCdata[[#This Row],[Date]]&lt;calculation!$D$2+7)</f>
        <v>0</v>
      </c>
      <c r="L2110" s="26" t="s">
        <v>10</v>
      </c>
    </row>
    <row r="2111" spans="1:12" ht="14.25" customHeight="1" x14ac:dyDescent="0.3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AND(CCdata[[#This Row],[Date]]&gt;=calculation!$D$2,CCdata[[#This Row],[Date]]&lt;calculation!$D$2+7)</f>
        <v>0</v>
      </c>
      <c r="L2111" s="27" t="s">
        <v>18</v>
      </c>
    </row>
    <row r="2112" spans="1:12" ht="14.25" customHeight="1" x14ac:dyDescent="0.3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AND(CCdata[[#This Row],[Date]]&gt;=calculation!$D$2,CCdata[[#This Row],[Date]]&lt;calculation!$D$2+7)</f>
        <v>0</v>
      </c>
      <c r="L2112" s="26" t="s">
        <v>30</v>
      </c>
    </row>
    <row r="2113" spans="1:12" ht="14.25" customHeight="1" x14ac:dyDescent="0.3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AND(CCdata[[#This Row],[Date]]&gt;=calculation!$D$2,CCdata[[#This Row],[Date]]&lt;calculation!$D$2+7)</f>
        <v>0</v>
      </c>
      <c r="L2113" s="27" t="s">
        <v>20</v>
      </c>
    </row>
    <row r="2114" spans="1:12" ht="14.25" customHeight="1" x14ac:dyDescent="0.3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AND(CCdata[[#This Row],[Date]]&gt;=calculation!$D$2,CCdata[[#This Row],[Date]]&lt;calculation!$D$2+7)</f>
        <v>0</v>
      </c>
      <c r="L2114" s="26" t="s">
        <v>14</v>
      </c>
    </row>
    <row r="2115" spans="1:12" ht="14.25" customHeight="1" x14ac:dyDescent="0.3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AND(CCdata[[#This Row],[Date]]&gt;=calculation!$D$2,CCdata[[#This Row],[Date]]&lt;calculation!$D$2+7)</f>
        <v>0</v>
      </c>
      <c r="L2115" s="27" t="s">
        <v>14</v>
      </c>
    </row>
    <row r="2116" spans="1:12" ht="14.25" customHeight="1" x14ac:dyDescent="0.3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AND(CCdata[[#This Row],[Date]]&gt;=calculation!$D$2,CCdata[[#This Row],[Date]]&lt;calculation!$D$2+7)</f>
        <v>0</v>
      </c>
      <c r="L2116" s="26" t="s">
        <v>46</v>
      </c>
    </row>
    <row r="2117" spans="1:12" ht="14.25" customHeight="1" x14ac:dyDescent="0.3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AND(CCdata[[#This Row],[Date]]&gt;=calculation!$D$2,CCdata[[#This Row],[Date]]&lt;calculation!$D$2+7)</f>
        <v>0</v>
      </c>
      <c r="L2117" s="27" t="s">
        <v>14</v>
      </c>
    </row>
    <row r="2118" spans="1:12" ht="14.25" customHeight="1" x14ac:dyDescent="0.3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AND(CCdata[[#This Row],[Date]]&gt;=calculation!$D$2,CCdata[[#This Row],[Date]]&lt;calculation!$D$2+7)</f>
        <v>0</v>
      </c>
      <c r="L2118" s="26" t="s">
        <v>14</v>
      </c>
    </row>
    <row r="2119" spans="1:12" ht="14.25" customHeight="1" x14ac:dyDescent="0.3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AND(CCdata[[#This Row],[Date]]&gt;=calculation!$D$2,CCdata[[#This Row],[Date]]&lt;calculation!$D$2+7)</f>
        <v>0</v>
      </c>
      <c r="L2119" s="27" t="s">
        <v>20</v>
      </c>
    </row>
    <row r="2120" spans="1:12" ht="14.25" customHeight="1" x14ac:dyDescent="0.3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AND(CCdata[[#This Row],[Date]]&gt;=calculation!$D$2,CCdata[[#This Row],[Date]]&lt;calculation!$D$2+7)</f>
        <v>0</v>
      </c>
      <c r="L2120" s="26" t="s">
        <v>46</v>
      </c>
    </row>
    <row r="2121" spans="1:12" ht="14.25" customHeight="1" x14ac:dyDescent="0.3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AND(CCdata[[#This Row],[Date]]&gt;=calculation!$D$2,CCdata[[#This Row],[Date]]&lt;calculation!$D$2+7)</f>
        <v>0</v>
      </c>
      <c r="L2121" s="27" t="s">
        <v>37</v>
      </c>
    </row>
    <row r="2122" spans="1:12" ht="14.25" customHeight="1" x14ac:dyDescent="0.3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AND(CCdata[[#This Row],[Date]]&gt;=calculation!$D$2,CCdata[[#This Row],[Date]]&lt;calculation!$D$2+7)</f>
        <v>0</v>
      </c>
      <c r="L2122" s="26" t="s">
        <v>37</v>
      </c>
    </row>
    <row r="2123" spans="1:12" ht="14.25" customHeight="1" x14ac:dyDescent="0.3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AND(CCdata[[#This Row],[Date]]&gt;=calculation!$D$2,CCdata[[#This Row],[Date]]&lt;calculation!$D$2+7)</f>
        <v>0</v>
      </c>
      <c r="L2123" s="27" t="s">
        <v>37</v>
      </c>
    </row>
    <row r="2124" spans="1:12" ht="14.25" customHeight="1" x14ac:dyDescent="0.3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AND(CCdata[[#This Row],[Date]]&gt;=calculation!$D$2,CCdata[[#This Row],[Date]]&lt;calculation!$D$2+7)</f>
        <v>0</v>
      </c>
      <c r="L2124" s="26" t="s">
        <v>18</v>
      </c>
    </row>
    <row r="2125" spans="1:12" ht="14.25" customHeight="1" x14ac:dyDescent="0.3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AND(CCdata[[#This Row],[Date]]&gt;=calculation!$D$2,CCdata[[#This Row],[Date]]&lt;calculation!$D$2+7)</f>
        <v>0</v>
      </c>
      <c r="L2125" s="27" t="s">
        <v>20</v>
      </c>
    </row>
    <row r="2126" spans="1:12" ht="14.25" customHeight="1" x14ac:dyDescent="0.3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AND(CCdata[[#This Row],[Date]]&gt;=calculation!$D$2,CCdata[[#This Row],[Date]]&lt;calculation!$D$2+7)</f>
        <v>0</v>
      </c>
      <c r="L2126" s="26" t="s">
        <v>14</v>
      </c>
    </row>
    <row r="2127" spans="1:12" ht="14.25" customHeight="1" x14ac:dyDescent="0.3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AND(CCdata[[#This Row],[Date]]&gt;=calculation!$D$2,CCdata[[#This Row],[Date]]&lt;calculation!$D$2+7)</f>
        <v>0</v>
      </c>
      <c r="L2127" s="27" t="s">
        <v>30</v>
      </c>
    </row>
    <row r="2128" spans="1:12" ht="14.25" customHeight="1" x14ac:dyDescent="0.3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AND(CCdata[[#This Row],[Date]]&gt;=calculation!$D$2,CCdata[[#This Row],[Date]]&lt;calculation!$D$2+7)</f>
        <v>0</v>
      </c>
      <c r="L2128" s="26" t="s">
        <v>10</v>
      </c>
    </row>
    <row r="2129" spans="1:12" ht="14.25" customHeight="1" x14ac:dyDescent="0.3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AND(CCdata[[#This Row],[Date]]&gt;=calculation!$D$2,CCdata[[#This Row],[Date]]&lt;calculation!$D$2+7)</f>
        <v>0</v>
      </c>
      <c r="L2129" s="27" t="s">
        <v>14</v>
      </c>
    </row>
    <row r="2130" spans="1:12" ht="14.25" customHeight="1" x14ac:dyDescent="0.3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AND(CCdata[[#This Row],[Date]]&gt;=calculation!$D$2,CCdata[[#This Row],[Date]]&lt;calculation!$D$2+7)</f>
        <v>0</v>
      </c>
      <c r="L2130" s="26" t="s">
        <v>46</v>
      </c>
    </row>
    <row r="2131" spans="1:12" ht="14.25" customHeight="1" x14ac:dyDescent="0.3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AND(CCdata[[#This Row],[Date]]&gt;=calculation!$D$2,CCdata[[#This Row],[Date]]&lt;calculation!$D$2+7)</f>
        <v>0</v>
      </c>
      <c r="L2131" s="27" t="s">
        <v>20</v>
      </c>
    </row>
    <row r="2132" spans="1:12" ht="14.25" customHeight="1" x14ac:dyDescent="0.3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AND(CCdata[[#This Row],[Date]]&gt;=calculation!$D$2,CCdata[[#This Row],[Date]]&lt;calculation!$D$2+7)</f>
        <v>0</v>
      </c>
      <c r="L2132" s="26" t="s">
        <v>37</v>
      </c>
    </row>
    <row r="2133" spans="1:12" ht="14.25" customHeight="1" x14ac:dyDescent="0.3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AND(CCdata[[#This Row],[Date]]&gt;=calculation!$D$2,CCdata[[#This Row],[Date]]&lt;calculation!$D$2+7)</f>
        <v>0</v>
      </c>
      <c r="L2133" s="27" t="s">
        <v>10</v>
      </c>
    </row>
    <row r="2134" spans="1:12" ht="14.25" customHeight="1" x14ac:dyDescent="0.3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AND(CCdata[[#This Row],[Date]]&gt;=calculation!$D$2,CCdata[[#This Row],[Date]]&lt;calculation!$D$2+7)</f>
        <v>0</v>
      </c>
      <c r="L2134" s="26" t="s">
        <v>46</v>
      </c>
    </row>
    <row r="2135" spans="1:12" ht="14.25" customHeight="1" x14ac:dyDescent="0.3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AND(CCdata[[#This Row],[Date]]&gt;=calculation!$D$2,CCdata[[#This Row],[Date]]&lt;calculation!$D$2+7)</f>
        <v>0</v>
      </c>
      <c r="L2135" s="27" t="s">
        <v>46</v>
      </c>
    </row>
    <row r="2136" spans="1:12" ht="14.25" customHeight="1" x14ac:dyDescent="0.3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AND(CCdata[[#This Row],[Date]]&gt;=calculation!$D$2,CCdata[[#This Row],[Date]]&lt;calculation!$D$2+7)</f>
        <v>0</v>
      </c>
      <c r="L2136" s="26" t="s">
        <v>14</v>
      </c>
    </row>
    <row r="2137" spans="1:12" ht="14.25" customHeight="1" x14ac:dyDescent="0.3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AND(CCdata[[#This Row],[Date]]&gt;=calculation!$D$2,CCdata[[#This Row],[Date]]&lt;calculation!$D$2+7)</f>
        <v>0</v>
      </c>
      <c r="L2137" s="27" t="s">
        <v>10</v>
      </c>
    </row>
    <row r="2138" spans="1:12" ht="14.25" customHeight="1" x14ac:dyDescent="0.3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AND(CCdata[[#This Row],[Date]]&gt;=calculation!$D$2,CCdata[[#This Row],[Date]]&lt;calculation!$D$2+7)</f>
        <v>0</v>
      </c>
      <c r="L2138" s="26" t="s">
        <v>18</v>
      </c>
    </row>
    <row r="2139" spans="1:12" ht="14.25" customHeight="1" x14ac:dyDescent="0.3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AND(CCdata[[#This Row],[Date]]&gt;=calculation!$D$2,CCdata[[#This Row],[Date]]&lt;calculation!$D$2+7)</f>
        <v>0</v>
      </c>
      <c r="L2139" s="27" t="s">
        <v>10</v>
      </c>
    </row>
    <row r="2140" spans="1:12" ht="14.25" customHeight="1" x14ac:dyDescent="0.3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AND(CCdata[[#This Row],[Date]]&gt;=calculation!$D$2,CCdata[[#This Row],[Date]]&lt;calculation!$D$2+7)</f>
        <v>0</v>
      </c>
      <c r="L2140" s="26" t="s">
        <v>46</v>
      </c>
    </row>
    <row r="2141" spans="1:12" ht="14.25" customHeight="1" x14ac:dyDescent="0.3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AND(CCdata[[#This Row],[Date]]&gt;=calculation!$D$2,CCdata[[#This Row],[Date]]&lt;calculation!$D$2+7)</f>
        <v>0</v>
      </c>
      <c r="L2141" s="27" t="s">
        <v>20</v>
      </c>
    </row>
    <row r="2142" spans="1:12" ht="14.25" customHeight="1" x14ac:dyDescent="0.3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AND(CCdata[[#This Row],[Date]]&gt;=calculation!$D$2,CCdata[[#This Row],[Date]]&lt;calculation!$D$2+7)</f>
        <v>0</v>
      </c>
      <c r="L2142" s="26" t="s">
        <v>20</v>
      </c>
    </row>
    <row r="2143" spans="1:12" ht="14.25" customHeight="1" x14ac:dyDescent="0.3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AND(CCdata[[#This Row],[Date]]&gt;=calculation!$D$2,CCdata[[#This Row],[Date]]&lt;calculation!$D$2+7)</f>
        <v>0</v>
      </c>
      <c r="L2143" s="27" t="s">
        <v>18</v>
      </c>
    </row>
    <row r="2144" spans="1:12" ht="14.25" customHeight="1" x14ac:dyDescent="0.3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AND(CCdata[[#This Row],[Date]]&gt;=calculation!$D$2,CCdata[[#This Row],[Date]]&lt;calculation!$D$2+7)</f>
        <v>0</v>
      </c>
      <c r="L2144" s="26" t="s">
        <v>10</v>
      </c>
    </row>
    <row r="2145" spans="1:12" ht="14.25" customHeight="1" x14ac:dyDescent="0.3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AND(CCdata[[#This Row],[Date]]&gt;=calculation!$D$2,CCdata[[#This Row],[Date]]&lt;calculation!$D$2+7)</f>
        <v>0</v>
      </c>
      <c r="L2145" s="27" t="s">
        <v>30</v>
      </c>
    </row>
    <row r="2146" spans="1:12" ht="14.25" customHeight="1" x14ac:dyDescent="0.3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AND(CCdata[[#This Row],[Date]]&gt;=calculation!$D$2,CCdata[[#This Row],[Date]]&lt;calculation!$D$2+7)</f>
        <v>0</v>
      </c>
      <c r="L2146" s="26" t="s">
        <v>37</v>
      </c>
    </row>
    <row r="2147" spans="1:12" ht="14.25" customHeight="1" x14ac:dyDescent="0.3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AND(CCdata[[#This Row],[Date]]&gt;=calculation!$D$2,CCdata[[#This Row],[Date]]&lt;calculation!$D$2+7)</f>
        <v>0</v>
      </c>
      <c r="L2147" s="27" t="s">
        <v>14</v>
      </c>
    </row>
    <row r="2148" spans="1:12" ht="14.25" customHeight="1" x14ac:dyDescent="0.3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AND(CCdata[[#This Row],[Date]]&gt;=calculation!$D$2,CCdata[[#This Row],[Date]]&lt;calculation!$D$2+7)</f>
        <v>0</v>
      </c>
      <c r="L2148" s="26" t="s">
        <v>14</v>
      </c>
    </row>
    <row r="2149" spans="1:12" ht="14.25" customHeight="1" x14ac:dyDescent="0.3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AND(CCdata[[#This Row],[Date]]&gt;=calculation!$D$2,CCdata[[#This Row],[Date]]&lt;calculation!$D$2+7)</f>
        <v>0</v>
      </c>
      <c r="L2149" s="27" t="s">
        <v>20</v>
      </c>
    </row>
    <row r="2150" spans="1:12" ht="14.25" customHeight="1" x14ac:dyDescent="0.3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AND(CCdata[[#This Row],[Date]]&gt;=calculation!$D$2,CCdata[[#This Row],[Date]]&lt;calculation!$D$2+7)</f>
        <v>0</v>
      </c>
      <c r="L2150" s="26" t="s">
        <v>10</v>
      </c>
    </row>
    <row r="2151" spans="1:12" ht="14.25" customHeight="1" x14ac:dyDescent="0.3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AND(CCdata[[#This Row],[Date]]&gt;=calculation!$D$2,CCdata[[#This Row],[Date]]&lt;calculation!$D$2+7)</f>
        <v>0</v>
      </c>
      <c r="L2151" s="27" t="s">
        <v>30</v>
      </c>
    </row>
    <row r="2152" spans="1:12" ht="14.25" customHeight="1" x14ac:dyDescent="0.3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AND(CCdata[[#This Row],[Date]]&gt;=calculation!$D$2,CCdata[[#This Row],[Date]]&lt;calculation!$D$2+7)</f>
        <v>0</v>
      </c>
      <c r="L2152" s="26" t="s">
        <v>37</v>
      </c>
    </row>
    <row r="2153" spans="1:12" ht="14.25" customHeight="1" x14ac:dyDescent="0.3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AND(CCdata[[#This Row],[Date]]&gt;=calculation!$D$2,CCdata[[#This Row],[Date]]&lt;calculation!$D$2+7)</f>
        <v>0</v>
      </c>
      <c r="L2153" s="27" t="s">
        <v>46</v>
      </c>
    </row>
    <row r="2154" spans="1:12" ht="14.25" customHeight="1" x14ac:dyDescent="0.3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AND(CCdata[[#This Row],[Date]]&gt;=calculation!$D$2,CCdata[[#This Row],[Date]]&lt;calculation!$D$2+7)</f>
        <v>0</v>
      </c>
      <c r="L2154" s="26" t="s">
        <v>20</v>
      </c>
    </row>
    <row r="2155" spans="1:12" ht="14.25" customHeight="1" x14ac:dyDescent="0.3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AND(CCdata[[#This Row],[Date]]&gt;=calculation!$D$2,CCdata[[#This Row],[Date]]&lt;calculation!$D$2+7)</f>
        <v>0</v>
      </c>
      <c r="L2155" s="27" t="s">
        <v>37</v>
      </c>
    </row>
    <row r="2156" spans="1:12" ht="14.25" customHeight="1" x14ac:dyDescent="0.3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AND(CCdata[[#This Row],[Date]]&gt;=calculation!$D$2,CCdata[[#This Row],[Date]]&lt;calculation!$D$2+7)</f>
        <v>0</v>
      </c>
      <c r="L2156" s="26" t="s">
        <v>30</v>
      </c>
    </row>
    <row r="2157" spans="1:12" ht="14.25" customHeight="1" x14ac:dyDescent="0.3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AND(CCdata[[#This Row],[Date]]&gt;=calculation!$D$2,CCdata[[#This Row],[Date]]&lt;calculation!$D$2+7)</f>
        <v>0</v>
      </c>
      <c r="L2157" s="27" t="s">
        <v>14</v>
      </c>
    </row>
    <row r="2158" spans="1:12" ht="14.25" customHeight="1" x14ac:dyDescent="0.3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AND(CCdata[[#This Row],[Date]]&gt;=calculation!$D$2,CCdata[[#This Row],[Date]]&lt;calculation!$D$2+7)</f>
        <v>0</v>
      </c>
      <c r="L2158" s="26" t="s">
        <v>30</v>
      </c>
    </row>
    <row r="2159" spans="1:12" ht="14.25" customHeight="1" x14ac:dyDescent="0.3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AND(CCdata[[#This Row],[Date]]&gt;=calculation!$D$2,CCdata[[#This Row],[Date]]&lt;calculation!$D$2+7)</f>
        <v>0</v>
      </c>
      <c r="L2159" s="27" t="s">
        <v>37</v>
      </c>
    </row>
    <row r="2160" spans="1:12" ht="14.25" customHeight="1" x14ac:dyDescent="0.3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AND(CCdata[[#This Row],[Date]]&gt;=calculation!$D$2,CCdata[[#This Row],[Date]]&lt;calculation!$D$2+7)</f>
        <v>0</v>
      </c>
      <c r="L2160" s="26" t="s">
        <v>10</v>
      </c>
    </row>
    <row r="2161" spans="1:12" ht="14.25" customHeight="1" x14ac:dyDescent="0.3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AND(CCdata[[#This Row],[Date]]&gt;=calculation!$D$2,CCdata[[#This Row],[Date]]&lt;calculation!$D$2+7)</f>
        <v>0</v>
      </c>
      <c r="L2161" s="27" t="s">
        <v>37</v>
      </c>
    </row>
    <row r="2162" spans="1:12" ht="14.25" customHeight="1" x14ac:dyDescent="0.3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AND(CCdata[[#This Row],[Date]]&gt;=calculation!$D$2,CCdata[[#This Row],[Date]]&lt;calculation!$D$2+7)</f>
        <v>0</v>
      </c>
      <c r="L2162" s="26" t="s">
        <v>33</v>
      </c>
    </row>
    <row r="2163" spans="1:12" ht="14.25" customHeight="1" x14ac:dyDescent="0.3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AND(CCdata[[#This Row],[Date]]&gt;=calculation!$D$2,CCdata[[#This Row],[Date]]&lt;calculation!$D$2+7)</f>
        <v>0</v>
      </c>
      <c r="L2163" s="27" t="s">
        <v>37</v>
      </c>
    </row>
    <row r="2164" spans="1:12" ht="14.25" customHeight="1" x14ac:dyDescent="0.3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AND(CCdata[[#This Row],[Date]]&gt;=calculation!$D$2,CCdata[[#This Row],[Date]]&lt;calculation!$D$2+7)</f>
        <v>0</v>
      </c>
      <c r="L2164" s="26" t="s">
        <v>46</v>
      </c>
    </row>
    <row r="2165" spans="1:12" ht="14.25" customHeight="1" x14ac:dyDescent="0.3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AND(CCdata[[#This Row],[Date]]&gt;=calculation!$D$2,CCdata[[#This Row],[Date]]&lt;calculation!$D$2+7)</f>
        <v>0</v>
      </c>
      <c r="L2165" s="27" t="s">
        <v>37</v>
      </c>
    </row>
    <row r="2166" spans="1:12" ht="14.25" customHeight="1" x14ac:dyDescent="0.3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AND(CCdata[[#This Row],[Date]]&gt;=calculation!$D$2,CCdata[[#This Row],[Date]]&lt;calculation!$D$2+7)</f>
        <v>0</v>
      </c>
      <c r="L2166" s="26" t="s">
        <v>14</v>
      </c>
    </row>
    <row r="2167" spans="1:12" ht="14.25" customHeight="1" x14ac:dyDescent="0.3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AND(CCdata[[#This Row],[Date]]&gt;=calculation!$D$2,CCdata[[#This Row],[Date]]&lt;calculation!$D$2+7)</f>
        <v>0</v>
      </c>
      <c r="L2167" s="27" t="s">
        <v>10</v>
      </c>
    </row>
    <row r="2168" spans="1:12" ht="14.25" customHeight="1" x14ac:dyDescent="0.3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AND(CCdata[[#This Row],[Date]]&gt;=calculation!$D$2,CCdata[[#This Row],[Date]]&lt;calculation!$D$2+7)</f>
        <v>0</v>
      </c>
      <c r="L2168" s="26" t="s">
        <v>14</v>
      </c>
    </row>
    <row r="2169" spans="1:12" ht="14.25" customHeight="1" x14ac:dyDescent="0.3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AND(CCdata[[#This Row],[Date]]&gt;=calculation!$D$2,CCdata[[#This Row],[Date]]&lt;calculation!$D$2+7)</f>
        <v>0</v>
      </c>
      <c r="L2169" s="27" t="s">
        <v>20</v>
      </c>
    </row>
    <row r="2170" spans="1:12" ht="14.25" customHeight="1" x14ac:dyDescent="0.3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AND(CCdata[[#This Row],[Date]]&gt;=calculation!$D$2,CCdata[[#This Row],[Date]]&lt;calculation!$D$2+7)</f>
        <v>0</v>
      </c>
      <c r="L2170" s="26" t="s">
        <v>14</v>
      </c>
    </row>
    <row r="2171" spans="1:12" ht="14.25" customHeight="1" x14ac:dyDescent="0.3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AND(CCdata[[#This Row],[Date]]&gt;=calculation!$D$2,CCdata[[#This Row],[Date]]&lt;calculation!$D$2+7)</f>
        <v>0</v>
      </c>
      <c r="L2171" s="27" t="s">
        <v>10</v>
      </c>
    </row>
    <row r="2172" spans="1:12" ht="14.25" customHeight="1" x14ac:dyDescent="0.3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AND(CCdata[[#This Row],[Date]]&gt;=calculation!$D$2,CCdata[[#This Row],[Date]]&lt;calculation!$D$2+7)</f>
        <v>0</v>
      </c>
      <c r="L2172" s="26" t="s">
        <v>20</v>
      </c>
    </row>
    <row r="2173" spans="1:12" ht="14.25" customHeight="1" x14ac:dyDescent="0.3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AND(CCdata[[#This Row],[Date]]&gt;=calculation!$D$2,CCdata[[#This Row],[Date]]&lt;calculation!$D$2+7)</f>
        <v>0</v>
      </c>
      <c r="L2173" s="27" t="s">
        <v>14</v>
      </c>
    </row>
    <row r="2174" spans="1:12" ht="14.25" customHeight="1" x14ac:dyDescent="0.3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AND(CCdata[[#This Row],[Date]]&gt;=calculation!$D$2,CCdata[[#This Row],[Date]]&lt;calculation!$D$2+7)</f>
        <v>0</v>
      </c>
      <c r="L2174" s="26" t="s">
        <v>20</v>
      </c>
    </row>
    <row r="2175" spans="1:12" ht="14.25" customHeight="1" x14ac:dyDescent="0.3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AND(CCdata[[#This Row],[Date]]&gt;=calculation!$D$2,CCdata[[#This Row],[Date]]&lt;calculation!$D$2+7)</f>
        <v>0</v>
      </c>
      <c r="L2175" s="27" t="s">
        <v>18</v>
      </c>
    </row>
    <row r="2176" spans="1:12" ht="14.25" customHeight="1" x14ac:dyDescent="0.3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AND(CCdata[[#This Row],[Date]]&gt;=calculation!$D$2,CCdata[[#This Row],[Date]]&lt;calculation!$D$2+7)</f>
        <v>0</v>
      </c>
      <c r="L2176" s="26" t="s">
        <v>10</v>
      </c>
    </row>
    <row r="2177" spans="1:12" ht="14.25" customHeight="1" x14ac:dyDescent="0.3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AND(CCdata[[#This Row],[Date]]&gt;=calculation!$D$2,CCdata[[#This Row],[Date]]&lt;calculation!$D$2+7)</f>
        <v>0</v>
      </c>
      <c r="L2177" s="27" t="s">
        <v>18</v>
      </c>
    </row>
    <row r="2178" spans="1:12" ht="14.25" customHeight="1" x14ac:dyDescent="0.3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AND(CCdata[[#This Row],[Date]]&gt;=calculation!$D$2,CCdata[[#This Row],[Date]]&lt;calculation!$D$2+7)</f>
        <v>0</v>
      </c>
      <c r="L2178" s="26" t="s">
        <v>14</v>
      </c>
    </row>
    <row r="2179" spans="1:12" ht="14.25" customHeight="1" x14ac:dyDescent="0.3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AND(CCdata[[#This Row],[Date]]&gt;=calculation!$D$2,CCdata[[#This Row],[Date]]&lt;calculation!$D$2+7)</f>
        <v>0</v>
      </c>
      <c r="L2179" s="27" t="s">
        <v>37</v>
      </c>
    </row>
    <row r="2180" spans="1:12" ht="14.25" customHeight="1" x14ac:dyDescent="0.3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AND(CCdata[[#This Row],[Date]]&gt;=calculation!$D$2,CCdata[[#This Row],[Date]]&lt;calculation!$D$2+7)</f>
        <v>0</v>
      </c>
      <c r="L2180" s="26" t="s">
        <v>10</v>
      </c>
    </row>
    <row r="2181" spans="1:12" ht="14.25" customHeight="1" x14ac:dyDescent="0.3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AND(CCdata[[#This Row],[Date]]&gt;=calculation!$D$2,CCdata[[#This Row],[Date]]&lt;calculation!$D$2+7)</f>
        <v>0</v>
      </c>
      <c r="L2181" s="27" t="s">
        <v>46</v>
      </c>
    </row>
    <row r="2182" spans="1:12" ht="14.25" customHeight="1" x14ac:dyDescent="0.3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AND(CCdata[[#This Row],[Date]]&gt;=calculation!$D$2,CCdata[[#This Row],[Date]]&lt;calculation!$D$2+7)</f>
        <v>0</v>
      </c>
      <c r="L2182" s="26" t="s">
        <v>20</v>
      </c>
    </row>
    <row r="2183" spans="1:12" ht="14.25" customHeight="1" x14ac:dyDescent="0.3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AND(CCdata[[#This Row],[Date]]&gt;=calculation!$D$2,CCdata[[#This Row],[Date]]&lt;calculation!$D$2+7)</f>
        <v>0</v>
      </c>
      <c r="L2183" s="27" t="s">
        <v>37</v>
      </c>
    </row>
    <row r="2184" spans="1:12" ht="14.25" customHeight="1" x14ac:dyDescent="0.3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AND(CCdata[[#This Row],[Date]]&gt;=calculation!$D$2,CCdata[[#This Row],[Date]]&lt;calculation!$D$2+7)</f>
        <v>0</v>
      </c>
      <c r="L2184" s="26" t="s">
        <v>30</v>
      </c>
    </row>
    <row r="2185" spans="1:12" ht="14.25" customHeight="1" x14ac:dyDescent="0.3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AND(CCdata[[#This Row],[Date]]&gt;=calculation!$D$2,CCdata[[#This Row],[Date]]&lt;calculation!$D$2+7)</f>
        <v>0</v>
      </c>
      <c r="L2185" s="27" t="s">
        <v>20</v>
      </c>
    </row>
    <row r="2186" spans="1:12" ht="14.25" customHeight="1" x14ac:dyDescent="0.3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AND(CCdata[[#This Row],[Date]]&gt;=calculation!$D$2,CCdata[[#This Row],[Date]]&lt;calculation!$D$2+7)</f>
        <v>0</v>
      </c>
      <c r="L2186" s="26" t="s">
        <v>20</v>
      </c>
    </row>
    <row r="2187" spans="1:12" ht="14.25" customHeight="1" x14ac:dyDescent="0.3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AND(CCdata[[#This Row],[Date]]&gt;=calculation!$D$2,CCdata[[#This Row],[Date]]&lt;calculation!$D$2+7)</f>
        <v>0</v>
      </c>
      <c r="L2187" s="27" t="s">
        <v>37</v>
      </c>
    </row>
    <row r="2188" spans="1:12" ht="14.25" customHeight="1" x14ac:dyDescent="0.3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AND(CCdata[[#This Row],[Date]]&gt;=calculation!$D$2,CCdata[[#This Row],[Date]]&lt;calculation!$D$2+7)</f>
        <v>0</v>
      </c>
      <c r="L2188" s="26" t="s">
        <v>37</v>
      </c>
    </row>
    <row r="2189" spans="1:12" ht="14.25" customHeight="1" x14ac:dyDescent="0.3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AND(CCdata[[#This Row],[Date]]&gt;=calculation!$D$2,CCdata[[#This Row],[Date]]&lt;calculation!$D$2+7)</f>
        <v>0</v>
      </c>
      <c r="L2189" s="27" t="s">
        <v>10</v>
      </c>
    </row>
    <row r="2190" spans="1:12" ht="14.25" customHeight="1" x14ac:dyDescent="0.3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AND(CCdata[[#This Row],[Date]]&gt;=calculation!$D$2,CCdata[[#This Row],[Date]]&lt;calculation!$D$2+7)</f>
        <v>0</v>
      </c>
      <c r="L2190" s="26" t="s">
        <v>20</v>
      </c>
    </row>
    <row r="2191" spans="1:12" ht="14.25" customHeight="1" x14ac:dyDescent="0.3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AND(CCdata[[#This Row],[Date]]&gt;=calculation!$D$2,CCdata[[#This Row],[Date]]&lt;calculation!$D$2+7)</f>
        <v>0</v>
      </c>
      <c r="L2191" s="27" t="s">
        <v>46</v>
      </c>
    </row>
    <row r="2192" spans="1:12" ht="14.25" customHeight="1" x14ac:dyDescent="0.3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AND(CCdata[[#This Row],[Date]]&gt;=calculation!$D$2,CCdata[[#This Row],[Date]]&lt;calculation!$D$2+7)</f>
        <v>0</v>
      </c>
      <c r="L2192" s="26" t="s">
        <v>18</v>
      </c>
    </row>
    <row r="2193" spans="1:12" ht="14.25" customHeight="1" x14ac:dyDescent="0.3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AND(CCdata[[#This Row],[Date]]&gt;=calculation!$D$2,CCdata[[#This Row],[Date]]&lt;calculation!$D$2+7)</f>
        <v>0</v>
      </c>
      <c r="L2193" s="27" t="s">
        <v>37</v>
      </c>
    </row>
    <row r="2194" spans="1:12" ht="14.25" customHeight="1" x14ac:dyDescent="0.3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AND(CCdata[[#This Row],[Date]]&gt;=calculation!$D$2,CCdata[[#This Row],[Date]]&lt;calculation!$D$2+7)</f>
        <v>0</v>
      </c>
      <c r="L2194" s="26" t="s">
        <v>14</v>
      </c>
    </row>
    <row r="2195" spans="1:12" ht="14.25" customHeight="1" x14ac:dyDescent="0.3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AND(CCdata[[#This Row],[Date]]&gt;=calculation!$D$2,CCdata[[#This Row],[Date]]&lt;calculation!$D$2+7)</f>
        <v>0</v>
      </c>
      <c r="L2195" s="27" t="s">
        <v>33</v>
      </c>
    </row>
    <row r="2196" spans="1:12" ht="14.25" customHeight="1" x14ac:dyDescent="0.3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AND(CCdata[[#This Row],[Date]]&gt;=calculation!$D$2,CCdata[[#This Row],[Date]]&lt;calculation!$D$2+7)</f>
        <v>0</v>
      </c>
      <c r="L2196" s="26" t="s">
        <v>14</v>
      </c>
    </row>
    <row r="2197" spans="1:12" ht="14.25" customHeight="1" x14ac:dyDescent="0.3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AND(CCdata[[#This Row],[Date]]&gt;=calculation!$D$2,CCdata[[#This Row],[Date]]&lt;calculation!$D$2+7)</f>
        <v>0</v>
      </c>
      <c r="L2197" s="27" t="s">
        <v>46</v>
      </c>
    </row>
    <row r="2198" spans="1:12" ht="14.25" customHeight="1" x14ac:dyDescent="0.3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AND(CCdata[[#This Row],[Date]]&gt;=calculation!$D$2,CCdata[[#This Row],[Date]]&lt;calculation!$D$2+7)</f>
        <v>0</v>
      </c>
      <c r="L2198" s="26" t="s">
        <v>30</v>
      </c>
    </row>
    <row r="2199" spans="1:12" ht="14.25" customHeight="1" x14ac:dyDescent="0.3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AND(CCdata[[#This Row],[Date]]&gt;=calculation!$D$2,CCdata[[#This Row],[Date]]&lt;calculation!$D$2+7)</f>
        <v>0</v>
      </c>
      <c r="L2199" s="27" t="s">
        <v>37</v>
      </c>
    </row>
    <row r="2200" spans="1:12" ht="14.25" customHeight="1" x14ac:dyDescent="0.3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AND(CCdata[[#This Row],[Date]]&gt;=calculation!$D$2,CCdata[[#This Row],[Date]]&lt;calculation!$D$2+7)</f>
        <v>0</v>
      </c>
      <c r="L2200" s="26" t="s">
        <v>37</v>
      </c>
    </row>
    <row r="2201" spans="1:12" ht="14.25" customHeight="1" x14ac:dyDescent="0.3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AND(CCdata[[#This Row],[Date]]&gt;=calculation!$D$2,CCdata[[#This Row],[Date]]&lt;calculation!$D$2+7)</f>
        <v>0</v>
      </c>
      <c r="L2201" s="27" t="s">
        <v>14</v>
      </c>
    </row>
    <row r="2202" spans="1:12" ht="14.25" customHeight="1" x14ac:dyDescent="0.3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AND(CCdata[[#This Row],[Date]]&gt;=calculation!$D$2,CCdata[[#This Row],[Date]]&lt;calculation!$D$2+7)</f>
        <v>0</v>
      </c>
      <c r="L2202" s="26" t="s">
        <v>18</v>
      </c>
    </row>
    <row r="2203" spans="1:12" ht="14.25" customHeight="1" x14ac:dyDescent="0.3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AND(CCdata[[#This Row],[Date]]&gt;=calculation!$D$2,CCdata[[#This Row],[Date]]&lt;calculation!$D$2+7)</f>
        <v>0</v>
      </c>
      <c r="L2203" s="27" t="s">
        <v>20</v>
      </c>
    </row>
    <row r="2204" spans="1:12" ht="14.25" customHeight="1" x14ac:dyDescent="0.3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AND(CCdata[[#This Row],[Date]]&gt;=calculation!$D$2,CCdata[[#This Row],[Date]]&lt;calculation!$D$2+7)</f>
        <v>0</v>
      </c>
      <c r="L2204" s="26" t="s">
        <v>10</v>
      </c>
    </row>
    <row r="2205" spans="1:12" ht="14.25" customHeight="1" x14ac:dyDescent="0.3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AND(CCdata[[#This Row],[Date]]&gt;=calculation!$D$2,CCdata[[#This Row],[Date]]&lt;calculation!$D$2+7)</f>
        <v>0</v>
      </c>
      <c r="L2205" s="27" t="s">
        <v>20</v>
      </c>
    </row>
    <row r="2206" spans="1:12" ht="14.25" customHeight="1" x14ac:dyDescent="0.3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AND(CCdata[[#This Row],[Date]]&gt;=calculation!$D$2,CCdata[[#This Row],[Date]]&lt;calculation!$D$2+7)</f>
        <v>0</v>
      </c>
      <c r="L2206" s="26" t="s">
        <v>30</v>
      </c>
    </row>
    <row r="2207" spans="1:12" ht="14.25" customHeight="1" x14ac:dyDescent="0.3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AND(CCdata[[#This Row],[Date]]&gt;=calculation!$D$2,CCdata[[#This Row],[Date]]&lt;calculation!$D$2+7)</f>
        <v>0</v>
      </c>
      <c r="L2207" s="27" t="s">
        <v>14</v>
      </c>
    </row>
    <row r="2208" spans="1:12" ht="14.25" customHeight="1" x14ac:dyDescent="0.3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AND(CCdata[[#This Row],[Date]]&gt;=calculation!$D$2,CCdata[[#This Row],[Date]]&lt;calculation!$D$2+7)</f>
        <v>0</v>
      </c>
      <c r="L2208" s="26" t="s">
        <v>14</v>
      </c>
    </row>
    <row r="2209" spans="1:12" ht="14.25" customHeight="1" x14ac:dyDescent="0.3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AND(CCdata[[#This Row],[Date]]&gt;=calculation!$D$2,CCdata[[#This Row],[Date]]&lt;calculation!$D$2+7)</f>
        <v>0</v>
      </c>
      <c r="L2209" s="27" t="s">
        <v>33</v>
      </c>
    </row>
    <row r="2210" spans="1:12" ht="14.25" customHeight="1" x14ac:dyDescent="0.3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AND(CCdata[[#This Row],[Date]]&gt;=calculation!$D$2,CCdata[[#This Row],[Date]]&lt;calculation!$D$2+7)</f>
        <v>0</v>
      </c>
      <c r="L2210" s="26" t="s">
        <v>10</v>
      </c>
    </row>
    <row r="2211" spans="1:12" ht="14.25" customHeight="1" x14ac:dyDescent="0.3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AND(CCdata[[#This Row],[Date]]&gt;=calculation!$D$2,CCdata[[#This Row],[Date]]&lt;calculation!$D$2+7)</f>
        <v>0</v>
      </c>
      <c r="L2211" s="27" t="s">
        <v>14</v>
      </c>
    </row>
    <row r="2212" spans="1:12" ht="14.25" customHeight="1" x14ac:dyDescent="0.3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AND(CCdata[[#This Row],[Date]]&gt;=calculation!$D$2,CCdata[[#This Row],[Date]]&lt;calculation!$D$2+7)</f>
        <v>0</v>
      </c>
      <c r="L2212" s="26" t="s">
        <v>33</v>
      </c>
    </row>
    <row r="2213" spans="1:12" ht="14.25" customHeight="1" x14ac:dyDescent="0.3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AND(CCdata[[#This Row],[Date]]&gt;=calculation!$D$2,CCdata[[#This Row],[Date]]&lt;calculation!$D$2+7)</f>
        <v>0</v>
      </c>
      <c r="L2213" s="27" t="s">
        <v>10</v>
      </c>
    </row>
    <row r="2214" spans="1:12" ht="14.25" customHeight="1" x14ac:dyDescent="0.3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AND(CCdata[[#This Row],[Date]]&gt;=calculation!$D$2,CCdata[[#This Row],[Date]]&lt;calculation!$D$2+7)</f>
        <v>0</v>
      </c>
      <c r="L2214" s="26" t="s">
        <v>18</v>
      </c>
    </row>
    <row r="2215" spans="1:12" ht="14.25" customHeight="1" x14ac:dyDescent="0.3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AND(CCdata[[#This Row],[Date]]&gt;=calculation!$D$2,CCdata[[#This Row],[Date]]&lt;calculation!$D$2+7)</f>
        <v>0</v>
      </c>
      <c r="L2215" s="27" t="s">
        <v>18</v>
      </c>
    </row>
    <row r="2216" spans="1:12" ht="14.25" customHeight="1" x14ac:dyDescent="0.3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AND(CCdata[[#This Row],[Date]]&gt;=calculation!$D$2,CCdata[[#This Row],[Date]]&lt;calculation!$D$2+7)</f>
        <v>0</v>
      </c>
      <c r="L2216" s="26" t="s">
        <v>46</v>
      </c>
    </row>
    <row r="2217" spans="1:12" ht="14.25" customHeight="1" x14ac:dyDescent="0.3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AND(CCdata[[#This Row],[Date]]&gt;=calculation!$D$2,CCdata[[#This Row],[Date]]&lt;calculation!$D$2+7)</f>
        <v>0</v>
      </c>
      <c r="L2217" s="27" t="s">
        <v>18</v>
      </c>
    </row>
    <row r="2218" spans="1:12" ht="14.25" customHeight="1" x14ac:dyDescent="0.3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AND(CCdata[[#This Row],[Date]]&gt;=calculation!$D$2,CCdata[[#This Row],[Date]]&lt;calculation!$D$2+7)</f>
        <v>0</v>
      </c>
      <c r="L2218" s="26" t="s">
        <v>20</v>
      </c>
    </row>
    <row r="2219" spans="1:12" ht="14.25" customHeight="1" x14ac:dyDescent="0.3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AND(CCdata[[#This Row],[Date]]&gt;=calculation!$D$2,CCdata[[#This Row],[Date]]&lt;calculation!$D$2+7)</f>
        <v>0</v>
      </c>
      <c r="L2219" s="27" t="s">
        <v>37</v>
      </c>
    </row>
    <row r="2220" spans="1:12" ht="14.25" customHeight="1" x14ac:dyDescent="0.3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AND(CCdata[[#This Row],[Date]]&gt;=calculation!$D$2,CCdata[[#This Row],[Date]]&lt;calculation!$D$2+7)</f>
        <v>0</v>
      </c>
      <c r="L2220" s="26" t="s">
        <v>37</v>
      </c>
    </row>
    <row r="2221" spans="1:12" ht="14.25" customHeight="1" x14ac:dyDescent="0.3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AND(CCdata[[#This Row],[Date]]&gt;=calculation!$D$2,CCdata[[#This Row],[Date]]&lt;calculation!$D$2+7)</f>
        <v>0</v>
      </c>
      <c r="L2221" s="27" t="s">
        <v>18</v>
      </c>
    </row>
    <row r="2222" spans="1:12" ht="14.25" customHeight="1" x14ac:dyDescent="0.3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AND(CCdata[[#This Row],[Date]]&gt;=calculation!$D$2,CCdata[[#This Row],[Date]]&lt;calculation!$D$2+7)</f>
        <v>0</v>
      </c>
      <c r="L2222" s="26" t="s">
        <v>10</v>
      </c>
    </row>
    <row r="2223" spans="1:12" ht="14.25" customHeight="1" x14ac:dyDescent="0.3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AND(CCdata[[#This Row],[Date]]&gt;=calculation!$D$2,CCdata[[#This Row],[Date]]&lt;calculation!$D$2+7)</f>
        <v>0</v>
      </c>
      <c r="L2223" s="27" t="s">
        <v>37</v>
      </c>
    </row>
    <row r="2224" spans="1:12" ht="14.25" customHeight="1" x14ac:dyDescent="0.3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AND(CCdata[[#This Row],[Date]]&gt;=calculation!$D$2,CCdata[[#This Row],[Date]]&lt;calculation!$D$2+7)</f>
        <v>0</v>
      </c>
      <c r="L2224" s="26" t="s">
        <v>37</v>
      </c>
    </row>
    <row r="2225" spans="1:12" ht="14.25" customHeight="1" x14ac:dyDescent="0.3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AND(CCdata[[#This Row],[Date]]&gt;=calculation!$D$2,CCdata[[#This Row],[Date]]&lt;calculation!$D$2+7)</f>
        <v>0</v>
      </c>
      <c r="L2225" s="27" t="s">
        <v>14</v>
      </c>
    </row>
    <row r="2226" spans="1:12" ht="14.25" customHeight="1" x14ac:dyDescent="0.3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AND(CCdata[[#This Row],[Date]]&gt;=calculation!$D$2,CCdata[[#This Row],[Date]]&lt;calculation!$D$2+7)</f>
        <v>0</v>
      </c>
      <c r="L2226" s="26" t="s">
        <v>10</v>
      </c>
    </row>
    <row r="2227" spans="1:12" ht="14.25" customHeight="1" x14ac:dyDescent="0.3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AND(CCdata[[#This Row],[Date]]&gt;=calculation!$D$2,CCdata[[#This Row],[Date]]&lt;calculation!$D$2+7)</f>
        <v>0</v>
      </c>
      <c r="L2227" s="27" t="s">
        <v>20</v>
      </c>
    </row>
    <row r="2228" spans="1:12" ht="14.25" customHeight="1" x14ac:dyDescent="0.3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AND(CCdata[[#This Row],[Date]]&gt;=calculation!$D$2,CCdata[[#This Row],[Date]]&lt;calculation!$D$2+7)</f>
        <v>0</v>
      </c>
      <c r="L2228" s="26" t="s">
        <v>14</v>
      </c>
    </row>
    <row r="2229" spans="1:12" ht="14.25" customHeight="1" x14ac:dyDescent="0.3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AND(CCdata[[#This Row],[Date]]&gt;=calculation!$D$2,CCdata[[#This Row],[Date]]&lt;calculation!$D$2+7)</f>
        <v>0</v>
      </c>
      <c r="L2229" s="27" t="s">
        <v>33</v>
      </c>
    </row>
    <row r="2230" spans="1:12" ht="14.25" customHeight="1" x14ac:dyDescent="0.3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AND(CCdata[[#This Row],[Date]]&gt;=calculation!$D$2,CCdata[[#This Row],[Date]]&lt;calculation!$D$2+7)</f>
        <v>0</v>
      </c>
      <c r="L2230" s="26" t="s">
        <v>20</v>
      </c>
    </row>
    <row r="2231" spans="1:12" ht="14.25" customHeight="1" x14ac:dyDescent="0.3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AND(CCdata[[#This Row],[Date]]&gt;=calculation!$D$2,CCdata[[#This Row],[Date]]&lt;calculation!$D$2+7)</f>
        <v>0</v>
      </c>
      <c r="L2231" s="27" t="s">
        <v>37</v>
      </c>
    </row>
    <row r="2232" spans="1:12" ht="14.25" customHeight="1" x14ac:dyDescent="0.3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AND(CCdata[[#This Row],[Date]]&gt;=calculation!$D$2,CCdata[[#This Row],[Date]]&lt;calculation!$D$2+7)</f>
        <v>0</v>
      </c>
      <c r="L2232" s="26" t="s">
        <v>14</v>
      </c>
    </row>
    <row r="2233" spans="1:12" ht="14.25" customHeight="1" x14ac:dyDescent="0.3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AND(CCdata[[#This Row],[Date]]&gt;=calculation!$D$2,CCdata[[#This Row],[Date]]&lt;calculation!$D$2+7)</f>
        <v>0</v>
      </c>
      <c r="L2233" s="27" t="s">
        <v>30</v>
      </c>
    </row>
    <row r="2234" spans="1:12" ht="14.25" customHeight="1" x14ac:dyDescent="0.3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AND(CCdata[[#This Row],[Date]]&gt;=calculation!$D$2,CCdata[[#This Row],[Date]]&lt;calculation!$D$2+7)</f>
        <v>0</v>
      </c>
      <c r="L2234" s="26" t="s">
        <v>10</v>
      </c>
    </row>
    <row r="2235" spans="1:12" ht="14.25" customHeight="1" x14ac:dyDescent="0.3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AND(CCdata[[#This Row],[Date]]&gt;=calculation!$D$2,CCdata[[#This Row],[Date]]&lt;calculation!$D$2+7)</f>
        <v>0</v>
      </c>
      <c r="L2235" s="27" t="s">
        <v>10</v>
      </c>
    </row>
    <row r="2236" spans="1:12" ht="14.25" customHeight="1" x14ac:dyDescent="0.3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AND(CCdata[[#This Row],[Date]]&gt;=calculation!$D$2,CCdata[[#This Row],[Date]]&lt;calculation!$D$2+7)</f>
        <v>0</v>
      </c>
      <c r="L2236" s="26" t="s">
        <v>33</v>
      </c>
    </row>
    <row r="2237" spans="1:12" ht="14.25" customHeight="1" x14ac:dyDescent="0.3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AND(CCdata[[#This Row],[Date]]&gt;=calculation!$D$2,CCdata[[#This Row],[Date]]&lt;calculation!$D$2+7)</f>
        <v>0</v>
      </c>
      <c r="L2237" s="27" t="s">
        <v>30</v>
      </c>
    </row>
    <row r="2238" spans="1:12" ht="14.25" customHeight="1" x14ac:dyDescent="0.3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AND(CCdata[[#This Row],[Date]]&gt;=calculation!$D$2,CCdata[[#This Row],[Date]]&lt;calculation!$D$2+7)</f>
        <v>0</v>
      </c>
      <c r="L2238" s="26" t="s">
        <v>10</v>
      </c>
    </row>
    <row r="2239" spans="1:12" ht="14.25" customHeight="1" x14ac:dyDescent="0.3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AND(CCdata[[#This Row],[Date]]&gt;=calculation!$D$2,CCdata[[#This Row],[Date]]&lt;calculation!$D$2+7)</f>
        <v>0</v>
      </c>
      <c r="L2239" s="27" t="s">
        <v>33</v>
      </c>
    </row>
    <row r="2240" spans="1:12" ht="14.25" customHeight="1" x14ac:dyDescent="0.3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AND(CCdata[[#This Row],[Date]]&gt;=calculation!$D$2,CCdata[[#This Row],[Date]]&lt;calculation!$D$2+7)</f>
        <v>0</v>
      </c>
      <c r="L2240" s="26" t="s">
        <v>46</v>
      </c>
    </row>
    <row r="2241" spans="1:12" ht="14.25" customHeight="1" x14ac:dyDescent="0.3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AND(CCdata[[#This Row],[Date]]&gt;=calculation!$D$2,CCdata[[#This Row],[Date]]&lt;calculation!$D$2+7)</f>
        <v>0</v>
      </c>
      <c r="L2241" s="27" t="s">
        <v>37</v>
      </c>
    </row>
    <row r="2242" spans="1:12" ht="14.25" customHeight="1" x14ac:dyDescent="0.3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AND(CCdata[[#This Row],[Date]]&gt;=calculation!$D$2,CCdata[[#This Row],[Date]]&lt;calculation!$D$2+7)</f>
        <v>0</v>
      </c>
      <c r="L2242" s="26" t="s">
        <v>37</v>
      </c>
    </row>
    <row r="2243" spans="1:12" ht="14.25" customHeight="1" x14ac:dyDescent="0.3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AND(CCdata[[#This Row],[Date]]&gt;=calculation!$D$2,CCdata[[#This Row],[Date]]&lt;calculation!$D$2+7)</f>
        <v>0</v>
      </c>
      <c r="L2243" s="27" t="s">
        <v>37</v>
      </c>
    </row>
    <row r="2244" spans="1:12" ht="14.25" customHeight="1" x14ac:dyDescent="0.3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AND(CCdata[[#This Row],[Date]]&gt;=calculation!$D$2,CCdata[[#This Row],[Date]]&lt;calculation!$D$2+7)</f>
        <v>0</v>
      </c>
      <c r="L2244" s="26" t="s">
        <v>37</v>
      </c>
    </row>
    <row r="2245" spans="1:12" ht="14.25" customHeight="1" x14ac:dyDescent="0.3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AND(CCdata[[#This Row],[Date]]&gt;=calculation!$D$2,CCdata[[#This Row],[Date]]&lt;calculation!$D$2+7)</f>
        <v>0</v>
      </c>
      <c r="L2245" s="27" t="s">
        <v>10</v>
      </c>
    </row>
    <row r="2246" spans="1:12" ht="14.25" customHeight="1" x14ac:dyDescent="0.3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AND(CCdata[[#This Row],[Date]]&gt;=calculation!$D$2,CCdata[[#This Row],[Date]]&lt;calculation!$D$2+7)</f>
        <v>0</v>
      </c>
      <c r="L2246" s="26" t="s">
        <v>20</v>
      </c>
    </row>
    <row r="2247" spans="1:12" ht="14.25" customHeight="1" x14ac:dyDescent="0.3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AND(CCdata[[#This Row],[Date]]&gt;=calculation!$D$2,CCdata[[#This Row],[Date]]&lt;calculation!$D$2+7)</f>
        <v>0</v>
      </c>
      <c r="L2247" s="27" t="s">
        <v>46</v>
      </c>
    </row>
    <row r="2248" spans="1:12" ht="14.25" customHeight="1" x14ac:dyDescent="0.3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AND(CCdata[[#This Row],[Date]]&gt;=calculation!$D$2,CCdata[[#This Row],[Date]]&lt;calculation!$D$2+7)</f>
        <v>0</v>
      </c>
      <c r="L2248" s="26" t="s">
        <v>14</v>
      </c>
    </row>
    <row r="2249" spans="1:12" ht="14.25" customHeight="1" x14ac:dyDescent="0.3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AND(CCdata[[#This Row],[Date]]&gt;=calculation!$D$2,CCdata[[#This Row],[Date]]&lt;calculation!$D$2+7)</f>
        <v>0</v>
      </c>
      <c r="L2249" s="27" t="s">
        <v>33</v>
      </c>
    </row>
    <row r="2250" spans="1:12" ht="14.25" customHeight="1" x14ac:dyDescent="0.3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AND(CCdata[[#This Row],[Date]]&gt;=calculation!$D$2,CCdata[[#This Row],[Date]]&lt;calculation!$D$2+7)</f>
        <v>0</v>
      </c>
      <c r="L2250" s="26" t="s">
        <v>18</v>
      </c>
    </row>
    <row r="2251" spans="1:12" ht="14.25" customHeight="1" x14ac:dyDescent="0.3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AND(CCdata[[#This Row],[Date]]&gt;=calculation!$D$2,CCdata[[#This Row],[Date]]&lt;calculation!$D$2+7)</f>
        <v>0</v>
      </c>
      <c r="L2251" s="27" t="s">
        <v>10</v>
      </c>
    </row>
    <row r="2252" spans="1:12" ht="14.25" customHeight="1" x14ac:dyDescent="0.3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AND(CCdata[[#This Row],[Date]]&gt;=calculation!$D$2,CCdata[[#This Row],[Date]]&lt;calculation!$D$2+7)</f>
        <v>0</v>
      </c>
      <c r="L2252" s="26" t="s">
        <v>33</v>
      </c>
    </row>
    <row r="2253" spans="1:12" ht="14.25" customHeight="1" x14ac:dyDescent="0.3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AND(CCdata[[#This Row],[Date]]&gt;=calculation!$D$2,CCdata[[#This Row],[Date]]&lt;calculation!$D$2+7)</f>
        <v>0</v>
      </c>
      <c r="L2253" s="27" t="s">
        <v>14</v>
      </c>
    </row>
    <row r="2254" spans="1:12" ht="14.25" customHeight="1" x14ac:dyDescent="0.3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AND(CCdata[[#This Row],[Date]]&gt;=calculation!$D$2,CCdata[[#This Row],[Date]]&lt;calculation!$D$2+7)</f>
        <v>0</v>
      </c>
      <c r="L2254" s="26" t="s">
        <v>20</v>
      </c>
    </row>
    <row r="2255" spans="1:12" ht="14.25" customHeight="1" x14ac:dyDescent="0.3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AND(CCdata[[#This Row],[Date]]&gt;=calculation!$D$2,CCdata[[#This Row],[Date]]&lt;calculation!$D$2+7)</f>
        <v>0</v>
      </c>
      <c r="L2255" s="27" t="s">
        <v>46</v>
      </c>
    </row>
    <row r="2256" spans="1:12" ht="14.25" customHeight="1" x14ac:dyDescent="0.3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AND(CCdata[[#This Row],[Date]]&gt;=calculation!$D$2,CCdata[[#This Row],[Date]]&lt;calculation!$D$2+7)</f>
        <v>0</v>
      </c>
      <c r="L2256" s="26" t="s">
        <v>46</v>
      </c>
    </row>
    <row r="2257" spans="1:12" ht="14.25" customHeight="1" x14ac:dyDescent="0.3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AND(CCdata[[#This Row],[Date]]&gt;=calculation!$D$2,CCdata[[#This Row],[Date]]&lt;calculation!$D$2+7)</f>
        <v>0</v>
      </c>
      <c r="L2257" s="27" t="s">
        <v>30</v>
      </c>
    </row>
    <row r="2258" spans="1:12" ht="14.25" customHeight="1" x14ac:dyDescent="0.3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AND(CCdata[[#This Row],[Date]]&gt;=calculation!$D$2,CCdata[[#This Row],[Date]]&lt;calculation!$D$2+7)</f>
        <v>0</v>
      </c>
      <c r="L2258" s="26" t="s">
        <v>33</v>
      </c>
    </row>
    <row r="2259" spans="1:12" ht="14.25" customHeight="1" x14ac:dyDescent="0.3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AND(CCdata[[#This Row],[Date]]&gt;=calculation!$D$2,CCdata[[#This Row],[Date]]&lt;calculation!$D$2+7)</f>
        <v>0</v>
      </c>
      <c r="L2259" s="27" t="s">
        <v>46</v>
      </c>
    </row>
    <row r="2260" spans="1:12" ht="14.25" customHeight="1" x14ac:dyDescent="0.3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AND(CCdata[[#This Row],[Date]]&gt;=calculation!$D$2,CCdata[[#This Row],[Date]]&lt;calculation!$D$2+7)</f>
        <v>0</v>
      </c>
      <c r="L2260" s="26" t="s">
        <v>37</v>
      </c>
    </row>
    <row r="2261" spans="1:12" ht="14.25" customHeight="1" x14ac:dyDescent="0.3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AND(CCdata[[#This Row],[Date]]&gt;=calculation!$D$2,CCdata[[#This Row],[Date]]&lt;calculation!$D$2+7)</f>
        <v>0</v>
      </c>
      <c r="L2261" s="27" t="s">
        <v>33</v>
      </c>
    </row>
    <row r="2262" spans="1:12" ht="14.25" customHeight="1" x14ac:dyDescent="0.3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AND(CCdata[[#This Row],[Date]]&gt;=calculation!$D$2,CCdata[[#This Row],[Date]]&lt;calculation!$D$2+7)</f>
        <v>0</v>
      </c>
      <c r="L2262" s="26" t="s">
        <v>46</v>
      </c>
    </row>
    <row r="2263" spans="1:12" ht="14.25" customHeight="1" x14ac:dyDescent="0.3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AND(CCdata[[#This Row],[Date]]&gt;=calculation!$D$2,CCdata[[#This Row],[Date]]&lt;calculation!$D$2+7)</f>
        <v>0</v>
      </c>
      <c r="L2263" s="27" t="s">
        <v>18</v>
      </c>
    </row>
    <row r="2264" spans="1:12" ht="14.25" customHeight="1" x14ac:dyDescent="0.3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AND(CCdata[[#This Row],[Date]]&gt;=calculation!$D$2,CCdata[[#This Row],[Date]]&lt;calculation!$D$2+7)</f>
        <v>0</v>
      </c>
      <c r="L2264" s="26" t="s">
        <v>46</v>
      </c>
    </row>
    <row r="2265" spans="1:12" ht="14.25" customHeight="1" x14ac:dyDescent="0.3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AND(CCdata[[#This Row],[Date]]&gt;=calculation!$D$2,CCdata[[#This Row],[Date]]&lt;calculation!$D$2+7)</f>
        <v>0</v>
      </c>
      <c r="L2265" s="27" t="s">
        <v>46</v>
      </c>
    </row>
    <row r="2266" spans="1:12" ht="14.25" customHeight="1" x14ac:dyDescent="0.3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AND(CCdata[[#This Row],[Date]]&gt;=calculation!$D$2,CCdata[[#This Row],[Date]]&lt;calculation!$D$2+7)</f>
        <v>0</v>
      </c>
      <c r="L2266" s="26" t="s">
        <v>14</v>
      </c>
    </row>
    <row r="2267" spans="1:12" ht="14.25" customHeight="1" x14ac:dyDescent="0.3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AND(CCdata[[#This Row],[Date]]&gt;=calculation!$D$2,CCdata[[#This Row],[Date]]&lt;calculation!$D$2+7)</f>
        <v>0</v>
      </c>
      <c r="L2267" s="27" t="s">
        <v>20</v>
      </c>
    </row>
    <row r="2268" spans="1:12" ht="14.25" customHeight="1" x14ac:dyDescent="0.3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AND(CCdata[[#This Row],[Date]]&gt;=calculation!$D$2,CCdata[[#This Row],[Date]]&lt;calculation!$D$2+7)</f>
        <v>0</v>
      </c>
      <c r="L2268" s="26" t="s">
        <v>33</v>
      </c>
    </row>
    <row r="2269" spans="1:12" ht="14.25" customHeight="1" x14ac:dyDescent="0.3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AND(CCdata[[#This Row],[Date]]&gt;=calculation!$D$2,CCdata[[#This Row],[Date]]&lt;calculation!$D$2+7)</f>
        <v>0</v>
      </c>
      <c r="L2269" s="27" t="s">
        <v>46</v>
      </c>
    </row>
    <row r="2270" spans="1:12" ht="14.25" customHeight="1" x14ac:dyDescent="0.3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AND(CCdata[[#This Row],[Date]]&gt;=calculation!$D$2,CCdata[[#This Row],[Date]]&lt;calculation!$D$2+7)</f>
        <v>0</v>
      </c>
      <c r="L2270" s="26" t="s">
        <v>20</v>
      </c>
    </row>
    <row r="2271" spans="1:12" ht="14.25" customHeight="1" x14ac:dyDescent="0.3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AND(CCdata[[#This Row],[Date]]&gt;=calculation!$D$2,CCdata[[#This Row],[Date]]&lt;calculation!$D$2+7)</f>
        <v>0</v>
      </c>
      <c r="L2271" s="27" t="s">
        <v>20</v>
      </c>
    </row>
    <row r="2272" spans="1:12" ht="14.25" customHeight="1" x14ac:dyDescent="0.3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AND(CCdata[[#This Row],[Date]]&gt;=calculation!$D$2,CCdata[[#This Row],[Date]]&lt;calculation!$D$2+7)</f>
        <v>0</v>
      </c>
      <c r="L2272" s="26" t="s">
        <v>10</v>
      </c>
    </row>
    <row r="2273" spans="1:12" ht="14.25" customHeight="1" x14ac:dyDescent="0.3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AND(CCdata[[#This Row],[Date]]&gt;=calculation!$D$2,CCdata[[#This Row],[Date]]&lt;calculation!$D$2+7)</f>
        <v>0</v>
      </c>
      <c r="L2273" s="27" t="s">
        <v>46</v>
      </c>
    </row>
    <row r="2274" spans="1:12" ht="14.25" customHeight="1" x14ac:dyDescent="0.3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AND(CCdata[[#This Row],[Date]]&gt;=calculation!$D$2,CCdata[[#This Row],[Date]]&lt;calculation!$D$2+7)</f>
        <v>0</v>
      </c>
      <c r="L2274" s="26" t="s">
        <v>10</v>
      </c>
    </row>
    <row r="2275" spans="1:12" ht="14.25" customHeight="1" x14ac:dyDescent="0.3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AND(CCdata[[#This Row],[Date]]&gt;=calculation!$D$2,CCdata[[#This Row],[Date]]&lt;calculation!$D$2+7)</f>
        <v>0</v>
      </c>
      <c r="L2275" s="27" t="s">
        <v>20</v>
      </c>
    </row>
    <row r="2276" spans="1:12" ht="14.25" customHeight="1" x14ac:dyDescent="0.3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AND(CCdata[[#This Row],[Date]]&gt;=calculation!$D$2,CCdata[[#This Row],[Date]]&lt;calculation!$D$2+7)</f>
        <v>0</v>
      </c>
      <c r="L2276" s="26" t="s">
        <v>30</v>
      </c>
    </row>
    <row r="2277" spans="1:12" ht="14.25" customHeight="1" x14ac:dyDescent="0.3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AND(CCdata[[#This Row],[Date]]&gt;=calculation!$D$2,CCdata[[#This Row],[Date]]&lt;calculation!$D$2+7)</f>
        <v>0</v>
      </c>
      <c r="L2277" s="27" t="s">
        <v>30</v>
      </c>
    </row>
    <row r="2278" spans="1:12" ht="14.25" customHeight="1" x14ac:dyDescent="0.3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AND(CCdata[[#This Row],[Date]]&gt;=calculation!$D$2,CCdata[[#This Row],[Date]]&lt;calculation!$D$2+7)</f>
        <v>0</v>
      </c>
      <c r="L2278" s="26" t="s">
        <v>30</v>
      </c>
    </row>
    <row r="2279" spans="1:12" ht="14.25" customHeight="1" x14ac:dyDescent="0.3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AND(CCdata[[#This Row],[Date]]&gt;=calculation!$D$2,CCdata[[#This Row],[Date]]&lt;calculation!$D$2+7)</f>
        <v>0</v>
      </c>
      <c r="L2279" s="27" t="s">
        <v>33</v>
      </c>
    </row>
    <row r="2280" spans="1:12" ht="14.25" customHeight="1" x14ac:dyDescent="0.3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AND(CCdata[[#This Row],[Date]]&gt;=calculation!$D$2,CCdata[[#This Row],[Date]]&lt;calculation!$D$2+7)</f>
        <v>0</v>
      </c>
      <c r="L2280" s="26" t="s">
        <v>14</v>
      </c>
    </row>
    <row r="2281" spans="1:12" ht="14.25" customHeight="1" x14ac:dyDescent="0.3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AND(CCdata[[#This Row],[Date]]&gt;=calculation!$D$2,CCdata[[#This Row],[Date]]&lt;calculation!$D$2+7)</f>
        <v>0</v>
      </c>
      <c r="L2281" s="27" t="s">
        <v>10</v>
      </c>
    </row>
    <row r="2282" spans="1:12" ht="14.25" customHeight="1" x14ac:dyDescent="0.3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AND(CCdata[[#This Row],[Date]]&gt;=calculation!$D$2,CCdata[[#This Row],[Date]]&lt;calculation!$D$2+7)</f>
        <v>0</v>
      </c>
      <c r="L2282" s="26" t="s">
        <v>37</v>
      </c>
    </row>
    <row r="2283" spans="1:12" ht="14.25" customHeight="1" x14ac:dyDescent="0.3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AND(CCdata[[#This Row],[Date]]&gt;=calculation!$D$2,CCdata[[#This Row],[Date]]&lt;calculation!$D$2+7)</f>
        <v>0</v>
      </c>
      <c r="L2283" s="27" t="s">
        <v>33</v>
      </c>
    </row>
    <row r="2284" spans="1:12" ht="14.25" customHeight="1" x14ac:dyDescent="0.3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AND(CCdata[[#This Row],[Date]]&gt;=calculation!$D$2,CCdata[[#This Row],[Date]]&lt;calculation!$D$2+7)</f>
        <v>0</v>
      </c>
      <c r="L2284" s="26" t="s">
        <v>10</v>
      </c>
    </row>
    <row r="2285" spans="1:12" ht="14.25" customHeight="1" x14ac:dyDescent="0.3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AND(CCdata[[#This Row],[Date]]&gt;=calculation!$D$2,CCdata[[#This Row],[Date]]&lt;calculation!$D$2+7)</f>
        <v>0</v>
      </c>
      <c r="L2285" s="27" t="s">
        <v>30</v>
      </c>
    </row>
    <row r="2286" spans="1:12" ht="14.25" customHeight="1" x14ac:dyDescent="0.3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AND(CCdata[[#This Row],[Date]]&gt;=calculation!$D$2,CCdata[[#This Row],[Date]]&lt;calculation!$D$2+7)</f>
        <v>0</v>
      </c>
      <c r="L2286" s="26" t="s">
        <v>46</v>
      </c>
    </row>
    <row r="2287" spans="1:12" ht="14.25" customHeight="1" x14ac:dyDescent="0.3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AND(CCdata[[#This Row],[Date]]&gt;=calculation!$D$2,CCdata[[#This Row],[Date]]&lt;calculation!$D$2+7)</f>
        <v>0</v>
      </c>
      <c r="L2287" s="27" t="s">
        <v>37</v>
      </c>
    </row>
    <row r="2288" spans="1:12" ht="14.25" customHeight="1" x14ac:dyDescent="0.3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AND(CCdata[[#This Row],[Date]]&gt;=calculation!$D$2,CCdata[[#This Row],[Date]]&lt;calculation!$D$2+7)</f>
        <v>0</v>
      </c>
      <c r="L2288" s="26" t="s">
        <v>37</v>
      </c>
    </row>
    <row r="2289" spans="1:12" ht="14.25" customHeight="1" x14ac:dyDescent="0.3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AND(CCdata[[#This Row],[Date]]&gt;=calculation!$D$2,CCdata[[#This Row],[Date]]&lt;calculation!$D$2+7)</f>
        <v>0</v>
      </c>
      <c r="L2289" s="27" t="s">
        <v>20</v>
      </c>
    </row>
    <row r="2290" spans="1:12" ht="14.25" customHeight="1" x14ac:dyDescent="0.3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AND(CCdata[[#This Row],[Date]]&gt;=calculation!$D$2,CCdata[[#This Row],[Date]]&lt;calculation!$D$2+7)</f>
        <v>0</v>
      </c>
      <c r="L2290" s="26" t="s">
        <v>33</v>
      </c>
    </row>
    <row r="2291" spans="1:12" ht="14.25" customHeight="1" x14ac:dyDescent="0.3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AND(CCdata[[#This Row],[Date]]&gt;=calculation!$D$2,CCdata[[#This Row],[Date]]&lt;calculation!$D$2+7)</f>
        <v>0</v>
      </c>
      <c r="L2291" s="27" t="s">
        <v>14</v>
      </c>
    </row>
    <row r="2292" spans="1:12" ht="14.25" customHeight="1" x14ac:dyDescent="0.3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AND(CCdata[[#This Row],[Date]]&gt;=calculation!$D$2,CCdata[[#This Row],[Date]]&lt;calculation!$D$2+7)</f>
        <v>0</v>
      </c>
      <c r="L2292" s="26" t="s">
        <v>18</v>
      </c>
    </row>
    <row r="2293" spans="1:12" ht="14.25" customHeight="1" x14ac:dyDescent="0.3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AND(CCdata[[#This Row],[Date]]&gt;=calculation!$D$2,CCdata[[#This Row],[Date]]&lt;calculation!$D$2+7)</f>
        <v>0</v>
      </c>
      <c r="L2293" s="27" t="s">
        <v>20</v>
      </c>
    </row>
    <row r="2294" spans="1:12" ht="14.25" customHeight="1" x14ac:dyDescent="0.3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AND(CCdata[[#This Row],[Date]]&gt;=calculation!$D$2,CCdata[[#This Row],[Date]]&lt;calculation!$D$2+7)</f>
        <v>0</v>
      </c>
      <c r="L2294" s="26" t="s">
        <v>30</v>
      </c>
    </row>
    <row r="2295" spans="1:12" ht="14.25" customHeight="1" x14ac:dyDescent="0.3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AND(CCdata[[#This Row],[Date]]&gt;=calculation!$D$2,CCdata[[#This Row],[Date]]&lt;calculation!$D$2+7)</f>
        <v>0</v>
      </c>
      <c r="L2295" s="27" t="s">
        <v>18</v>
      </c>
    </row>
    <row r="2296" spans="1:12" ht="14.25" customHeight="1" x14ac:dyDescent="0.3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AND(CCdata[[#This Row],[Date]]&gt;=calculation!$D$2,CCdata[[#This Row],[Date]]&lt;calculation!$D$2+7)</f>
        <v>0</v>
      </c>
      <c r="L2296" s="26" t="s">
        <v>10</v>
      </c>
    </row>
    <row r="2297" spans="1:12" ht="14.25" customHeight="1" x14ac:dyDescent="0.3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AND(CCdata[[#This Row],[Date]]&gt;=calculation!$D$2,CCdata[[#This Row],[Date]]&lt;calculation!$D$2+7)</f>
        <v>0</v>
      </c>
      <c r="L2297" s="27" t="s">
        <v>46</v>
      </c>
    </row>
    <row r="2298" spans="1:12" ht="14.25" customHeight="1" x14ac:dyDescent="0.3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AND(CCdata[[#This Row],[Date]]&gt;=calculation!$D$2,CCdata[[#This Row],[Date]]&lt;calculation!$D$2+7)</f>
        <v>0</v>
      </c>
      <c r="L2298" s="26" t="s">
        <v>20</v>
      </c>
    </row>
    <row r="2299" spans="1:12" ht="14.25" customHeight="1" x14ac:dyDescent="0.3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AND(CCdata[[#This Row],[Date]]&gt;=calculation!$D$2,CCdata[[#This Row],[Date]]&lt;calculation!$D$2+7)</f>
        <v>0</v>
      </c>
      <c r="L2299" s="27" t="s">
        <v>30</v>
      </c>
    </row>
    <row r="2300" spans="1:12" ht="14.25" customHeight="1" x14ac:dyDescent="0.3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AND(CCdata[[#This Row],[Date]]&gt;=calculation!$D$2,CCdata[[#This Row],[Date]]&lt;calculation!$D$2+7)</f>
        <v>0</v>
      </c>
      <c r="L2300" s="26" t="s">
        <v>10</v>
      </c>
    </row>
    <row r="2301" spans="1:12" ht="14.25" customHeight="1" x14ac:dyDescent="0.3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AND(CCdata[[#This Row],[Date]]&gt;=calculation!$D$2,CCdata[[#This Row],[Date]]&lt;calculation!$D$2+7)</f>
        <v>0</v>
      </c>
      <c r="L2301" s="27" t="s">
        <v>33</v>
      </c>
    </row>
    <row r="2302" spans="1:12" ht="14.25" customHeight="1" x14ac:dyDescent="0.3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AND(CCdata[[#This Row],[Date]]&gt;=calculation!$D$2,CCdata[[#This Row],[Date]]&lt;calculation!$D$2+7)</f>
        <v>0</v>
      </c>
      <c r="L2302" s="26" t="s">
        <v>46</v>
      </c>
    </row>
    <row r="2303" spans="1:12" ht="14.25" customHeight="1" x14ac:dyDescent="0.3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AND(CCdata[[#This Row],[Date]]&gt;=calculation!$D$2,CCdata[[#This Row],[Date]]&lt;calculation!$D$2+7)</f>
        <v>0</v>
      </c>
      <c r="L2303" s="27" t="s">
        <v>14</v>
      </c>
    </row>
    <row r="2304" spans="1:12" ht="14.25" customHeight="1" x14ac:dyDescent="0.3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AND(CCdata[[#This Row],[Date]]&gt;=calculation!$D$2,CCdata[[#This Row],[Date]]&lt;calculation!$D$2+7)</f>
        <v>0</v>
      </c>
      <c r="L2304" s="26" t="s">
        <v>33</v>
      </c>
    </row>
    <row r="2305" spans="1:12" ht="14.25" customHeight="1" x14ac:dyDescent="0.3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AND(CCdata[[#This Row],[Date]]&gt;=calculation!$D$2,CCdata[[#This Row],[Date]]&lt;calculation!$D$2+7)</f>
        <v>0</v>
      </c>
      <c r="L2305" s="27" t="s">
        <v>18</v>
      </c>
    </row>
    <row r="2306" spans="1:12" ht="14.25" customHeight="1" x14ac:dyDescent="0.3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AND(CCdata[[#This Row],[Date]]&gt;=calculation!$D$2,CCdata[[#This Row],[Date]]&lt;calculation!$D$2+7)</f>
        <v>0</v>
      </c>
      <c r="L2306" s="26" t="s">
        <v>37</v>
      </c>
    </row>
    <row r="2307" spans="1:12" ht="14.25" customHeight="1" x14ac:dyDescent="0.3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AND(CCdata[[#This Row],[Date]]&gt;=calculation!$D$2,CCdata[[#This Row],[Date]]&lt;calculation!$D$2+7)</f>
        <v>0</v>
      </c>
      <c r="L2307" s="27" t="s">
        <v>10</v>
      </c>
    </row>
    <row r="2308" spans="1:12" ht="14.25" customHeight="1" x14ac:dyDescent="0.3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AND(CCdata[[#This Row],[Date]]&gt;=calculation!$D$2,CCdata[[#This Row],[Date]]&lt;calculation!$D$2+7)</f>
        <v>0</v>
      </c>
      <c r="L2308" s="26" t="s">
        <v>30</v>
      </c>
    </row>
    <row r="2309" spans="1:12" ht="14.25" customHeight="1" x14ac:dyDescent="0.3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AND(CCdata[[#This Row],[Date]]&gt;=calculation!$D$2,CCdata[[#This Row],[Date]]&lt;calculation!$D$2+7)</f>
        <v>0</v>
      </c>
      <c r="L2309" s="27" t="s">
        <v>30</v>
      </c>
    </row>
    <row r="2310" spans="1:12" ht="14.25" customHeight="1" x14ac:dyDescent="0.3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AND(CCdata[[#This Row],[Date]]&gt;=calculation!$D$2,CCdata[[#This Row],[Date]]&lt;calculation!$D$2+7)</f>
        <v>0</v>
      </c>
      <c r="L2310" s="26" t="s">
        <v>10</v>
      </c>
    </row>
    <row r="2311" spans="1:12" ht="14.25" customHeight="1" x14ac:dyDescent="0.3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AND(CCdata[[#This Row],[Date]]&gt;=calculation!$D$2,CCdata[[#This Row],[Date]]&lt;calculation!$D$2+7)</f>
        <v>0</v>
      </c>
      <c r="L2311" s="27" t="s">
        <v>14</v>
      </c>
    </row>
    <row r="2312" spans="1:12" ht="14.25" customHeight="1" x14ac:dyDescent="0.3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AND(CCdata[[#This Row],[Date]]&gt;=calculation!$D$2,CCdata[[#This Row],[Date]]&lt;calculation!$D$2+7)</f>
        <v>0</v>
      </c>
      <c r="L2312" s="26" t="s">
        <v>30</v>
      </c>
    </row>
    <row r="2313" spans="1:12" ht="14.25" customHeight="1" x14ac:dyDescent="0.3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AND(CCdata[[#This Row],[Date]]&gt;=calculation!$D$2,CCdata[[#This Row],[Date]]&lt;calculation!$D$2+7)</f>
        <v>0</v>
      </c>
      <c r="L2313" s="27" t="s">
        <v>14</v>
      </c>
    </row>
    <row r="2314" spans="1:12" ht="14.25" customHeight="1" x14ac:dyDescent="0.3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AND(CCdata[[#This Row],[Date]]&gt;=calculation!$D$2,CCdata[[#This Row],[Date]]&lt;calculation!$D$2+7)</f>
        <v>0</v>
      </c>
      <c r="L2314" s="26" t="s">
        <v>18</v>
      </c>
    </row>
    <row r="2315" spans="1:12" ht="14.25" customHeight="1" x14ac:dyDescent="0.3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AND(CCdata[[#This Row],[Date]]&gt;=calculation!$D$2,CCdata[[#This Row],[Date]]&lt;calculation!$D$2+7)</f>
        <v>0</v>
      </c>
      <c r="L2315" s="27" t="s">
        <v>33</v>
      </c>
    </row>
    <row r="2316" spans="1:12" ht="14.25" customHeight="1" x14ac:dyDescent="0.3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AND(CCdata[[#This Row],[Date]]&gt;=calculation!$D$2,CCdata[[#This Row],[Date]]&lt;calculation!$D$2+7)</f>
        <v>0</v>
      </c>
      <c r="L2316" s="26" t="s">
        <v>33</v>
      </c>
    </row>
    <row r="2317" spans="1:12" ht="14.25" customHeight="1" x14ac:dyDescent="0.3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AND(CCdata[[#This Row],[Date]]&gt;=calculation!$D$2,CCdata[[#This Row],[Date]]&lt;calculation!$D$2+7)</f>
        <v>0</v>
      </c>
      <c r="L2317" s="27" t="s">
        <v>20</v>
      </c>
    </row>
    <row r="2318" spans="1:12" ht="14.25" customHeight="1" x14ac:dyDescent="0.3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AND(CCdata[[#This Row],[Date]]&gt;=calculation!$D$2,CCdata[[#This Row],[Date]]&lt;calculation!$D$2+7)</f>
        <v>0</v>
      </c>
      <c r="L2318" s="26" t="s">
        <v>30</v>
      </c>
    </row>
    <row r="2319" spans="1:12" ht="14.25" customHeight="1" x14ac:dyDescent="0.3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AND(CCdata[[#This Row],[Date]]&gt;=calculation!$D$2,CCdata[[#This Row],[Date]]&lt;calculation!$D$2+7)</f>
        <v>0</v>
      </c>
      <c r="L2319" s="27" t="s">
        <v>18</v>
      </c>
    </row>
    <row r="2320" spans="1:12" ht="14.25" customHeight="1" x14ac:dyDescent="0.3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AND(CCdata[[#This Row],[Date]]&gt;=calculation!$D$2,CCdata[[#This Row],[Date]]&lt;calculation!$D$2+7)</f>
        <v>0</v>
      </c>
      <c r="L2320" s="26" t="s">
        <v>14</v>
      </c>
    </row>
    <row r="2321" spans="1:12" ht="14.25" customHeight="1" x14ac:dyDescent="0.3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AND(CCdata[[#This Row],[Date]]&gt;=calculation!$D$2,CCdata[[#This Row],[Date]]&lt;calculation!$D$2+7)</f>
        <v>0</v>
      </c>
      <c r="L2321" s="27" t="s">
        <v>10</v>
      </c>
    </row>
    <row r="2322" spans="1:12" ht="14.25" customHeight="1" x14ac:dyDescent="0.3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AND(CCdata[[#This Row],[Date]]&gt;=calculation!$D$2,CCdata[[#This Row],[Date]]&lt;calculation!$D$2+7)</f>
        <v>0</v>
      </c>
      <c r="L2322" s="26" t="s">
        <v>14</v>
      </c>
    </row>
    <row r="2323" spans="1:12" ht="14.25" customHeight="1" x14ac:dyDescent="0.3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AND(CCdata[[#This Row],[Date]]&gt;=calculation!$D$2,CCdata[[#This Row],[Date]]&lt;calculation!$D$2+7)</f>
        <v>0</v>
      </c>
      <c r="L2323" s="27" t="s">
        <v>18</v>
      </c>
    </row>
    <row r="2324" spans="1:12" ht="14.25" customHeight="1" x14ac:dyDescent="0.3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AND(CCdata[[#This Row],[Date]]&gt;=calculation!$D$2,CCdata[[#This Row],[Date]]&lt;calculation!$D$2+7)</f>
        <v>0</v>
      </c>
      <c r="L2324" s="26" t="s">
        <v>30</v>
      </c>
    </row>
    <row r="2325" spans="1:12" ht="14.25" customHeight="1" x14ac:dyDescent="0.3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AND(CCdata[[#This Row],[Date]]&gt;=calculation!$D$2,CCdata[[#This Row],[Date]]&lt;calculation!$D$2+7)</f>
        <v>0</v>
      </c>
      <c r="L2325" s="27" t="s">
        <v>30</v>
      </c>
    </row>
    <row r="2326" spans="1:12" ht="14.25" customHeight="1" x14ac:dyDescent="0.3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AND(CCdata[[#This Row],[Date]]&gt;=calculation!$D$2,CCdata[[#This Row],[Date]]&lt;calculation!$D$2+7)</f>
        <v>0</v>
      </c>
      <c r="L2326" s="26" t="s">
        <v>37</v>
      </c>
    </row>
    <row r="2327" spans="1:12" ht="14.25" customHeight="1" x14ac:dyDescent="0.3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AND(CCdata[[#This Row],[Date]]&gt;=calculation!$D$2,CCdata[[#This Row],[Date]]&lt;calculation!$D$2+7)</f>
        <v>0</v>
      </c>
      <c r="L2327" s="27" t="s">
        <v>14</v>
      </c>
    </row>
    <row r="2328" spans="1:12" ht="14.25" customHeight="1" x14ac:dyDescent="0.3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AND(CCdata[[#This Row],[Date]]&gt;=calculation!$D$2,CCdata[[#This Row],[Date]]&lt;calculation!$D$2+7)</f>
        <v>0</v>
      </c>
      <c r="L2328" s="26" t="s">
        <v>30</v>
      </c>
    </row>
    <row r="2329" spans="1:12" ht="14.25" customHeight="1" x14ac:dyDescent="0.3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AND(CCdata[[#This Row],[Date]]&gt;=calculation!$D$2,CCdata[[#This Row],[Date]]&lt;calculation!$D$2+7)</f>
        <v>0</v>
      </c>
      <c r="L2329" s="27" t="s">
        <v>37</v>
      </c>
    </row>
    <row r="2330" spans="1:12" ht="14.25" customHeight="1" x14ac:dyDescent="0.3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AND(CCdata[[#This Row],[Date]]&gt;=calculation!$D$2,CCdata[[#This Row],[Date]]&lt;calculation!$D$2+7)</f>
        <v>0</v>
      </c>
      <c r="L2330" s="26" t="s">
        <v>33</v>
      </c>
    </row>
    <row r="2331" spans="1:12" ht="14.25" customHeight="1" x14ac:dyDescent="0.3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AND(CCdata[[#This Row],[Date]]&gt;=calculation!$D$2,CCdata[[#This Row],[Date]]&lt;calculation!$D$2+7)</f>
        <v>0</v>
      </c>
      <c r="L2331" s="27" t="s">
        <v>46</v>
      </c>
    </row>
    <row r="2332" spans="1:12" ht="14.25" customHeight="1" x14ac:dyDescent="0.3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AND(CCdata[[#This Row],[Date]]&gt;=calculation!$D$2,CCdata[[#This Row],[Date]]&lt;calculation!$D$2+7)</f>
        <v>0</v>
      </c>
      <c r="L2332" s="26" t="s">
        <v>14</v>
      </c>
    </row>
    <row r="2333" spans="1:12" ht="14.25" customHeight="1" x14ac:dyDescent="0.3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AND(CCdata[[#This Row],[Date]]&gt;=calculation!$D$2,CCdata[[#This Row],[Date]]&lt;calculation!$D$2+7)</f>
        <v>0</v>
      </c>
      <c r="L2333" s="27" t="s">
        <v>46</v>
      </c>
    </row>
    <row r="2334" spans="1:12" ht="14.25" customHeight="1" x14ac:dyDescent="0.3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AND(CCdata[[#This Row],[Date]]&gt;=calculation!$D$2,CCdata[[#This Row],[Date]]&lt;calculation!$D$2+7)</f>
        <v>0</v>
      </c>
      <c r="L2334" s="26" t="s">
        <v>18</v>
      </c>
    </row>
    <row r="2335" spans="1:12" ht="14.25" customHeight="1" x14ac:dyDescent="0.3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AND(CCdata[[#This Row],[Date]]&gt;=calculation!$D$2,CCdata[[#This Row],[Date]]&lt;calculation!$D$2+7)</f>
        <v>0</v>
      </c>
      <c r="L2335" s="27" t="s">
        <v>46</v>
      </c>
    </row>
    <row r="2336" spans="1:12" ht="14.25" customHeight="1" x14ac:dyDescent="0.3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AND(CCdata[[#This Row],[Date]]&gt;=calculation!$D$2,CCdata[[#This Row],[Date]]&lt;calculation!$D$2+7)</f>
        <v>0</v>
      </c>
      <c r="L2336" s="26" t="s">
        <v>30</v>
      </c>
    </row>
    <row r="2337" spans="1:12" ht="14.25" customHeight="1" x14ac:dyDescent="0.3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AND(CCdata[[#This Row],[Date]]&gt;=calculation!$D$2,CCdata[[#This Row],[Date]]&lt;calculation!$D$2+7)</f>
        <v>0</v>
      </c>
      <c r="L2337" s="27" t="s">
        <v>33</v>
      </c>
    </row>
    <row r="2338" spans="1:12" ht="14.25" customHeight="1" x14ac:dyDescent="0.3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AND(CCdata[[#This Row],[Date]]&gt;=calculation!$D$2,CCdata[[#This Row],[Date]]&lt;calculation!$D$2+7)</f>
        <v>0</v>
      </c>
      <c r="L2338" s="26" t="s">
        <v>33</v>
      </c>
    </row>
    <row r="2339" spans="1:12" ht="14.25" customHeight="1" x14ac:dyDescent="0.3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AND(CCdata[[#This Row],[Date]]&gt;=calculation!$D$2,CCdata[[#This Row],[Date]]&lt;calculation!$D$2+7)</f>
        <v>0</v>
      </c>
      <c r="L2339" s="27" t="s">
        <v>37</v>
      </c>
    </row>
    <row r="2340" spans="1:12" ht="14.25" customHeight="1" x14ac:dyDescent="0.3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AND(CCdata[[#This Row],[Date]]&gt;=calculation!$D$2,CCdata[[#This Row],[Date]]&lt;calculation!$D$2+7)</f>
        <v>0</v>
      </c>
      <c r="L2340" s="26" t="s">
        <v>18</v>
      </c>
    </row>
    <row r="2341" spans="1:12" ht="14.25" customHeight="1" x14ac:dyDescent="0.3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AND(CCdata[[#This Row],[Date]]&gt;=calculation!$D$2,CCdata[[#This Row],[Date]]&lt;calculation!$D$2+7)</f>
        <v>0</v>
      </c>
      <c r="L2341" s="27" t="s">
        <v>20</v>
      </c>
    </row>
    <row r="2342" spans="1:12" ht="14.25" customHeight="1" x14ac:dyDescent="0.3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AND(CCdata[[#This Row],[Date]]&gt;=calculation!$D$2,CCdata[[#This Row],[Date]]&lt;calculation!$D$2+7)</f>
        <v>0</v>
      </c>
      <c r="L2342" s="26" t="s">
        <v>14</v>
      </c>
    </row>
    <row r="2343" spans="1:12" ht="14.25" customHeight="1" x14ac:dyDescent="0.3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AND(CCdata[[#This Row],[Date]]&gt;=calculation!$D$2,CCdata[[#This Row],[Date]]&lt;calculation!$D$2+7)</f>
        <v>0</v>
      </c>
      <c r="L2343" s="27" t="s">
        <v>46</v>
      </c>
    </row>
    <row r="2344" spans="1:12" ht="14.25" customHeight="1" x14ac:dyDescent="0.3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AND(CCdata[[#This Row],[Date]]&gt;=calculation!$D$2,CCdata[[#This Row],[Date]]&lt;calculation!$D$2+7)</f>
        <v>0</v>
      </c>
      <c r="L2344" s="26" t="s">
        <v>20</v>
      </c>
    </row>
    <row r="2345" spans="1:12" ht="14.25" customHeight="1" x14ac:dyDescent="0.3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AND(CCdata[[#This Row],[Date]]&gt;=calculation!$D$2,CCdata[[#This Row],[Date]]&lt;calculation!$D$2+7)</f>
        <v>0</v>
      </c>
      <c r="L2345" s="27" t="s">
        <v>18</v>
      </c>
    </row>
    <row r="2346" spans="1:12" ht="14.25" customHeight="1" x14ac:dyDescent="0.3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AND(CCdata[[#This Row],[Date]]&gt;=calculation!$D$2,CCdata[[#This Row],[Date]]&lt;calculation!$D$2+7)</f>
        <v>0</v>
      </c>
      <c r="L2346" s="26" t="s">
        <v>46</v>
      </c>
    </row>
    <row r="2347" spans="1:12" ht="14.25" customHeight="1" x14ac:dyDescent="0.3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AND(CCdata[[#This Row],[Date]]&gt;=calculation!$D$2,CCdata[[#This Row],[Date]]&lt;calculation!$D$2+7)</f>
        <v>0</v>
      </c>
      <c r="L2347" s="27" t="s">
        <v>10</v>
      </c>
    </row>
    <row r="2348" spans="1:12" ht="14.25" customHeight="1" x14ac:dyDescent="0.3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AND(CCdata[[#This Row],[Date]]&gt;=calculation!$D$2,CCdata[[#This Row],[Date]]&lt;calculation!$D$2+7)</f>
        <v>0</v>
      </c>
      <c r="L2348" s="26" t="s">
        <v>37</v>
      </c>
    </row>
    <row r="2349" spans="1:12" ht="14.25" customHeight="1" x14ac:dyDescent="0.3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AND(CCdata[[#This Row],[Date]]&gt;=calculation!$D$2,CCdata[[#This Row],[Date]]&lt;calculation!$D$2+7)</f>
        <v>0</v>
      </c>
      <c r="L2349" s="27" t="s">
        <v>14</v>
      </c>
    </row>
    <row r="2350" spans="1:12" ht="14.25" customHeight="1" x14ac:dyDescent="0.3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AND(CCdata[[#This Row],[Date]]&gt;=calculation!$D$2,CCdata[[#This Row],[Date]]&lt;calculation!$D$2+7)</f>
        <v>0</v>
      </c>
      <c r="L2350" s="26" t="s">
        <v>33</v>
      </c>
    </row>
    <row r="2351" spans="1:12" ht="14.25" customHeight="1" x14ac:dyDescent="0.3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AND(CCdata[[#This Row],[Date]]&gt;=calculation!$D$2,CCdata[[#This Row],[Date]]&lt;calculation!$D$2+7)</f>
        <v>0</v>
      </c>
      <c r="L2351" s="27" t="s">
        <v>37</v>
      </c>
    </row>
    <row r="2352" spans="1:12" ht="14.25" customHeight="1" x14ac:dyDescent="0.3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AND(CCdata[[#This Row],[Date]]&gt;=calculation!$D$2,CCdata[[#This Row],[Date]]&lt;calculation!$D$2+7)</f>
        <v>0</v>
      </c>
      <c r="L2352" s="26" t="s">
        <v>46</v>
      </c>
    </row>
    <row r="2353" spans="1:12" ht="14.25" customHeight="1" x14ac:dyDescent="0.3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AND(CCdata[[#This Row],[Date]]&gt;=calculation!$D$2,CCdata[[#This Row],[Date]]&lt;calculation!$D$2+7)</f>
        <v>0</v>
      </c>
      <c r="L2353" s="27" t="s">
        <v>10</v>
      </c>
    </row>
    <row r="2354" spans="1:12" ht="14.25" customHeight="1" x14ac:dyDescent="0.3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AND(CCdata[[#This Row],[Date]]&gt;=calculation!$D$2,CCdata[[#This Row],[Date]]&lt;calculation!$D$2+7)</f>
        <v>0</v>
      </c>
      <c r="L2354" s="26" t="s">
        <v>10</v>
      </c>
    </row>
    <row r="2355" spans="1:12" ht="14.25" customHeight="1" x14ac:dyDescent="0.3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AND(CCdata[[#This Row],[Date]]&gt;=calculation!$D$2,CCdata[[#This Row],[Date]]&lt;calculation!$D$2+7)</f>
        <v>0</v>
      </c>
      <c r="L2355" s="27" t="s">
        <v>14</v>
      </c>
    </row>
    <row r="2356" spans="1:12" ht="14.25" customHeight="1" x14ac:dyDescent="0.3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AND(CCdata[[#This Row],[Date]]&gt;=calculation!$D$2,CCdata[[#This Row],[Date]]&lt;calculation!$D$2+7)</f>
        <v>0</v>
      </c>
      <c r="L2356" s="26" t="s">
        <v>10</v>
      </c>
    </row>
    <row r="2357" spans="1:12" ht="14.25" customHeight="1" x14ac:dyDescent="0.3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AND(CCdata[[#This Row],[Date]]&gt;=calculation!$D$2,CCdata[[#This Row],[Date]]&lt;calculation!$D$2+7)</f>
        <v>0</v>
      </c>
      <c r="L2357" s="27" t="s">
        <v>33</v>
      </c>
    </row>
    <row r="2358" spans="1:12" ht="14.25" customHeight="1" x14ac:dyDescent="0.3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AND(CCdata[[#This Row],[Date]]&gt;=calculation!$D$2,CCdata[[#This Row],[Date]]&lt;calculation!$D$2+7)</f>
        <v>0</v>
      </c>
      <c r="L2358" s="26" t="s">
        <v>20</v>
      </c>
    </row>
    <row r="2359" spans="1:12" ht="14.25" customHeight="1" x14ac:dyDescent="0.3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AND(CCdata[[#This Row],[Date]]&gt;=calculation!$D$2,CCdata[[#This Row],[Date]]&lt;calculation!$D$2+7)</f>
        <v>0</v>
      </c>
      <c r="L2359" s="27" t="s">
        <v>18</v>
      </c>
    </row>
    <row r="2360" spans="1:12" ht="14.25" customHeight="1" x14ac:dyDescent="0.3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AND(CCdata[[#This Row],[Date]]&gt;=calculation!$D$2,CCdata[[#This Row],[Date]]&lt;calculation!$D$2+7)</f>
        <v>0</v>
      </c>
      <c r="L2360" s="26" t="s">
        <v>10</v>
      </c>
    </row>
    <row r="2361" spans="1:12" ht="14.25" customHeight="1" x14ac:dyDescent="0.3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AND(CCdata[[#This Row],[Date]]&gt;=calculation!$D$2,CCdata[[#This Row],[Date]]&lt;calculation!$D$2+7)</f>
        <v>0</v>
      </c>
      <c r="L2361" s="27" t="s">
        <v>30</v>
      </c>
    </row>
    <row r="2362" spans="1:12" ht="14.25" customHeight="1" x14ac:dyDescent="0.3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AND(CCdata[[#This Row],[Date]]&gt;=calculation!$D$2,CCdata[[#This Row],[Date]]&lt;calculation!$D$2+7)</f>
        <v>0</v>
      </c>
      <c r="L2362" s="26" t="s">
        <v>30</v>
      </c>
    </row>
    <row r="2363" spans="1:12" ht="14.25" customHeight="1" x14ac:dyDescent="0.3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AND(CCdata[[#This Row],[Date]]&gt;=calculation!$D$2,CCdata[[#This Row],[Date]]&lt;calculation!$D$2+7)</f>
        <v>0</v>
      </c>
      <c r="L2363" s="27" t="s">
        <v>30</v>
      </c>
    </row>
    <row r="2364" spans="1:12" ht="14.25" customHeight="1" x14ac:dyDescent="0.3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AND(CCdata[[#This Row],[Date]]&gt;=calculation!$D$2,CCdata[[#This Row],[Date]]&lt;calculation!$D$2+7)</f>
        <v>0</v>
      </c>
      <c r="L2364" s="26" t="s">
        <v>46</v>
      </c>
    </row>
    <row r="2365" spans="1:12" ht="14.25" customHeight="1" x14ac:dyDescent="0.3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AND(CCdata[[#This Row],[Date]]&gt;=calculation!$D$2,CCdata[[#This Row],[Date]]&lt;calculation!$D$2+7)</f>
        <v>0</v>
      </c>
      <c r="L2365" s="27" t="s">
        <v>10</v>
      </c>
    </row>
    <row r="2366" spans="1:12" ht="14.25" customHeight="1" x14ac:dyDescent="0.3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AND(CCdata[[#This Row],[Date]]&gt;=calculation!$D$2,CCdata[[#This Row],[Date]]&lt;calculation!$D$2+7)</f>
        <v>0</v>
      </c>
      <c r="L2366" s="26" t="s">
        <v>37</v>
      </c>
    </row>
    <row r="2367" spans="1:12" ht="14.25" customHeight="1" x14ac:dyDescent="0.3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AND(CCdata[[#This Row],[Date]]&gt;=calculation!$D$2,CCdata[[#This Row],[Date]]&lt;calculation!$D$2+7)</f>
        <v>0</v>
      </c>
      <c r="L2367" s="27" t="s">
        <v>10</v>
      </c>
    </row>
    <row r="2368" spans="1:12" ht="14.25" customHeight="1" x14ac:dyDescent="0.3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AND(CCdata[[#This Row],[Date]]&gt;=calculation!$D$2,CCdata[[#This Row],[Date]]&lt;calculation!$D$2+7)</f>
        <v>0</v>
      </c>
      <c r="L2368" s="26" t="s">
        <v>14</v>
      </c>
    </row>
    <row r="2369" spans="1:12" ht="14.25" customHeight="1" x14ac:dyDescent="0.3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AND(CCdata[[#This Row],[Date]]&gt;=calculation!$D$2,CCdata[[#This Row],[Date]]&lt;calculation!$D$2+7)</f>
        <v>0</v>
      </c>
      <c r="L2369" s="27" t="s">
        <v>30</v>
      </c>
    </row>
    <row r="2370" spans="1:12" ht="14.25" customHeight="1" x14ac:dyDescent="0.3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AND(CCdata[[#This Row],[Date]]&gt;=calculation!$D$2,CCdata[[#This Row],[Date]]&lt;calculation!$D$2+7)</f>
        <v>0</v>
      </c>
      <c r="L2370" s="26" t="s">
        <v>10</v>
      </c>
    </row>
    <row r="2371" spans="1:12" ht="14.25" customHeight="1" x14ac:dyDescent="0.3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AND(CCdata[[#This Row],[Date]]&gt;=calculation!$D$2,CCdata[[#This Row],[Date]]&lt;calculation!$D$2+7)</f>
        <v>0</v>
      </c>
      <c r="L2371" s="27" t="s">
        <v>30</v>
      </c>
    </row>
    <row r="2372" spans="1:12" ht="14.25" customHeight="1" x14ac:dyDescent="0.3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AND(CCdata[[#This Row],[Date]]&gt;=calculation!$D$2,CCdata[[#This Row],[Date]]&lt;calculation!$D$2+7)</f>
        <v>0</v>
      </c>
      <c r="L2372" s="26" t="s">
        <v>37</v>
      </c>
    </row>
    <row r="2373" spans="1:12" ht="14.25" customHeight="1" x14ac:dyDescent="0.3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AND(CCdata[[#This Row],[Date]]&gt;=calculation!$D$2,CCdata[[#This Row],[Date]]&lt;calculation!$D$2+7)</f>
        <v>0</v>
      </c>
      <c r="L2373" s="27" t="s">
        <v>20</v>
      </c>
    </row>
    <row r="2374" spans="1:12" ht="14.25" customHeight="1" x14ac:dyDescent="0.3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AND(CCdata[[#This Row],[Date]]&gt;=calculation!$D$2,CCdata[[#This Row],[Date]]&lt;calculation!$D$2+7)</f>
        <v>0</v>
      </c>
      <c r="L2374" s="26" t="s">
        <v>18</v>
      </c>
    </row>
    <row r="2375" spans="1:12" ht="14.25" customHeight="1" x14ac:dyDescent="0.3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AND(CCdata[[#This Row],[Date]]&gt;=calculation!$D$2,CCdata[[#This Row],[Date]]&lt;calculation!$D$2+7)</f>
        <v>0</v>
      </c>
      <c r="L2375" s="27" t="s">
        <v>46</v>
      </c>
    </row>
    <row r="2376" spans="1:12" ht="14.25" customHeight="1" x14ac:dyDescent="0.3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AND(CCdata[[#This Row],[Date]]&gt;=calculation!$D$2,CCdata[[#This Row],[Date]]&lt;calculation!$D$2+7)</f>
        <v>0</v>
      </c>
      <c r="L2376" s="26" t="s">
        <v>33</v>
      </c>
    </row>
    <row r="2377" spans="1:12" ht="14.25" customHeight="1" x14ac:dyDescent="0.3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AND(CCdata[[#This Row],[Date]]&gt;=calculation!$D$2,CCdata[[#This Row],[Date]]&lt;calculation!$D$2+7)</f>
        <v>0</v>
      </c>
      <c r="L2377" s="27" t="s">
        <v>14</v>
      </c>
    </row>
    <row r="2378" spans="1:12" ht="14.25" customHeight="1" x14ac:dyDescent="0.3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AND(CCdata[[#This Row],[Date]]&gt;=calculation!$D$2,CCdata[[#This Row],[Date]]&lt;calculation!$D$2+7)</f>
        <v>0</v>
      </c>
      <c r="L2378" s="26" t="s">
        <v>37</v>
      </c>
    </row>
    <row r="2379" spans="1:12" ht="14.25" customHeight="1" x14ac:dyDescent="0.3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AND(CCdata[[#This Row],[Date]]&gt;=calculation!$D$2,CCdata[[#This Row],[Date]]&lt;calculation!$D$2+7)</f>
        <v>0</v>
      </c>
      <c r="L2379" s="27" t="s">
        <v>20</v>
      </c>
    </row>
    <row r="2380" spans="1:12" ht="14.25" customHeight="1" x14ac:dyDescent="0.3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AND(CCdata[[#This Row],[Date]]&gt;=calculation!$D$2,CCdata[[#This Row],[Date]]&lt;calculation!$D$2+7)</f>
        <v>0</v>
      </c>
      <c r="L2380" s="26" t="s">
        <v>20</v>
      </c>
    </row>
    <row r="2381" spans="1:12" ht="14.25" customHeight="1" x14ac:dyDescent="0.3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AND(CCdata[[#This Row],[Date]]&gt;=calculation!$D$2,CCdata[[#This Row],[Date]]&lt;calculation!$D$2+7)</f>
        <v>0</v>
      </c>
      <c r="L2381" s="27" t="s">
        <v>10</v>
      </c>
    </row>
    <row r="2382" spans="1:12" ht="14.25" customHeight="1" x14ac:dyDescent="0.3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AND(CCdata[[#This Row],[Date]]&gt;=calculation!$D$2,CCdata[[#This Row],[Date]]&lt;calculation!$D$2+7)</f>
        <v>0</v>
      </c>
      <c r="L2382" s="26" t="s">
        <v>30</v>
      </c>
    </row>
    <row r="2383" spans="1:12" ht="14.25" customHeight="1" x14ac:dyDescent="0.3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AND(CCdata[[#This Row],[Date]]&gt;=calculation!$D$2,CCdata[[#This Row],[Date]]&lt;calculation!$D$2+7)</f>
        <v>0</v>
      </c>
      <c r="L2383" s="27" t="s">
        <v>14</v>
      </c>
    </row>
    <row r="2384" spans="1:12" ht="14.25" customHeight="1" x14ac:dyDescent="0.3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AND(CCdata[[#This Row],[Date]]&gt;=calculation!$D$2,CCdata[[#This Row],[Date]]&lt;calculation!$D$2+7)</f>
        <v>0</v>
      </c>
      <c r="L2384" s="26" t="s">
        <v>46</v>
      </c>
    </row>
    <row r="2385" spans="1:12" ht="14.25" customHeight="1" x14ac:dyDescent="0.3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AND(CCdata[[#This Row],[Date]]&gt;=calculation!$D$2,CCdata[[#This Row],[Date]]&lt;calculation!$D$2+7)</f>
        <v>0</v>
      </c>
      <c r="L2385" s="27" t="s">
        <v>14</v>
      </c>
    </row>
    <row r="2386" spans="1:12" ht="14.25" customHeight="1" x14ac:dyDescent="0.3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AND(CCdata[[#This Row],[Date]]&gt;=calculation!$D$2,CCdata[[#This Row],[Date]]&lt;calculation!$D$2+7)</f>
        <v>0</v>
      </c>
      <c r="L2386" s="26" t="s">
        <v>30</v>
      </c>
    </row>
    <row r="2387" spans="1:12" ht="14.25" customHeight="1" x14ac:dyDescent="0.3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AND(CCdata[[#This Row],[Date]]&gt;=calculation!$D$2,CCdata[[#This Row],[Date]]&lt;calculation!$D$2+7)</f>
        <v>0</v>
      </c>
      <c r="L2387" s="27" t="s">
        <v>46</v>
      </c>
    </row>
    <row r="2388" spans="1:12" ht="14.25" customHeight="1" x14ac:dyDescent="0.3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AND(CCdata[[#This Row],[Date]]&gt;=calculation!$D$2,CCdata[[#This Row],[Date]]&lt;calculation!$D$2+7)</f>
        <v>0</v>
      </c>
      <c r="L2388" s="26" t="s">
        <v>10</v>
      </c>
    </row>
    <row r="2389" spans="1:12" ht="14.25" customHeight="1" x14ac:dyDescent="0.3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AND(CCdata[[#This Row],[Date]]&gt;=calculation!$D$2,CCdata[[#This Row],[Date]]&lt;calculation!$D$2+7)</f>
        <v>0</v>
      </c>
      <c r="L2389" s="27" t="s">
        <v>14</v>
      </c>
    </row>
    <row r="2390" spans="1:12" ht="14.25" customHeight="1" x14ac:dyDescent="0.3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AND(CCdata[[#This Row],[Date]]&gt;=calculation!$D$2,CCdata[[#This Row],[Date]]&lt;calculation!$D$2+7)</f>
        <v>0</v>
      </c>
      <c r="L2390" s="26" t="s">
        <v>14</v>
      </c>
    </row>
    <row r="2391" spans="1:12" ht="14.25" customHeight="1" x14ac:dyDescent="0.3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AND(CCdata[[#This Row],[Date]]&gt;=calculation!$D$2,CCdata[[#This Row],[Date]]&lt;calculation!$D$2+7)</f>
        <v>0</v>
      </c>
      <c r="L2391" s="27" t="s">
        <v>14</v>
      </c>
    </row>
    <row r="2392" spans="1:12" ht="14.25" customHeight="1" x14ac:dyDescent="0.3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AND(CCdata[[#This Row],[Date]]&gt;=calculation!$D$2,CCdata[[#This Row],[Date]]&lt;calculation!$D$2+7)</f>
        <v>0</v>
      </c>
      <c r="L2392" s="26" t="s">
        <v>10</v>
      </c>
    </row>
    <row r="2393" spans="1:12" ht="14.25" customHeight="1" x14ac:dyDescent="0.3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AND(CCdata[[#This Row],[Date]]&gt;=calculation!$D$2,CCdata[[#This Row],[Date]]&lt;calculation!$D$2+7)</f>
        <v>0</v>
      </c>
      <c r="L2393" s="27" t="s">
        <v>37</v>
      </c>
    </row>
    <row r="2394" spans="1:12" ht="14.25" customHeight="1" x14ac:dyDescent="0.3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AND(CCdata[[#This Row],[Date]]&gt;=calculation!$D$2,CCdata[[#This Row],[Date]]&lt;calculation!$D$2+7)</f>
        <v>0</v>
      </c>
      <c r="L2394" s="26" t="s">
        <v>46</v>
      </c>
    </row>
    <row r="2395" spans="1:12" ht="14.25" customHeight="1" x14ac:dyDescent="0.3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AND(CCdata[[#This Row],[Date]]&gt;=calculation!$D$2,CCdata[[#This Row],[Date]]&lt;calculation!$D$2+7)</f>
        <v>0</v>
      </c>
      <c r="L2395" s="27" t="s">
        <v>46</v>
      </c>
    </row>
    <row r="2396" spans="1:12" ht="14.25" customHeight="1" x14ac:dyDescent="0.3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AND(CCdata[[#This Row],[Date]]&gt;=calculation!$D$2,CCdata[[#This Row],[Date]]&lt;calculation!$D$2+7)</f>
        <v>0</v>
      </c>
      <c r="L2396" s="26" t="s">
        <v>18</v>
      </c>
    </row>
    <row r="2397" spans="1:12" ht="14.25" customHeight="1" x14ac:dyDescent="0.3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AND(CCdata[[#This Row],[Date]]&gt;=calculation!$D$2,CCdata[[#This Row],[Date]]&lt;calculation!$D$2+7)</f>
        <v>0</v>
      </c>
      <c r="L2397" s="27" t="s">
        <v>37</v>
      </c>
    </row>
    <row r="2398" spans="1:12" ht="14.25" customHeight="1" x14ac:dyDescent="0.3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AND(CCdata[[#This Row],[Date]]&gt;=calculation!$D$2,CCdata[[#This Row],[Date]]&lt;calculation!$D$2+7)</f>
        <v>0</v>
      </c>
      <c r="L2398" s="26" t="s">
        <v>46</v>
      </c>
    </row>
    <row r="2399" spans="1:12" ht="14.25" customHeight="1" x14ac:dyDescent="0.3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AND(CCdata[[#This Row],[Date]]&gt;=calculation!$D$2,CCdata[[#This Row],[Date]]&lt;calculation!$D$2+7)</f>
        <v>0</v>
      </c>
      <c r="L2399" s="27" t="s">
        <v>20</v>
      </c>
    </row>
    <row r="2400" spans="1:12" ht="14.25" customHeight="1" x14ac:dyDescent="0.3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AND(CCdata[[#This Row],[Date]]&gt;=calculation!$D$2,CCdata[[#This Row],[Date]]&lt;calculation!$D$2+7)</f>
        <v>0</v>
      </c>
      <c r="L2400" s="26" t="s">
        <v>37</v>
      </c>
    </row>
    <row r="2401" spans="1:12" ht="14.25" customHeight="1" x14ac:dyDescent="0.3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AND(CCdata[[#This Row],[Date]]&gt;=calculation!$D$2,CCdata[[#This Row],[Date]]&lt;calculation!$D$2+7)</f>
        <v>0</v>
      </c>
      <c r="L2401" s="27" t="s">
        <v>18</v>
      </c>
    </row>
    <row r="2402" spans="1:12" ht="14.25" customHeight="1" x14ac:dyDescent="0.3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AND(CCdata[[#This Row],[Date]]&gt;=calculation!$D$2,CCdata[[#This Row],[Date]]&lt;calculation!$D$2+7)</f>
        <v>0</v>
      </c>
      <c r="L2402" s="26" t="s">
        <v>30</v>
      </c>
    </row>
    <row r="2403" spans="1:12" ht="14.25" customHeight="1" x14ac:dyDescent="0.3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AND(CCdata[[#This Row],[Date]]&gt;=calculation!$D$2,CCdata[[#This Row],[Date]]&lt;calculation!$D$2+7)</f>
        <v>0</v>
      </c>
      <c r="L2403" s="27" t="s">
        <v>20</v>
      </c>
    </row>
    <row r="2404" spans="1:12" ht="14.25" customHeight="1" x14ac:dyDescent="0.3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AND(CCdata[[#This Row],[Date]]&gt;=calculation!$D$2,CCdata[[#This Row],[Date]]&lt;calculation!$D$2+7)</f>
        <v>0</v>
      </c>
      <c r="L2404" s="26" t="s">
        <v>37</v>
      </c>
    </row>
    <row r="2405" spans="1:12" ht="14.25" customHeight="1" x14ac:dyDescent="0.3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AND(CCdata[[#This Row],[Date]]&gt;=calculation!$D$2,CCdata[[#This Row],[Date]]&lt;calculation!$D$2+7)</f>
        <v>0</v>
      </c>
      <c r="L2405" s="27" t="s">
        <v>18</v>
      </c>
    </row>
    <row r="2406" spans="1:12" ht="14.25" customHeight="1" x14ac:dyDescent="0.3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AND(CCdata[[#This Row],[Date]]&gt;=calculation!$D$2,CCdata[[#This Row],[Date]]&lt;calculation!$D$2+7)</f>
        <v>0</v>
      </c>
      <c r="L2406" s="26" t="s">
        <v>14</v>
      </c>
    </row>
    <row r="2407" spans="1:12" ht="14.25" customHeight="1" x14ac:dyDescent="0.3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AND(CCdata[[#This Row],[Date]]&gt;=calculation!$D$2,CCdata[[#This Row],[Date]]&lt;calculation!$D$2+7)</f>
        <v>0</v>
      </c>
      <c r="L2407" s="27" t="s">
        <v>37</v>
      </c>
    </row>
    <row r="2408" spans="1:12" ht="14.25" customHeight="1" x14ac:dyDescent="0.3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AND(CCdata[[#This Row],[Date]]&gt;=calculation!$D$2,CCdata[[#This Row],[Date]]&lt;calculation!$D$2+7)</f>
        <v>0</v>
      </c>
      <c r="L2408" s="26" t="s">
        <v>46</v>
      </c>
    </row>
    <row r="2409" spans="1:12" ht="14.25" customHeight="1" x14ac:dyDescent="0.3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AND(CCdata[[#This Row],[Date]]&gt;=calculation!$D$2,CCdata[[#This Row],[Date]]&lt;calculation!$D$2+7)</f>
        <v>0</v>
      </c>
      <c r="L2409" s="27" t="s">
        <v>10</v>
      </c>
    </row>
    <row r="2410" spans="1:12" ht="14.25" customHeight="1" x14ac:dyDescent="0.3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AND(CCdata[[#This Row],[Date]]&gt;=calculation!$D$2,CCdata[[#This Row],[Date]]&lt;calculation!$D$2+7)</f>
        <v>0</v>
      </c>
      <c r="L2410" s="26" t="s">
        <v>30</v>
      </c>
    </row>
    <row r="2411" spans="1:12" ht="14.25" customHeight="1" x14ac:dyDescent="0.3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AND(CCdata[[#This Row],[Date]]&gt;=calculation!$D$2,CCdata[[#This Row],[Date]]&lt;calculation!$D$2+7)</f>
        <v>0</v>
      </c>
      <c r="L2411" s="27" t="s">
        <v>33</v>
      </c>
    </row>
    <row r="2412" spans="1:12" ht="14.25" customHeight="1" x14ac:dyDescent="0.3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AND(CCdata[[#This Row],[Date]]&gt;=calculation!$D$2,CCdata[[#This Row],[Date]]&lt;calculation!$D$2+7)</f>
        <v>0</v>
      </c>
      <c r="L2412" s="26" t="s">
        <v>18</v>
      </c>
    </row>
    <row r="2413" spans="1:12" ht="14.25" customHeight="1" x14ac:dyDescent="0.3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AND(CCdata[[#This Row],[Date]]&gt;=calculation!$D$2,CCdata[[#This Row],[Date]]&lt;calculation!$D$2+7)</f>
        <v>0</v>
      </c>
      <c r="L2413" s="27" t="s">
        <v>30</v>
      </c>
    </row>
    <row r="2414" spans="1:12" ht="14.25" customHeight="1" x14ac:dyDescent="0.3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AND(CCdata[[#This Row],[Date]]&gt;=calculation!$D$2,CCdata[[#This Row],[Date]]&lt;calculation!$D$2+7)</f>
        <v>0</v>
      </c>
      <c r="L2414" s="26" t="s">
        <v>37</v>
      </c>
    </row>
    <row r="2415" spans="1:12" ht="14.25" customHeight="1" x14ac:dyDescent="0.3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AND(CCdata[[#This Row],[Date]]&gt;=calculation!$D$2,CCdata[[#This Row],[Date]]&lt;calculation!$D$2+7)</f>
        <v>0</v>
      </c>
      <c r="L2415" s="27" t="s">
        <v>37</v>
      </c>
    </row>
    <row r="2416" spans="1:12" ht="14.25" customHeight="1" x14ac:dyDescent="0.3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AND(CCdata[[#This Row],[Date]]&gt;=calculation!$D$2,CCdata[[#This Row],[Date]]&lt;calculation!$D$2+7)</f>
        <v>0</v>
      </c>
      <c r="L2416" s="26" t="s">
        <v>30</v>
      </c>
    </row>
    <row r="2417" spans="1:12" ht="14.25" customHeight="1" x14ac:dyDescent="0.3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AND(CCdata[[#This Row],[Date]]&gt;=calculation!$D$2,CCdata[[#This Row],[Date]]&lt;calculation!$D$2+7)</f>
        <v>0</v>
      </c>
      <c r="L2417" s="27" t="s">
        <v>37</v>
      </c>
    </row>
    <row r="2418" spans="1:12" ht="14.25" customHeight="1" x14ac:dyDescent="0.3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AND(CCdata[[#This Row],[Date]]&gt;=calculation!$D$2,CCdata[[#This Row],[Date]]&lt;calculation!$D$2+7)</f>
        <v>0</v>
      </c>
      <c r="L2418" s="26" t="s">
        <v>30</v>
      </c>
    </row>
    <row r="2419" spans="1:12" ht="14.25" customHeight="1" x14ac:dyDescent="0.3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AND(CCdata[[#This Row],[Date]]&gt;=calculation!$D$2,CCdata[[#This Row],[Date]]&lt;calculation!$D$2+7)</f>
        <v>0</v>
      </c>
      <c r="L2419" s="27" t="s">
        <v>30</v>
      </c>
    </row>
    <row r="2420" spans="1:12" ht="14.25" customHeight="1" x14ac:dyDescent="0.3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AND(CCdata[[#This Row],[Date]]&gt;=calculation!$D$2,CCdata[[#This Row],[Date]]&lt;calculation!$D$2+7)</f>
        <v>0</v>
      </c>
      <c r="L2420" s="26" t="s">
        <v>37</v>
      </c>
    </row>
    <row r="2421" spans="1:12" ht="14.25" customHeight="1" x14ac:dyDescent="0.3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AND(CCdata[[#This Row],[Date]]&gt;=calculation!$D$2,CCdata[[#This Row],[Date]]&lt;calculation!$D$2+7)</f>
        <v>0</v>
      </c>
      <c r="L2421" s="27" t="s">
        <v>37</v>
      </c>
    </row>
    <row r="2422" spans="1:12" ht="14.25" customHeight="1" x14ac:dyDescent="0.3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AND(CCdata[[#This Row],[Date]]&gt;=calculation!$D$2,CCdata[[#This Row],[Date]]&lt;calculation!$D$2+7)</f>
        <v>0</v>
      </c>
      <c r="L2422" s="26" t="s">
        <v>46</v>
      </c>
    </row>
    <row r="2423" spans="1:12" ht="14.25" customHeight="1" x14ac:dyDescent="0.3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AND(CCdata[[#This Row],[Date]]&gt;=calculation!$D$2,CCdata[[#This Row],[Date]]&lt;calculation!$D$2+7)</f>
        <v>0</v>
      </c>
      <c r="L2423" s="27" t="s">
        <v>20</v>
      </c>
    </row>
    <row r="2424" spans="1:12" ht="14.25" customHeight="1" x14ac:dyDescent="0.3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AND(CCdata[[#This Row],[Date]]&gt;=calculation!$D$2,CCdata[[#This Row],[Date]]&lt;calculation!$D$2+7)</f>
        <v>0</v>
      </c>
      <c r="L2424" s="26" t="s">
        <v>14</v>
      </c>
    </row>
    <row r="2425" spans="1:12" ht="14.25" customHeight="1" x14ac:dyDescent="0.3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AND(CCdata[[#This Row],[Date]]&gt;=calculation!$D$2,CCdata[[#This Row],[Date]]&lt;calculation!$D$2+7)</f>
        <v>0</v>
      </c>
      <c r="L2425" s="27" t="s">
        <v>46</v>
      </c>
    </row>
    <row r="2426" spans="1:12" ht="14.25" customHeight="1" x14ac:dyDescent="0.3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AND(CCdata[[#This Row],[Date]]&gt;=calculation!$D$2,CCdata[[#This Row],[Date]]&lt;calculation!$D$2+7)</f>
        <v>0</v>
      </c>
      <c r="L2426" s="26" t="s">
        <v>20</v>
      </c>
    </row>
    <row r="2427" spans="1:12" ht="14.25" customHeight="1" x14ac:dyDescent="0.3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AND(CCdata[[#This Row],[Date]]&gt;=calculation!$D$2,CCdata[[#This Row],[Date]]&lt;calculation!$D$2+7)</f>
        <v>0</v>
      </c>
      <c r="L2427" s="27" t="s">
        <v>33</v>
      </c>
    </row>
    <row r="2428" spans="1:12" ht="14.25" customHeight="1" x14ac:dyDescent="0.3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AND(CCdata[[#This Row],[Date]]&gt;=calculation!$D$2,CCdata[[#This Row],[Date]]&lt;calculation!$D$2+7)</f>
        <v>0</v>
      </c>
      <c r="L2428" s="26" t="s">
        <v>10</v>
      </c>
    </row>
    <row r="2429" spans="1:12" ht="14.25" customHeight="1" x14ac:dyDescent="0.3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AND(CCdata[[#This Row],[Date]]&gt;=calculation!$D$2,CCdata[[#This Row],[Date]]&lt;calculation!$D$2+7)</f>
        <v>0</v>
      </c>
      <c r="L2429" s="27" t="s">
        <v>14</v>
      </c>
    </row>
    <row r="2430" spans="1:12" ht="14.25" customHeight="1" x14ac:dyDescent="0.3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AND(CCdata[[#This Row],[Date]]&gt;=calculation!$D$2,CCdata[[#This Row],[Date]]&lt;calculation!$D$2+7)</f>
        <v>0</v>
      </c>
      <c r="L2430" s="26" t="s">
        <v>46</v>
      </c>
    </row>
    <row r="2431" spans="1:12" ht="14.25" customHeight="1" x14ac:dyDescent="0.3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AND(CCdata[[#This Row],[Date]]&gt;=calculation!$D$2,CCdata[[#This Row],[Date]]&lt;calculation!$D$2+7)</f>
        <v>0</v>
      </c>
      <c r="L2431" s="27" t="s">
        <v>33</v>
      </c>
    </row>
    <row r="2432" spans="1:12" ht="14.25" customHeight="1" x14ac:dyDescent="0.3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AND(CCdata[[#This Row],[Date]]&gt;=calculation!$D$2,CCdata[[#This Row],[Date]]&lt;calculation!$D$2+7)</f>
        <v>0</v>
      </c>
      <c r="L2432" s="26" t="s">
        <v>37</v>
      </c>
    </row>
    <row r="2433" spans="1:12" ht="14.25" customHeight="1" x14ac:dyDescent="0.3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AND(CCdata[[#This Row],[Date]]&gt;=calculation!$D$2,CCdata[[#This Row],[Date]]&lt;calculation!$D$2+7)</f>
        <v>0</v>
      </c>
      <c r="L2433" s="27" t="s">
        <v>20</v>
      </c>
    </row>
    <row r="2434" spans="1:12" ht="14.25" customHeight="1" x14ac:dyDescent="0.3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AND(CCdata[[#This Row],[Date]]&gt;=calculation!$D$2,CCdata[[#This Row],[Date]]&lt;calculation!$D$2+7)</f>
        <v>0</v>
      </c>
      <c r="L2434" s="26" t="s">
        <v>10</v>
      </c>
    </row>
    <row r="2435" spans="1:12" ht="14.25" customHeight="1" x14ac:dyDescent="0.3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AND(CCdata[[#This Row],[Date]]&gt;=calculation!$D$2,CCdata[[#This Row],[Date]]&lt;calculation!$D$2+7)</f>
        <v>0</v>
      </c>
      <c r="L2435" s="27" t="s">
        <v>14</v>
      </c>
    </row>
    <row r="2436" spans="1:12" ht="14.25" customHeight="1" x14ac:dyDescent="0.3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AND(CCdata[[#This Row],[Date]]&gt;=calculation!$D$2,CCdata[[#This Row],[Date]]&lt;calculation!$D$2+7)</f>
        <v>0</v>
      </c>
      <c r="L2436" s="26" t="s">
        <v>20</v>
      </c>
    </row>
    <row r="2437" spans="1:12" ht="14.25" customHeight="1" x14ac:dyDescent="0.3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AND(CCdata[[#This Row],[Date]]&gt;=calculation!$D$2,CCdata[[#This Row],[Date]]&lt;calculation!$D$2+7)</f>
        <v>0</v>
      </c>
      <c r="L2437" s="27" t="s">
        <v>10</v>
      </c>
    </row>
    <row r="2438" spans="1:12" ht="14.25" customHeight="1" x14ac:dyDescent="0.3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AND(CCdata[[#This Row],[Date]]&gt;=calculation!$D$2,CCdata[[#This Row],[Date]]&lt;calculation!$D$2+7)</f>
        <v>0</v>
      </c>
      <c r="L2438" s="26" t="s">
        <v>37</v>
      </c>
    </row>
    <row r="2439" spans="1:12" ht="14.25" customHeight="1" x14ac:dyDescent="0.3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AND(CCdata[[#This Row],[Date]]&gt;=calculation!$D$2,CCdata[[#This Row],[Date]]&lt;calculation!$D$2+7)</f>
        <v>0</v>
      </c>
      <c r="L2439" s="27" t="s">
        <v>33</v>
      </c>
    </row>
    <row r="2440" spans="1:12" ht="14.25" customHeight="1" x14ac:dyDescent="0.3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AND(CCdata[[#This Row],[Date]]&gt;=calculation!$D$2,CCdata[[#This Row],[Date]]&lt;calculation!$D$2+7)</f>
        <v>0</v>
      </c>
      <c r="L2440" s="26" t="s">
        <v>37</v>
      </c>
    </row>
    <row r="2441" spans="1:12" ht="14.25" customHeight="1" x14ac:dyDescent="0.3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AND(CCdata[[#This Row],[Date]]&gt;=calculation!$D$2,CCdata[[#This Row],[Date]]&lt;calculation!$D$2+7)</f>
        <v>0</v>
      </c>
      <c r="L2441" s="27" t="s">
        <v>10</v>
      </c>
    </row>
    <row r="2442" spans="1:12" ht="14.25" customHeight="1" x14ac:dyDescent="0.3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AND(CCdata[[#This Row],[Date]]&gt;=calculation!$D$2,CCdata[[#This Row],[Date]]&lt;calculation!$D$2+7)</f>
        <v>0</v>
      </c>
      <c r="L2442" s="26" t="s">
        <v>14</v>
      </c>
    </row>
    <row r="2443" spans="1:12" ht="14.25" customHeight="1" x14ac:dyDescent="0.3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AND(CCdata[[#This Row],[Date]]&gt;=calculation!$D$2,CCdata[[#This Row],[Date]]&lt;calculation!$D$2+7)</f>
        <v>0</v>
      </c>
      <c r="L2443" s="27" t="s">
        <v>33</v>
      </c>
    </row>
    <row r="2444" spans="1:12" ht="14.25" customHeight="1" x14ac:dyDescent="0.3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AND(CCdata[[#This Row],[Date]]&gt;=calculation!$D$2,CCdata[[#This Row],[Date]]&lt;calculation!$D$2+7)</f>
        <v>0</v>
      </c>
      <c r="L2444" s="26" t="s">
        <v>37</v>
      </c>
    </row>
    <row r="2445" spans="1:12" ht="14.25" customHeight="1" x14ac:dyDescent="0.3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AND(CCdata[[#This Row],[Date]]&gt;=calculation!$D$2,CCdata[[#This Row],[Date]]&lt;calculation!$D$2+7)</f>
        <v>0</v>
      </c>
      <c r="L2445" s="27" t="s">
        <v>30</v>
      </c>
    </row>
    <row r="2446" spans="1:12" ht="14.25" customHeight="1" x14ac:dyDescent="0.3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AND(CCdata[[#This Row],[Date]]&gt;=calculation!$D$2,CCdata[[#This Row],[Date]]&lt;calculation!$D$2+7)</f>
        <v>0</v>
      </c>
      <c r="L2446" s="26" t="s">
        <v>14</v>
      </c>
    </row>
    <row r="2447" spans="1:12" ht="14.25" customHeight="1" x14ac:dyDescent="0.3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AND(CCdata[[#This Row],[Date]]&gt;=calculation!$D$2,CCdata[[#This Row],[Date]]&lt;calculation!$D$2+7)</f>
        <v>0</v>
      </c>
      <c r="L2447" s="27" t="s">
        <v>14</v>
      </c>
    </row>
    <row r="2448" spans="1:12" ht="14.25" customHeight="1" x14ac:dyDescent="0.3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AND(CCdata[[#This Row],[Date]]&gt;=calculation!$D$2,CCdata[[#This Row],[Date]]&lt;calculation!$D$2+7)</f>
        <v>0</v>
      </c>
      <c r="L2448" s="26" t="s">
        <v>33</v>
      </c>
    </row>
    <row r="2449" spans="1:12" ht="14.25" customHeight="1" x14ac:dyDescent="0.3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AND(CCdata[[#This Row],[Date]]&gt;=calculation!$D$2,CCdata[[#This Row],[Date]]&lt;calculation!$D$2+7)</f>
        <v>0</v>
      </c>
      <c r="L2449" s="27" t="s">
        <v>10</v>
      </c>
    </row>
    <row r="2450" spans="1:12" ht="14.25" customHeight="1" x14ac:dyDescent="0.3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AND(CCdata[[#This Row],[Date]]&gt;=calculation!$D$2,CCdata[[#This Row],[Date]]&lt;calculation!$D$2+7)</f>
        <v>0</v>
      </c>
      <c r="L2450" s="26" t="s">
        <v>14</v>
      </c>
    </row>
    <row r="2451" spans="1:12" ht="14.25" customHeight="1" x14ac:dyDescent="0.3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AND(CCdata[[#This Row],[Date]]&gt;=calculation!$D$2,CCdata[[#This Row],[Date]]&lt;calculation!$D$2+7)</f>
        <v>0</v>
      </c>
      <c r="L2451" s="27" t="s">
        <v>14</v>
      </c>
    </row>
    <row r="2452" spans="1:12" ht="14.25" customHeight="1" x14ac:dyDescent="0.3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AND(CCdata[[#This Row],[Date]]&gt;=calculation!$D$2,CCdata[[#This Row],[Date]]&lt;calculation!$D$2+7)</f>
        <v>0</v>
      </c>
      <c r="L2452" s="26" t="s">
        <v>37</v>
      </c>
    </row>
    <row r="2453" spans="1:12" ht="14.25" customHeight="1" x14ac:dyDescent="0.3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AND(CCdata[[#This Row],[Date]]&gt;=calculation!$D$2,CCdata[[#This Row],[Date]]&lt;calculation!$D$2+7)</f>
        <v>0</v>
      </c>
      <c r="L2453" s="27" t="s">
        <v>30</v>
      </c>
    </row>
    <row r="2454" spans="1:12" ht="14.25" customHeight="1" x14ac:dyDescent="0.3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AND(CCdata[[#This Row],[Date]]&gt;=calculation!$D$2,CCdata[[#This Row],[Date]]&lt;calculation!$D$2+7)</f>
        <v>0</v>
      </c>
      <c r="L2454" s="26" t="s">
        <v>46</v>
      </c>
    </row>
    <row r="2455" spans="1:12" ht="14.25" customHeight="1" x14ac:dyDescent="0.3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AND(CCdata[[#This Row],[Date]]&gt;=calculation!$D$2,CCdata[[#This Row],[Date]]&lt;calculation!$D$2+7)</f>
        <v>0</v>
      </c>
      <c r="L2455" s="27" t="s">
        <v>46</v>
      </c>
    </row>
    <row r="2456" spans="1:12" ht="14.25" customHeight="1" x14ac:dyDescent="0.3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AND(CCdata[[#This Row],[Date]]&gt;=calculation!$D$2,CCdata[[#This Row],[Date]]&lt;calculation!$D$2+7)</f>
        <v>0</v>
      </c>
      <c r="L2456" s="26" t="s">
        <v>46</v>
      </c>
    </row>
    <row r="2457" spans="1:12" ht="14.25" customHeight="1" x14ac:dyDescent="0.3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AND(CCdata[[#This Row],[Date]]&gt;=calculation!$D$2,CCdata[[#This Row],[Date]]&lt;calculation!$D$2+7)</f>
        <v>0</v>
      </c>
      <c r="L2457" s="27" t="s">
        <v>20</v>
      </c>
    </row>
    <row r="2458" spans="1:12" ht="14.25" customHeight="1" x14ac:dyDescent="0.3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AND(CCdata[[#This Row],[Date]]&gt;=calculation!$D$2,CCdata[[#This Row],[Date]]&lt;calculation!$D$2+7)</f>
        <v>0</v>
      </c>
      <c r="L2458" s="26" t="s">
        <v>14</v>
      </c>
    </row>
    <row r="2459" spans="1:12" ht="14.25" customHeight="1" x14ac:dyDescent="0.3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AND(CCdata[[#This Row],[Date]]&gt;=calculation!$D$2,CCdata[[#This Row],[Date]]&lt;calculation!$D$2+7)</f>
        <v>0</v>
      </c>
      <c r="L2459" s="27" t="s">
        <v>37</v>
      </c>
    </row>
    <row r="2460" spans="1:12" ht="14.25" customHeight="1" x14ac:dyDescent="0.3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AND(CCdata[[#This Row],[Date]]&gt;=calculation!$D$2,CCdata[[#This Row],[Date]]&lt;calculation!$D$2+7)</f>
        <v>0</v>
      </c>
      <c r="L2460" s="26" t="s">
        <v>10</v>
      </c>
    </row>
    <row r="2461" spans="1:12" ht="14.25" customHeight="1" x14ac:dyDescent="0.3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AND(CCdata[[#This Row],[Date]]&gt;=calculation!$D$2,CCdata[[#This Row],[Date]]&lt;calculation!$D$2+7)</f>
        <v>0</v>
      </c>
      <c r="L2461" s="27" t="s">
        <v>46</v>
      </c>
    </row>
    <row r="2462" spans="1:12" ht="14.25" customHeight="1" x14ac:dyDescent="0.3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AND(CCdata[[#This Row],[Date]]&gt;=calculation!$D$2,CCdata[[#This Row],[Date]]&lt;calculation!$D$2+7)</f>
        <v>0</v>
      </c>
      <c r="L2462" s="26" t="s">
        <v>18</v>
      </c>
    </row>
    <row r="2463" spans="1:12" ht="14.25" customHeight="1" x14ac:dyDescent="0.3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AND(CCdata[[#This Row],[Date]]&gt;=calculation!$D$2,CCdata[[#This Row],[Date]]&lt;calculation!$D$2+7)</f>
        <v>0</v>
      </c>
      <c r="L2463" s="27" t="s">
        <v>46</v>
      </c>
    </row>
    <row r="2464" spans="1:12" ht="14.25" customHeight="1" x14ac:dyDescent="0.3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AND(CCdata[[#This Row],[Date]]&gt;=calculation!$D$2,CCdata[[#This Row],[Date]]&lt;calculation!$D$2+7)</f>
        <v>0</v>
      </c>
      <c r="L2464" s="26" t="s">
        <v>20</v>
      </c>
    </row>
    <row r="2465" spans="1:12" ht="14.25" customHeight="1" x14ac:dyDescent="0.3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AND(CCdata[[#This Row],[Date]]&gt;=calculation!$D$2,CCdata[[#This Row],[Date]]&lt;calculation!$D$2+7)</f>
        <v>0</v>
      </c>
      <c r="L2465" s="27" t="s">
        <v>10</v>
      </c>
    </row>
    <row r="2466" spans="1:12" ht="14.25" customHeight="1" x14ac:dyDescent="0.3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AND(CCdata[[#This Row],[Date]]&gt;=calculation!$D$2,CCdata[[#This Row],[Date]]&lt;calculation!$D$2+7)</f>
        <v>0</v>
      </c>
      <c r="L2466" s="26" t="s">
        <v>30</v>
      </c>
    </row>
    <row r="2467" spans="1:12" ht="14.25" customHeight="1" x14ac:dyDescent="0.3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AND(CCdata[[#This Row],[Date]]&gt;=calculation!$D$2,CCdata[[#This Row],[Date]]&lt;calculation!$D$2+7)</f>
        <v>0</v>
      </c>
      <c r="L2467" s="27" t="s">
        <v>20</v>
      </c>
    </row>
    <row r="2468" spans="1:12" ht="14.25" customHeight="1" x14ac:dyDescent="0.3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AND(CCdata[[#This Row],[Date]]&gt;=calculation!$D$2,CCdata[[#This Row],[Date]]&lt;calculation!$D$2+7)</f>
        <v>0</v>
      </c>
      <c r="L2468" s="26" t="s">
        <v>30</v>
      </c>
    </row>
    <row r="2469" spans="1:12" ht="14.25" customHeight="1" x14ac:dyDescent="0.3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AND(CCdata[[#This Row],[Date]]&gt;=calculation!$D$2,CCdata[[#This Row],[Date]]&lt;calculation!$D$2+7)</f>
        <v>0</v>
      </c>
      <c r="L2469" s="27" t="s">
        <v>30</v>
      </c>
    </row>
    <row r="2470" spans="1:12" ht="14.25" customHeight="1" x14ac:dyDescent="0.3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AND(CCdata[[#This Row],[Date]]&gt;=calculation!$D$2,CCdata[[#This Row],[Date]]&lt;calculation!$D$2+7)</f>
        <v>0</v>
      </c>
      <c r="L2470" s="26" t="s">
        <v>33</v>
      </c>
    </row>
    <row r="2471" spans="1:12" ht="14.25" customHeight="1" x14ac:dyDescent="0.3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AND(CCdata[[#This Row],[Date]]&gt;=calculation!$D$2,CCdata[[#This Row],[Date]]&lt;calculation!$D$2+7)</f>
        <v>0</v>
      </c>
      <c r="L2471" s="27" t="s">
        <v>46</v>
      </c>
    </row>
    <row r="2472" spans="1:12" ht="14.25" customHeight="1" x14ac:dyDescent="0.3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AND(CCdata[[#This Row],[Date]]&gt;=calculation!$D$2,CCdata[[#This Row],[Date]]&lt;calculation!$D$2+7)</f>
        <v>0</v>
      </c>
      <c r="L2472" s="26" t="s">
        <v>10</v>
      </c>
    </row>
    <row r="2473" spans="1:12" ht="14.25" customHeight="1" x14ac:dyDescent="0.3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AND(CCdata[[#This Row],[Date]]&gt;=calculation!$D$2,CCdata[[#This Row],[Date]]&lt;calculation!$D$2+7)</f>
        <v>0</v>
      </c>
      <c r="L2473" s="27" t="s">
        <v>30</v>
      </c>
    </row>
    <row r="2474" spans="1:12" ht="14.25" customHeight="1" x14ac:dyDescent="0.3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AND(CCdata[[#This Row],[Date]]&gt;=calculation!$D$2,CCdata[[#This Row],[Date]]&lt;calculation!$D$2+7)</f>
        <v>0</v>
      </c>
      <c r="L2474" s="26" t="s">
        <v>10</v>
      </c>
    </row>
    <row r="2475" spans="1:12" ht="14.25" customHeight="1" x14ac:dyDescent="0.3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AND(CCdata[[#This Row],[Date]]&gt;=calculation!$D$2,CCdata[[#This Row],[Date]]&lt;calculation!$D$2+7)</f>
        <v>0</v>
      </c>
      <c r="L2475" s="27" t="s">
        <v>10</v>
      </c>
    </row>
    <row r="2476" spans="1:12" ht="14.25" customHeight="1" x14ac:dyDescent="0.3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AND(CCdata[[#This Row],[Date]]&gt;=calculation!$D$2,CCdata[[#This Row],[Date]]&lt;calculation!$D$2+7)</f>
        <v>0</v>
      </c>
      <c r="L2476" s="26" t="s">
        <v>30</v>
      </c>
    </row>
    <row r="2477" spans="1:12" ht="14.25" customHeight="1" x14ac:dyDescent="0.3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AND(CCdata[[#This Row],[Date]]&gt;=calculation!$D$2,CCdata[[#This Row],[Date]]&lt;calculation!$D$2+7)</f>
        <v>0</v>
      </c>
      <c r="L2477" s="27" t="s">
        <v>46</v>
      </c>
    </row>
    <row r="2478" spans="1:12" ht="14.25" customHeight="1" x14ac:dyDescent="0.3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AND(CCdata[[#This Row],[Date]]&gt;=calculation!$D$2,CCdata[[#This Row],[Date]]&lt;calculation!$D$2+7)</f>
        <v>0</v>
      </c>
      <c r="L2478" s="26" t="s">
        <v>14</v>
      </c>
    </row>
    <row r="2479" spans="1:12" ht="14.25" customHeight="1" x14ac:dyDescent="0.3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AND(CCdata[[#This Row],[Date]]&gt;=calculation!$D$2,CCdata[[#This Row],[Date]]&lt;calculation!$D$2+7)</f>
        <v>0</v>
      </c>
      <c r="L2479" s="27" t="s">
        <v>30</v>
      </c>
    </row>
    <row r="2480" spans="1:12" ht="14.25" customHeight="1" x14ac:dyDescent="0.3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AND(CCdata[[#This Row],[Date]]&gt;=calculation!$D$2,CCdata[[#This Row],[Date]]&lt;calculation!$D$2+7)</f>
        <v>0</v>
      </c>
      <c r="L2480" s="26" t="s">
        <v>14</v>
      </c>
    </row>
    <row r="2481" spans="1:12" ht="14.25" customHeight="1" x14ac:dyDescent="0.3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AND(CCdata[[#This Row],[Date]]&gt;=calculation!$D$2,CCdata[[#This Row],[Date]]&lt;calculation!$D$2+7)</f>
        <v>0</v>
      </c>
      <c r="L2481" s="27" t="s">
        <v>10</v>
      </c>
    </row>
    <row r="2482" spans="1:12" ht="14.25" customHeight="1" x14ac:dyDescent="0.3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AND(CCdata[[#This Row],[Date]]&gt;=calculation!$D$2,CCdata[[#This Row],[Date]]&lt;calculation!$D$2+7)</f>
        <v>0</v>
      </c>
      <c r="L2482" s="26" t="s">
        <v>37</v>
      </c>
    </row>
    <row r="2483" spans="1:12" ht="14.25" customHeight="1" x14ac:dyDescent="0.3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AND(CCdata[[#This Row],[Date]]&gt;=calculation!$D$2,CCdata[[#This Row],[Date]]&lt;calculation!$D$2+7)</f>
        <v>0</v>
      </c>
      <c r="L2483" s="27" t="s">
        <v>46</v>
      </c>
    </row>
    <row r="2484" spans="1:12" ht="14.25" customHeight="1" x14ac:dyDescent="0.3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AND(CCdata[[#This Row],[Date]]&gt;=calculation!$D$2,CCdata[[#This Row],[Date]]&lt;calculation!$D$2+7)</f>
        <v>0</v>
      </c>
      <c r="L2484" s="26" t="s">
        <v>37</v>
      </c>
    </row>
    <row r="2485" spans="1:12" ht="14.25" customHeight="1" x14ac:dyDescent="0.3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AND(CCdata[[#This Row],[Date]]&gt;=calculation!$D$2,CCdata[[#This Row],[Date]]&lt;calculation!$D$2+7)</f>
        <v>0</v>
      </c>
      <c r="L2485" s="27" t="s">
        <v>30</v>
      </c>
    </row>
    <row r="2486" spans="1:12" ht="14.25" customHeight="1" x14ac:dyDescent="0.3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AND(CCdata[[#This Row],[Date]]&gt;=calculation!$D$2,CCdata[[#This Row],[Date]]&lt;calculation!$D$2+7)</f>
        <v>0</v>
      </c>
      <c r="L2486" s="26" t="s">
        <v>18</v>
      </c>
    </row>
    <row r="2487" spans="1:12" ht="14.25" customHeight="1" x14ac:dyDescent="0.3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AND(CCdata[[#This Row],[Date]]&gt;=calculation!$D$2,CCdata[[#This Row],[Date]]&lt;calculation!$D$2+7)</f>
        <v>0</v>
      </c>
      <c r="L2487" s="27" t="s">
        <v>30</v>
      </c>
    </row>
    <row r="2488" spans="1:12" ht="14.25" customHeight="1" x14ac:dyDescent="0.3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AND(CCdata[[#This Row],[Date]]&gt;=calculation!$D$2,CCdata[[#This Row],[Date]]&lt;calculation!$D$2+7)</f>
        <v>0</v>
      </c>
      <c r="L2488" s="26" t="s">
        <v>14</v>
      </c>
    </row>
    <row r="2489" spans="1:12" ht="14.25" customHeight="1" x14ac:dyDescent="0.3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AND(CCdata[[#This Row],[Date]]&gt;=calculation!$D$2,CCdata[[#This Row],[Date]]&lt;calculation!$D$2+7)</f>
        <v>0</v>
      </c>
      <c r="L2489" s="27" t="s">
        <v>46</v>
      </c>
    </row>
    <row r="2490" spans="1:12" ht="14.25" customHeight="1" x14ac:dyDescent="0.3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AND(CCdata[[#This Row],[Date]]&gt;=calculation!$D$2,CCdata[[#This Row],[Date]]&lt;calculation!$D$2+7)</f>
        <v>0</v>
      </c>
      <c r="L2490" s="26" t="s">
        <v>20</v>
      </c>
    </row>
    <row r="2491" spans="1:12" ht="14.25" customHeight="1" x14ac:dyDescent="0.3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AND(CCdata[[#This Row],[Date]]&gt;=calculation!$D$2,CCdata[[#This Row],[Date]]&lt;calculation!$D$2+7)</f>
        <v>0</v>
      </c>
      <c r="L2491" s="27" t="s">
        <v>20</v>
      </c>
    </row>
    <row r="2492" spans="1:12" ht="14.25" customHeight="1" x14ac:dyDescent="0.3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AND(CCdata[[#This Row],[Date]]&gt;=calculation!$D$2,CCdata[[#This Row],[Date]]&lt;calculation!$D$2+7)</f>
        <v>0</v>
      </c>
      <c r="L2492" s="26" t="s">
        <v>46</v>
      </c>
    </row>
    <row r="2493" spans="1:12" ht="14.25" customHeight="1" x14ac:dyDescent="0.3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AND(CCdata[[#This Row],[Date]]&gt;=calculation!$D$2,CCdata[[#This Row],[Date]]&lt;calculation!$D$2+7)</f>
        <v>0</v>
      </c>
      <c r="L2493" s="27" t="s">
        <v>20</v>
      </c>
    </row>
    <row r="2494" spans="1:12" ht="14.25" customHeight="1" x14ac:dyDescent="0.3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AND(CCdata[[#This Row],[Date]]&gt;=calculation!$D$2,CCdata[[#This Row],[Date]]&lt;calculation!$D$2+7)</f>
        <v>0</v>
      </c>
      <c r="L2494" s="26" t="s">
        <v>33</v>
      </c>
    </row>
    <row r="2495" spans="1:12" ht="14.25" customHeight="1" x14ac:dyDescent="0.3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AND(CCdata[[#This Row],[Date]]&gt;=calculation!$D$2,CCdata[[#This Row],[Date]]&lt;calculation!$D$2+7)</f>
        <v>0</v>
      </c>
      <c r="L2495" s="27" t="s">
        <v>46</v>
      </c>
    </row>
    <row r="2496" spans="1:12" ht="14.25" customHeight="1" x14ac:dyDescent="0.3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AND(CCdata[[#This Row],[Date]]&gt;=calculation!$D$2,CCdata[[#This Row],[Date]]&lt;calculation!$D$2+7)</f>
        <v>0</v>
      </c>
      <c r="L2496" s="26" t="s">
        <v>20</v>
      </c>
    </row>
    <row r="2497" spans="1:12" ht="14.25" customHeight="1" x14ac:dyDescent="0.3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AND(CCdata[[#This Row],[Date]]&gt;=calculation!$D$2,CCdata[[#This Row],[Date]]&lt;calculation!$D$2+7)</f>
        <v>0</v>
      </c>
      <c r="L2497" s="27" t="s">
        <v>33</v>
      </c>
    </row>
    <row r="2498" spans="1:12" ht="14.25" customHeight="1" x14ac:dyDescent="0.3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AND(CCdata[[#This Row],[Date]]&gt;=calculation!$D$2,CCdata[[#This Row],[Date]]&lt;calculation!$D$2+7)</f>
        <v>0</v>
      </c>
      <c r="L2498" s="26" t="s">
        <v>14</v>
      </c>
    </row>
    <row r="2499" spans="1:12" ht="14.25" customHeight="1" x14ac:dyDescent="0.3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AND(CCdata[[#This Row],[Date]]&gt;=calculation!$D$2,CCdata[[#This Row],[Date]]&lt;calculation!$D$2+7)</f>
        <v>0</v>
      </c>
      <c r="L2499" s="27" t="s">
        <v>30</v>
      </c>
    </row>
    <row r="2500" spans="1:12" ht="14.25" customHeight="1" x14ac:dyDescent="0.3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AND(CCdata[[#This Row],[Date]]&gt;=calculation!$D$2,CCdata[[#This Row],[Date]]&lt;calculation!$D$2+7)</f>
        <v>0</v>
      </c>
      <c r="L2500" s="26" t="s">
        <v>10</v>
      </c>
    </row>
    <row r="2501" spans="1:12" ht="14.25" customHeight="1" x14ac:dyDescent="0.3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AND(CCdata[[#This Row],[Date]]&gt;=calculation!$D$2,CCdata[[#This Row],[Date]]&lt;calculation!$D$2+7)</f>
        <v>0</v>
      </c>
      <c r="L2501" s="27" t="s">
        <v>33</v>
      </c>
    </row>
    <row r="2502" spans="1:12" ht="14.25" customHeight="1" x14ac:dyDescent="0.3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AND(CCdata[[#This Row],[Date]]&gt;=calculation!$D$2,CCdata[[#This Row],[Date]]&lt;calculation!$D$2+7)</f>
        <v>0</v>
      </c>
      <c r="L2502" s="26" t="s">
        <v>37</v>
      </c>
    </row>
    <row r="2503" spans="1:12" ht="14.25" customHeight="1" x14ac:dyDescent="0.3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AND(CCdata[[#This Row],[Date]]&gt;=calculation!$D$2,CCdata[[#This Row],[Date]]&lt;calculation!$D$2+7)</f>
        <v>0</v>
      </c>
      <c r="L2503" s="27" t="s">
        <v>20</v>
      </c>
    </row>
    <row r="2504" spans="1:12" ht="14.25" customHeight="1" x14ac:dyDescent="0.3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AND(CCdata[[#This Row],[Date]]&gt;=calculation!$D$2,CCdata[[#This Row],[Date]]&lt;calculation!$D$2+7)</f>
        <v>0</v>
      </c>
      <c r="L2504" s="26" t="s">
        <v>46</v>
      </c>
    </row>
    <row r="2505" spans="1:12" ht="14.25" customHeight="1" x14ac:dyDescent="0.3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AND(CCdata[[#This Row],[Date]]&gt;=calculation!$D$2,CCdata[[#This Row],[Date]]&lt;calculation!$D$2+7)</f>
        <v>0</v>
      </c>
      <c r="L2505" s="27" t="s">
        <v>46</v>
      </c>
    </row>
    <row r="2506" spans="1:12" ht="14.25" customHeight="1" x14ac:dyDescent="0.3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AND(CCdata[[#This Row],[Date]]&gt;=calculation!$D$2,CCdata[[#This Row],[Date]]&lt;calculation!$D$2+7)</f>
        <v>0</v>
      </c>
      <c r="L2506" s="26" t="s">
        <v>30</v>
      </c>
    </row>
    <row r="2507" spans="1:12" ht="14.25" customHeight="1" x14ac:dyDescent="0.3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AND(CCdata[[#This Row],[Date]]&gt;=calculation!$D$2,CCdata[[#This Row],[Date]]&lt;calculation!$D$2+7)</f>
        <v>0</v>
      </c>
      <c r="L2507" s="27" t="s">
        <v>33</v>
      </c>
    </row>
    <row r="2508" spans="1:12" ht="14.25" customHeight="1" x14ac:dyDescent="0.3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AND(CCdata[[#This Row],[Date]]&gt;=calculation!$D$2,CCdata[[#This Row],[Date]]&lt;calculation!$D$2+7)</f>
        <v>0</v>
      </c>
      <c r="L2508" s="26" t="s">
        <v>30</v>
      </c>
    </row>
    <row r="2509" spans="1:12" ht="14.25" customHeight="1" x14ac:dyDescent="0.3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AND(CCdata[[#This Row],[Date]]&gt;=calculation!$D$2,CCdata[[#This Row],[Date]]&lt;calculation!$D$2+7)</f>
        <v>0</v>
      </c>
      <c r="L2509" s="27" t="s">
        <v>37</v>
      </c>
    </row>
    <row r="2510" spans="1:12" ht="14.25" customHeight="1" x14ac:dyDescent="0.3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AND(CCdata[[#This Row],[Date]]&gt;=calculation!$D$2,CCdata[[#This Row],[Date]]&lt;calculation!$D$2+7)</f>
        <v>0</v>
      </c>
      <c r="L2510" s="26" t="s">
        <v>46</v>
      </c>
    </row>
    <row r="2511" spans="1:12" ht="14.25" customHeight="1" x14ac:dyDescent="0.3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AND(CCdata[[#This Row],[Date]]&gt;=calculation!$D$2,CCdata[[#This Row],[Date]]&lt;calculation!$D$2+7)</f>
        <v>0</v>
      </c>
      <c r="L2511" s="27" t="s">
        <v>20</v>
      </c>
    </row>
    <row r="2512" spans="1:12" ht="14.25" customHeight="1" x14ac:dyDescent="0.3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AND(CCdata[[#This Row],[Date]]&gt;=calculation!$D$2,CCdata[[#This Row],[Date]]&lt;calculation!$D$2+7)</f>
        <v>0</v>
      </c>
      <c r="L2512" s="26" t="s">
        <v>20</v>
      </c>
    </row>
    <row r="2513" spans="1:12" ht="14.25" customHeight="1" x14ac:dyDescent="0.3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AND(CCdata[[#This Row],[Date]]&gt;=calculation!$D$2,CCdata[[#This Row],[Date]]&lt;calculation!$D$2+7)</f>
        <v>0</v>
      </c>
      <c r="L2513" s="27" t="s">
        <v>20</v>
      </c>
    </row>
    <row r="2514" spans="1:12" ht="14.25" customHeight="1" x14ac:dyDescent="0.3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AND(CCdata[[#This Row],[Date]]&gt;=calculation!$D$2,CCdata[[#This Row],[Date]]&lt;calculation!$D$2+7)</f>
        <v>0</v>
      </c>
      <c r="L2514" s="26" t="s">
        <v>20</v>
      </c>
    </row>
    <row r="2515" spans="1:12" ht="14.25" customHeight="1" x14ac:dyDescent="0.3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AND(CCdata[[#This Row],[Date]]&gt;=calculation!$D$2,CCdata[[#This Row],[Date]]&lt;calculation!$D$2+7)</f>
        <v>0</v>
      </c>
      <c r="L2515" s="27" t="s">
        <v>20</v>
      </c>
    </row>
    <row r="2516" spans="1:12" ht="14.25" customHeight="1" x14ac:dyDescent="0.3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AND(CCdata[[#This Row],[Date]]&gt;=calculation!$D$2,CCdata[[#This Row],[Date]]&lt;calculation!$D$2+7)</f>
        <v>0</v>
      </c>
      <c r="L2516" s="26" t="s">
        <v>14</v>
      </c>
    </row>
    <row r="2517" spans="1:12" ht="14.25" customHeight="1" x14ac:dyDescent="0.3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AND(CCdata[[#This Row],[Date]]&gt;=calculation!$D$2,CCdata[[#This Row],[Date]]&lt;calculation!$D$2+7)</f>
        <v>0</v>
      </c>
      <c r="L2517" s="27" t="s">
        <v>33</v>
      </c>
    </row>
    <row r="2518" spans="1:12" ht="14.25" customHeight="1" x14ac:dyDescent="0.3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AND(CCdata[[#This Row],[Date]]&gt;=calculation!$D$2,CCdata[[#This Row],[Date]]&lt;calculation!$D$2+7)</f>
        <v>0</v>
      </c>
      <c r="L2518" s="26" t="s">
        <v>20</v>
      </c>
    </row>
    <row r="2519" spans="1:12" ht="14.25" customHeight="1" x14ac:dyDescent="0.3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AND(CCdata[[#This Row],[Date]]&gt;=calculation!$D$2,CCdata[[#This Row],[Date]]&lt;calculation!$D$2+7)</f>
        <v>0</v>
      </c>
      <c r="L2519" s="27" t="s">
        <v>18</v>
      </c>
    </row>
    <row r="2520" spans="1:12" ht="14.25" customHeight="1" x14ac:dyDescent="0.3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AND(CCdata[[#This Row],[Date]]&gt;=calculation!$D$2,CCdata[[#This Row],[Date]]&lt;calculation!$D$2+7)</f>
        <v>0</v>
      </c>
      <c r="L2520" s="26" t="s">
        <v>18</v>
      </c>
    </row>
    <row r="2521" spans="1:12" ht="14.25" customHeight="1" x14ac:dyDescent="0.3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AND(CCdata[[#This Row],[Date]]&gt;=calculation!$D$2,CCdata[[#This Row],[Date]]&lt;calculation!$D$2+7)</f>
        <v>0</v>
      </c>
      <c r="L2521" s="27" t="s">
        <v>37</v>
      </c>
    </row>
    <row r="2522" spans="1:12" ht="14.25" customHeight="1" x14ac:dyDescent="0.3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AND(CCdata[[#This Row],[Date]]&gt;=calculation!$D$2,CCdata[[#This Row],[Date]]&lt;calculation!$D$2+7)</f>
        <v>0</v>
      </c>
      <c r="L2522" s="26" t="s">
        <v>33</v>
      </c>
    </row>
    <row r="2523" spans="1:12" ht="14.25" customHeight="1" x14ac:dyDescent="0.3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AND(CCdata[[#This Row],[Date]]&gt;=calculation!$D$2,CCdata[[#This Row],[Date]]&lt;calculation!$D$2+7)</f>
        <v>0</v>
      </c>
      <c r="L2523" s="27" t="s">
        <v>10</v>
      </c>
    </row>
    <row r="2524" spans="1:12" ht="14.25" customHeight="1" x14ac:dyDescent="0.3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AND(CCdata[[#This Row],[Date]]&gt;=calculation!$D$2,CCdata[[#This Row],[Date]]&lt;calculation!$D$2+7)</f>
        <v>0</v>
      </c>
      <c r="L2524" s="26" t="s">
        <v>18</v>
      </c>
    </row>
    <row r="2525" spans="1:12" ht="14.25" customHeight="1" x14ac:dyDescent="0.3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AND(CCdata[[#This Row],[Date]]&gt;=calculation!$D$2,CCdata[[#This Row],[Date]]&lt;calculation!$D$2+7)</f>
        <v>0</v>
      </c>
      <c r="L2525" s="27" t="s">
        <v>46</v>
      </c>
    </row>
    <row r="2526" spans="1:12" ht="14.25" customHeight="1" x14ac:dyDescent="0.3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AND(CCdata[[#This Row],[Date]]&gt;=calculation!$D$2,CCdata[[#This Row],[Date]]&lt;calculation!$D$2+7)</f>
        <v>0</v>
      </c>
      <c r="L2526" s="26" t="s">
        <v>20</v>
      </c>
    </row>
    <row r="2527" spans="1:12" ht="14.25" customHeight="1" x14ac:dyDescent="0.3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AND(CCdata[[#This Row],[Date]]&gt;=calculation!$D$2,CCdata[[#This Row],[Date]]&lt;calculation!$D$2+7)</f>
        <v>0</v>
      </c>
      <c r="L2527" s="27" t="s">
        <v>14</v>
      </c>
    </row>
    <row r="2528" spans="1:12" ht="14.25" customHeight="1" x14ac:dyDescent="0.3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AND(CCdata[[#This Row],[Date]]&gt;=calculation!$D$2,CCdata[[#This Row],[Date]]&lt;calculation!$D$2+7)</f>
        <v>0</v>
      </c>
      <c r="L2528" s="26" t="s">
        <v>20</v>
      </c>
    </row>
    <row r="2529" spans="1:12" ht="14.25" customHeight="1" x14ac:dyDescent="0.3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AND(CCdata[[#This Row],[Date]]&gt;=calculation!$D$2,CCdata[[#This Row],[Date]]&lt;calculation!$D$2+7)</f>
        <v>0</v>
      </c>
      <c r="L2529" s="27" t="s">
        <v>30</v>
      </c>
    </row>
    <row r="2530" spans="1:12" ht="14.25" customHeight="1" x14ac:dyDescent="0.3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AND(CCdata[[#This Row],[Date]]&gt;=calculation!$D$2,CCdata[[#This Row],[Date]]&lt;calculation!$D$2+7)</f>
        <v>0</v>
      </c>
      <c r="L2530" s="26" t="s">
        <v>37</v>
      </c>
    </row>
    <row r="2531" spans="1:12" ht="14.25" customHeight="1" x14ac:dyDescent="0.3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AND(CCdata[[#This Row],[Date]]&gt;=calculation!$D$2,CCdata[[#This Row],[Date]]&lt;calculation!$D$2+7)</f>
        <v>0</v>
      </c>
      <c r="L2531" s="27" t="s">
        <v>18</v>
      </c>
    </row>
    <row r="2532" spans="1:12" ht="14.25" customHeight="1" x14ac:dyDescent="0.3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AND(CCdata[[#This Row],[Date]]&gt;=calculation!$D$2,CCdata[[#This Row],[Date]]&lt;calculation!$D$2+7)</f>
        <v>0</v>
      </c>
      <c r="L2532" s="26" t="s">
        <v>10</v>
      </c>
    </row>
    <row r="2533" spans="1:12" ht="14.25" customHeight="1" x14ac:dyDescent="0.3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AND(CCdata[[#This Row],[Date]]&gt;=calculation!$D$2,CCdata[[#This Row],[Date]]&lt;calculation!$D$2+7)</f>
        <v>0</v>
      </c>
      <c r="L2533" s="27" t="s">
        <v>33</v>
      </c>
    </row>
    <row r="2534" spans="1:12" ht="14.25" customHeight="1" x14ac:dyDescent="0.3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AND(CCdata[[#This Row],[Date]]&gt;=calculation!$D$2,CCdata[[#This Row],[Date]]&lt;calculation!$D$2+7)</f>
        <v>0</v>
      </c>
      <c r="L2534" s="26" t="s">
        <v>46</v>
      </c>
    </row>
    <row r="2535" spans="1:12" ht="14.25" customHeight="1" x14ac:dyDescent="0.3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AND(CCdata[[#This Row],[Date]]&gt;=calculation!$D$2,CCdata[[#This Row],[Date]]&lt;calculation!$D$2+7)</f>
        <v>0</v>
      </c>
      <c r="L2535" s="27" t="s">
        <v>46</v>
      </c>
    </row>
    <row r="2536" spans="1:12" ht="14.25" customHeight="1" x14ac:dyDescent="0.3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AND(CCdata[[#This Row],[Date]]&gt;=calculation!$D$2,CCdata[[#This Row],[Date]]&lt;calculation!$D$2+7)</f>
        <v>0</v>
      </c>
      <c r="L2536" s="26" t="s">
        <v>30</v>
      </c>
    </row>
    <row r="2537" spans="1:12" ht="14.25" customHeight="1" x14ac:dyDescent="0.3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AND(CCdata[[#This Row],[Date]]&gt;=calculation!$D$2,CCdata[[#This Row],[Date]]&lt;calculation!$D$2+7)</f>
        <v>0</v>
      </c>
      <c r="L2537" s="27" t="s">
        <v>20</v>
      </c>
    </row>
    <row r="2538" spans="1:12" ht="14.25" customHeight="1" x14ac:dyDescent="0.3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AND(CCdata[[#This Row],[Date]]&gt;=calculation!$D$2,CCdata[[#This Row],[Date]]&lt;calculation!$D$2+7)</f>
        <v>0</v>
      </c>
      <c r="L2538" s="26" t="s">
        <v>18</v>
      </c>
    </row>
    <row r="2539" spans="1:12" ht="14.25" customHeight="1" x14ac:dyDescent="0.3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AND(CCdata[[#This Row],[Date]]&gt;=calculation!$D$2,CCdata[[#This Row],[Date]]&lt;calculation!$D$2+7)</f>
        <v>0</v>
      </c>
      <c r="L2539" s="27" t="s">
        <v>18</v>
      </c>
    </row>
    <row r="2540" spans="1:12" ht="14.25" customHeight="1" x14ac:dyDescent="0.3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AND(CCdata[[#This Row],[Date]]&gt;=calculation!$D$2,CCdata[[#This Row],[Date]]&lt;calculation!$D$2+7)</f>
        <v>0</v>
      </c>
      <c r="L2540" s="26" t="s">
        <v>33</v>
      </c>
    </row>
    <row r="2541" spans="1:12" ht="14.25" customHeight="1" x14ac:dyDescent="0.3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AND(CCdata[[#This Row],[Date]]&gt;=calculation!$D$2,CCdata[[#This Row],[Date]]&lt;calculation!$D$2+7)</f>
        <v>0</v>
      </c>
      <c r="L2541" s="27" t="s">
        <v>20</v>
      </c>
    </row>
    <row r="2542" spans="1:12" ht="14.25" customHeight="1" x14ac:dyDescent="0.3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AND(CCdata[[#This Row],[Date]]&gt;=calculation!$D$2,CCdata[[#This Row],[Date]]&lt;calculation!$D$2+7)</f>
        <v>0</v>
      </c>
      <c r="L2542" s="26" t="s">
        <v>30</v>
      </c>
    </row>
    <row r="2543" spans="1:12" ht="14.25" customHeight="1" x14ac:dyDescent="0.3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AND(CCdata[[#This Row],[Date]]&gt;=calculation!$D$2,CCdata[[#This Row],[Date]]&lt;calculation!$D$2+7)</f>
        <v>0</v>
      </c>
      <c r="L2543" s="27" t="s">
        <v>10</v>
      </c>
    </row>
    <row r="2544" spans="1:12" ht="14.25" customHeight="1" x14ac:dyDescent="0.3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AND(CCdata[[#This Row],[Date]]&gt;=calculation!$D$2,CCdata[[#This Row],[Date]]&lt;calculation!$D$2+7)</f>
        <v>0</v>
      </c>
      <c r="L2544" s="26" t="s">
        <v>37</v>
      </c>
    </row>
    <row r="2545" spans="1:12" ht="14.25" customHeight="1" x14ac:dyDescent="0.3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AND(CCdata[[#This Row],[Date]]&gt;=calculation!$D$2,CCdata[[#This Row],[Date]]&lt;calculation!$D$2+7)</f>
        <v>0</v>
      </c>
      <c r="L2545" s="27" t="s">
        <v>37</v>
      </c>
    </row>
    <row r="2546" spans="1:12" ht="14.25" customHeight="1" x14ac:dyDescent="0.3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AND(CCdata[[#This Row],[Date]]&gt;=calculation!$D$2,CCdata[[#This Row],[Date]]&lt;calculation!$D$2+7)</f>
        <v>0</v>
      </c>
      <c r="L2546" s="26" t="s">
        <v>14</v>
      </c>
    </row>
    <row r="2547" spans="1:12" ht="14.25" customHeight="1" x14ac:dyDescent="0.3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AND(CCdata[[#This Row],[Date]]&gt;=calculation!$D$2,CCdata[[#This Row],[Date]]&lt;calculation!$D$2+7)</f>
        <v>0</v>
      </c>
      <c r="L2547" s="27" t="s">
        <v>30</v>
      </c>
    </row>
    <row r="2548" spans="1:12" ht="14.25" customHeight="1" x14ac:dyDescent="0.3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AND(CCdata[[#This Row],[Date]]&gt;=calculation!$D$2,CCdata[[#This Row],[Date]]&lt;calculation!$D$2+7)</f>
        <v>0</v>
      </c>
      <c r="L2548" s="26" t="s">
        <v>46</v>
      </c>
    </row>
    <row r="2549" spans="1:12" ht="14.25" customHeight="1" x14ac:dyDescent="0.3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AND(CCdata[[#This Row],[Date]]&gt;=calculation!$D$2,CCdata[[#This Row],[Date]]&lt;calculation!$D$2+7)</f>
        <v>0</v>
      </c>
      <c r="L2549" s="27" t="s">
        <v>10</v>
      </c>
    </row>
    <row r="2550" spans="1:12" ht="14.25" customHeight="1" x14ac:dyDescent="0.3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AND(CCdata[[#This Row],[Date]]&gt;=calculation!$D$2,CCdata[[#This Row],[Date]]&lt;calculation!$D$2+7)</f>
        <v>0</v>
      </c>
      <c r="L2550" s="26" t="s">
        <v>30</v>
      </c>
    </row>
    <row r="2551" spans="1:12" ht="14.25" customHeight="1" x14ac:dyDescent="0.3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AND(CCdata[[#This Row],[Date]]&gt;=calculation!$D$2,CCdata[[#This Row],[Date]]&lt;calculation!$D$2+7)</f>
        <v>0</v>
      </c>
      <c r="L2551" s="27" t="s">
        <v>18</v>
      </c>
    </row>
    <row r="2552" spans="1:12" ht="14.25" customHeight="1" x14ac:dyDescent="0.3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AND(CCdata[[#This Row],[Date]]&gt;=calculation!$D$2,CCdata[[#This Row],[Date]]&lt;calculation!$D$2+7)</f>
        <v>0</v>
      </c>
      <c r="L2552" s="26" t="s">
        <v>10</v>
      </c>
    </row>
    <row r="2553" spans="1:12" ht="14.25" customHeight="1" x14ac:dyDescent="0.3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AND(CCdata[[#This Row],[Date]]&gt;=calculation!$D$2,CCdata[[#This Row],[Date]]&lt;calculation!$D$2+7)</f>
        <v>0</v>
      </c>
      <c r="L2553" s="27" t="s">
        <v>20</v>
      </c>
    </row>
    <row r="2554" spans="1:12" ht="14.25" customHeight="1" x14ac:dyDescent="0.3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AND(CCdata[[#This Row],[Date]]&gt;=calculation!$D$2,CCdata[[#This Row],[Date]]&lt;calculation!$D$2+7)</f>
        <v>0</v>
      </c>
      <c r="L2554" s="26" t="s">
        <v>10</v>
      </c>
    </row>
    <row r="2555" spans="1:12" ht="14.25" customHeight="1" x14ac:dyDescent="0.3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AND(CCdata[[#This Row],[Date]]&gt;=calculation!$D$2,CCdata[[#This Row],[Date]]&lt;calculation!$D$2+7)</f>
        <v>0</v>
      </c>
      <c r="L2555" s="27" t="s">
        <v>33</v>
      </c>
    </row>
    <row r="2556" spans="1:12" ht="14.25" customHeight="1" x14ac:dyDescent="0.3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AND(CCdata[[#This Row],[Date]]&gt;=calculation!$D$2,CCdata[[#This Row],[Date]]&lt;calculation!$D$2+7)</f>
        <v>0</v>
      </c>
      <c r="L2556" s="26" t="s">
        <v>18</v>
      </c>
    </row>
    <row r="2557" spans="1:12" ht="14.25" customHeight="1" x14ac:dyDescent="0.3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AND(CCdata[[#This Row],[Date]]&gt;=calculation!$D$2,CCdata[[#This Row],[Date]]&lt;calculation!$D$2+7)</f>
        <v>0</v>
      </c>
      <c r="L2557" s="27" t="s">
        <v>30</v>
      </c>
    </row>
    <row r="2558" spans="1:12" ht="14.25" customHeight="1" x14ac:dyDescent="0.3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AND(CCdata[[#This Row],[Date]]&gt;=calculation!$D$2,CCdata[[#This Row],[Date]]&lt;calculation!$D$2+7)</f>
        <v>0</v>
      </c>
      <c r="L2558" s="26" t="s">
        <v>14</v>
      </c>
    </row>
    <row r="2559" spans="1:12" ht="14.25" customHeight="1" x14ac:dyDescent="0.3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AND(CCdata[[#This Row],[Date]]&gt;=calculation!$D$2,CCdata[[#This Row],[Date]]&lt;calculation!$D$2+7)</f>
        <v>0</v>
      </c>
      <c r="L2559" s="27" t="s">
        <v>14</v>
      </c>
    </row>
    <row r="2560" spans="1:12" ht="14.25" customHeight="1" x14ac:dyDescent="0.3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AND(CCdata[[#This Row],[Date]]&gt;=calculation!$D$2,CCdata[[#This Row],[Date]]&lt;calculation!$D$2+7)</f>
        <v>0</v>
      </c>
      <c r="L2560" s="26" t="s">
        <v>33</v>
      </c>
    </row>
    <row r="2561" spans="1:12" ht="14.25" customHeight="1" x14ac:dyDescent="0.3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AND(CCdata[[#This Row],[Date]]&gt;=calculation!$D$2,CCdata[[#This Row],[Date]]&lt;calculation!$D$2+7)</f>
        <v>0</v>
      </c>
      <c r="L2561" s="27" t="s">
        <v>18</v>
      </c>
    </row>
    <row r="2562" spans="1:12" ht="14.25" customHeight="1" x14ac:dyDescent="0.3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AND(CCdata[[#This Row],[Date]]&gt;=calculation!$D$2,CCdata[[#This Row],[Date]]&lt;calculation!$D$2+7)</f>
        <v>0</v>
      </c>
      <c r="L2562" s="26" t="s">
        <v>30</v>
      </c>
    </row>
    <row r="2563" spans="1:12" ht="14.25" customHeight="1" x14ac:dyDescent="0.3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AND(CCdata[[#This Row],[Date]]&gt;=calculation!$D$2,CCdata[[#This Row],[Date]]&lt;calculation!$D$2+7)</f>
        <v>0</v>
      </c>
      <c r="L2563" s="27" t="s">
        <v>18</v>
      </c>
    </row>
    <row r="2564" spans="1:12" ht="14.25" customHeight="1" x14ac:dyDescent="0.3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AND(CCdata[[#This Row],[Date]]&gt;=calculation!$D$2,CCdata[[#This Row],[Date]]&lt;calculation!$D$2+7)</f>
        <v>0</v>
      </c>
      <c r="L2564" s="26" t="s">
        <v>18</v>
      </c>
    </row>
    <row r="2565" spans="1:12" ht="14.25" customHeight="1" x14ac:dyDescent="0.3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AND(CCdata[[#This Row],[Date]]&gt;=calculation!$D$2,CCdata[[#This Row],[Date]]&lt;calculation!$D$2+7)</f>
        <v>0</v>
      </c>
      <c r="L2565" s="27" t="s">
        <v>20</v>
      </c>
    </row>
    <row r="2566" spans="1:12" ht="14.25" customHeight="1" x14ac:dyDescent="0.3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AND(CCdata[[#This Row],[Date]]&gt;=calculation!$D$2,CCdata[[#This Row],[Date]]&lt;calculation!$D$2+7)</f>
        <v>0</v>
      </c>
      <c r="L2566" s="26" t="s">
        <v>46</v>
      </c>
    </row>
    <row r="2567" spans="1:12" ht="14.25" customHeight="1" x14ac:dyDescent="0.3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AND(CCdata[[#This Row],[Date]]&gt;=calculation!$D$2,CCdata[[#This Row],[Date]]&lt;calculation!$D$2+7)</f>
        <v>0</v>
      </c>
      <c r="L2567" s="27" t="s">
        <v>10</v>
      </c>
    </row>
    <row r="2568" spans="1:12" ht="14.25" customHeight="1" x14ac:dyDescent="0.3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AND(CCdata[[#This Row],[Date]]&gt;=calculation!$D$2,CCdata[[#This Row],[Date]]&lt;calculation!$D$2+7)</f>
        <v>0</v>
      </c>
      <c r="L2568" s="26" t="s">
        <v>33</v>
      </c>
    </row>
    <row r="2569" spans="1:12" ht="14.25" customHeight="1" x14ac:dyDescent="0.3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AND(CCdata[[#This Row],[Date]]&gt;=calculation!$D$2,CCdata[[#This Row],[Date]]&lt;calculation!$D$2+7)</f>
        <v>0</v>
      </c>
      <c r="L2569" s="27" t="s">
        <v>18</v>
      </c>
    </row>
    <row r="2570" spans="1:12" ht="14.25" customHeight="1" x14ac:dyDescent="0.3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AND(CCdata[[#This Row],[Date]]&gt;=calculation!$D$2,CCdata[[#This Row],[Date]]&lt;calculation!$D$2+7)</f>
        <v>0</v>
      </c>
      <c r="L2570" s="26" t="s">
        <v>20</v>
      </c>
    </row>
    <row r="2571" spans="1:12" ht="14.25" customHeight="1" x14ac:dyDescent="0.3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AND(CCdata[[#This Row],[Date]]&gt;=calculation!$D$2,CCdata[[#This Row],[Date]]&lt;calculation!$D$2+7)</f>
        <v>0</v>
      </c>
      <c r="L2571" s="27" t="s">
        <v>30</v>
      </c>
    </row>
    <row r="2572" spans="1:12" ht="14.25" customHeight="1" x14ac:dyDescent="0.3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AND(CCdata[[#This Row],[Date]]&gt;=calculation!$D$2,CCdata[[#This Row],[Date]]&lt;calculation!$D$2+7)</f>
        <v>0</v>
      </c>
      <c r="L2572" s="26" t="s">
        <v>46</v>
      </c>
    </row>
    <row r="2573" spans="1:12" ht="14.25" customHeight="1" x14ac:dyDescent="0.3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AND(CCdata[[#This Row],[Date]]&gt;=calculation!$D$2,CCdata[[#This Row],[Date]]&lt;calculation!$D$2+7)</f>
        <v>0</v>
      </c>
      <c r="L2573" s="27" t="s">
        <v>30</v>
      </c>
    </row>
    <row r="2574" spans="1:12" ht="14.25" customHeight="1" x14ac:dyDescent="0.3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AND(CCdata[[#This Row],[Date]]&gt;=calculation!$D$2,CCdata[[#This Row],[Date]]&lt;calculation!$D$2+7)</f>
        <v>0</v>
      </c>
      <c r="L2574" s="26" t="s">
        <v>14</v>
      </c>
    </row>
    <row r="2575" spans="1:12" ht="14.25" customHeight="1" x14ac:dyDescent="0.3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AND(CCdata[[#This Row],[Date]]&gt;=calculation!$D$2,CCdata[[#This Row],[Date]]&lt;calculation!$D$2+7)</f>
        <v>0</v>
      </c>
      <c r="L2575" s="27" t="s">
        <v>37</v>
      </c>
    </row>
    <row r="2576" spans="1:12" ht="14.25" customHeight="1" x14ac:dyDescent="0.3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AND(CCdata[[#This Row],[Date]]&gt;=calculation!$D$2,CCdata[[#This Row],[Date]]&lt;calculation!$D$2+7)</f>
        <v>0</v>
      </c>
      <c r="L2576" s="26" t="s">
        <v>33</v>
      </c>
    </row>
    <row r="2577" spans="1:12" ht="14.25" customHeight="1" x14ac:dyDescent="0.3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AND(CCdata[[#This Row],[Date]]&gt;=calculation!$D$2,CCdata[[#This Row],[Date]]&lt;calculation!$D$2+7)</f>
        <v>0</v>
      </c>
      <c r="L2577" s="27" t="s">
        <v>14</v>
      </c>
    </row>
    <row r="2578" spans="1:12" ht="14.25" customHeight="1" x14ac:dyDescent="0.3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AND(CCdata[[#This Row],[Date]]&gt;=calculation!$D$2,CCdata[[#This Row],[Date]]&lt;calculation!$D$2+7)</f>
        <v>0</v>
      </c>
      <c r="L2578" s="26" t="s">
        <v>14</v>
      </c>
    </row>
    <row r="2579" spans="1:12" ht="14.25" customHeight="1" x14ac:dyDescent="0.3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AND(CCdata[[#This Row],[Date]]&gt;=calculation!$D$2,CCdata[[#This Row],[Date]]&lt;calculation!$D$2+7)</f>
        <v>0</v>
      </c>
      <c r="L2579" s="27" t="s">
        <v>30</v>
      </c>
    </row>
    <row r="2580" spans="1:12" ht="14.25" customHeight="1" x14ac:dyDescent="0.3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AND(CCdata[[#This Row],[Date]]&gt;=calculation!$D$2,CCdata[[#This Row],[Date]]&lt;calculation!$D$2+7)</f>
        <v>0</v>
      </c>
      <c r="L2580" s="26" t="s">
        <v>18</v>
      </c>
    </row>
    <row r="2581" spans="1:12" ht="14.25" customHeight="1" x14ac:dyDescent="0.3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AND(CCdata[[#This Row],[Date]]&gt;=calculation!$D$2,CCdata[[#This Row],[Date]]&lt;calculation!$D$2+7)</f>
        <v>0</v>
      </c>
      <c r="L2581" s="27" t="s">
        <v>37</v>
      </c>
    </row>
    <row r="2582" spans="1:12" ht="14.25" customHeight="1" x14ac:dyDescent="0.3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AND(CCdata[[#This Row],[Date]]&gt;=calculation!$D$2,CCdata[[#This Row],[Date]]&lt;calculation!$D$2+7)</f>
        <v>0</v>
      </c>
      <c r="L2582" s="26" t="s">
        <v>33</v>
      </c>
    </row>
    <row r="2583" spans="1:12" ht="14.25" customHeight="1" x14ac:dyDescent="0.3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AND(CCdata[[#This Row],[Date]]&gt;=calculation!$D$2,CCdata[[#This Row],[Date]]&lt;calculation!$D$2+7)</f>
        <v>0</v>
      </c>
      <c r="L2583" s="27" t="s">
        <v>18</v>
      </c>
    </row>
    <row r="2584" spans="1:12" ht="14.25" customHeight="1" x14ac:dyDescent="0.3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AND(CCdata[[#This Row],[Date]]&gt;=calculation!$D$2,CCdata[[#This Row],[Date]]&lt;calculation!$D$2+7)</f>
        <v>0</v>
      </c>
      <c r="L2584" s="26" t="s">
        <v>10</v>
      </c>
    </row>
    <row r="2585" spans="1:12" ht="14.25" customHeight="1" x14ac:dyDescent="0.3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AND(CCdata[[#This Row],[Date]]&gt;=calculation!$D$2,CCdata[[#This Row],[Date]]&lt;calculation!$D$2+7)</f>
        <v>0</v>
      </c>
      <c r="L2585" s="27" t="s">
        <v>18</v>
      </c>
    </row>
    <row r="2586" spans="1:12" ht="14.25" customHeight="1" x14ac:dyDescent="0.3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AND(CCdata[[#This Row],[Date]]&gt;=calculation!$D$2,CCdata[[#This Row],[Date]]&lt;calculation!$D$2+7)</f>
        <v>0</v>
      </c>
      <c r="L2586" s="26" t="s">
        <v>14</v>
      </c>
    </row>
    <row r="2587" spans="1:12" ht="14.25" customHeight="1" x14ac:dyDescent="0.3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AND(CCdata[[#This Row],[Date]]&gt;=calculation!$D$2,CCdata[[#This Row],[Date]]&lt;calculation!$D$2+7)</f>
        <v>0</v>
      </c>
      <c r="L2587" s="27" t="s">
        <v>46</v>
      </c>
    </row>
    <row r="2588" spans="1:12" ht="14.25" customHeight="1" x14ac:dyDescent="0.3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AND(CCdata[[#This Row],[Date]]&gt;=calculation!$D$2,CCdata[[#This Row],[Date]]&lt;calculation!$D$2+7)</f>
        <v>0</v>
      </c>
      <c r="L2588" s="26" t="s">
        <v>20</v>
      </c>
    </row>
    <row r="2589" spans="1:12" ht="14.25" customHeight="1" x14ac:dyDescent="0.3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AND(CCdata[[#This Row],[Date]]&gt;=calculation!$D$2,CCdata[[#This Row],[Date]]&lt;calculation!$D$2+7)</f>
        <v>0</v>
      </c>
      <c r="L2589" s="27" t="s">
        <v>30</v>
      </c>
    </row>
    <row r="2590" spans="1:12" ht="14.25" customHeight="1" x14ac:dyDescent="0.3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AND(CCdata[[#This Row],[Date]]&gt;=calculation!$D$2,CCdata[[#This Row],[Date]]&lt;calculation!$D$2+7)</f>
        <v>0</v>
      </c>
      <c r="L2590" s="26" t="s">
        <v>30</v>
      </c>
    </row>
    <row r="2591" spans="1:12" ht="14.25" customHeight="1" x14ac:dyDescent="0.3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AND(CCdata[[#This Row],[Date]]&gt;=calculation!$D$2,CCdata[[#This Row],[Date]]&lt;calculation!$D$2+7)</f>
        <v>0</v>
      </c>
      <c r="L2591" s="27" t="s">
        <v>33</v>
      </c>
    </row>
    <row r="2592" spans="1:12" ht="14.25" customHeight="1" x14ac:dyDescent="0.3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AND(CCdata[[#This Row],[Date]]&gt;=calculation!$D$2,CCdata[[#This Row],[Date]]&lt;calculation!$D$2+7)</f>
        <v>0</v>
      </c>
      <c r="L2592" s="26" t="s">
        <v>37</v>
      </c>
    </row>
    <row r="2593" spans="1:12" ht="14.25" customHeight="1" x14ac:dyDescent="0.3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AND(CCdata[[#This Row],[Date]]&gt;=calculation!$D$2,CCdata[[#This Row],[Date]]&lt;calculation!$D$2+7)</f>
        <v>0</v>
      </c>
      <c r="L2593" s="27" t="s">
        <v>33</v>
      </c>
    </row>
    <row r="2594" spans="1:12" ht="14.25" customHeight="1" x14ac:dyDescent="0.3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AND(CCdata[[#This Row],[Date]]&gt;=calculation!$D$2,CCdata[[#This Row],[Date]]&lt;calculation!$D$2+7)</f>
        <v>0</v>
      </c>
      <c r="L2594" s="26" t="s">
        <v>20</v>
      </c>
    </row>
    <row r="2595" spans="1:12" ht="14.25" customHeight="1" x14ac:dyDescent="0.3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AND(CCdata[[#This Row],[Date]]&gt;=calculation!$D$2,CCdata[[#This Row],[Date]]&lt;calculation!$D$2+7)</f>
        <v>0</v>
      </c>
      <c r="L2595" s="27" t="s">
        <v>46</v>
      </c>
    </row>
    <row r="2596" spans="1:12" ht="14.25" customHeight="1" x14ac:dyDescent="0.3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AND(CCdata[[#This Row],[Date]]&gt;=calculation!$D$2,CCdata[[#This Row],[Date]]&lt;calculation!$D$2+7)</f>
        <v>0</v>
      </c>
      <c r="L2596" s="26" t="s">
        <v>20</v>
      </c>
    </row>
    <row r="2597" spans="1:12" ht="14.25" customHeight="1" x14ac:dyDescent="0.3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AND(CCdata[[#This Row],[Date]]&gt;=calculation!$D$2,CCdata[[#This Row],[Date]]&lt;calculation!$D$2+7)</f>
        <v>0</v>
      </c>
      <c r="L2597" s="27" t="s">
        <v>20</v>
      </c>
    </row>
    <row r="2598" spans="1:12" ht="14.25" customHeight="1" x14ac:dyDescent="0.3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AND(CCdata[[#This Row],[Date]]&gt;=calculation!$D$2,CCdata[[#This Row],[Date]]&lt;calculation!$D$2+7)</f>
        <v>0</v>
      </c>
      <c r="L2598" s="26" t="s">
        <v>46</v>
      </c>
    </row>
    <row r="2599" spans="1:12" ht="14.25" customHeight="1" x14ac:dyDescent="0.3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AND(CCdata[[#This Row],[Date]]&gt;=calculation!$D$2,CCdata[[#This Row],[Date]]&lt;calculation!$D$2+7)</f>
        <v>0</v>
      </c>
      <c r="L2599" s="27" t="s">
        <v>46</v>
      </c>
    </row>
    <row r="2600" spans="1:12" ht="14.25" customHeight="1" x14ac:dyDescent="0.3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AND(CCdata[[#This Row],[Date]]&gt;=calculation!$D$2,CCdata[[#This Row],[Date]]&lt;calculation!$D$2+7)</f>
        <v>0</v>
      </c>
      <c r="L2600" s="26" t="s">
        <v>14</v>
      </c>
    </row>
    <row r="2601" spans="1:12" ht="14.25" customHeight="1" x14ac:dyDescent="0.3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AND(CCdata[[#This Row],[Date]]&gt;=calculation!$D$2,CCdata[[#This Row],[Date]]&lt;calculation!$D$2+7)</f>
        <v>0</v>
      </c>
      <c r="L2601" s="27" t="s">
        <v>14</v>
      </c>
    </row>
    <row r="2602" spans="1:12" ht="14.25" customHeight="1" x14ac:dyDescent="0.3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AND(CCdata[[#This Row],[Date]]&gt;=calculation!$D$2,CCdata[[#This Row],[Date]]&lt;calculation!$D$2+7)</f>
        <v>0</v>
      </c>
      <c r="L2602" s="26" t="s">
        <v>30</v>
      </c>
    </row>
    <row r="2603" spans="1:12" ht="14.25" customHeight="1" x14ac:dyDescent="0.3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AND(CCdata[[#This Row],[Date]]&gt;=calculation!$D$2,CCdata[[#This Row],[Date]]&lt;calculation!$D$2+7)</f>
        <v>0</v>
      </c>
      <c r="L2603" s="27" t="s">
        <v>20</v>
      </c>
    </row>
    <row r="2604" spans="1:12" ht="14.25" customHeight="1" x14ac:dyDescent="0.3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AND(CCdata[[#This Row],[Date]]&gt;=calculation!$D$2,CCdata[[#This Row],[Date]]&lt;calculation!$D$2+7)</f>
        <v>0</v>
      </c>
      <c r="L2604" s="26" t="s">
        <v>18</v>
      </c>
    </row>
    <row r="2605" spans="1:12" ht="14.25" customHeight="1" x14ac:dyDescent="0.3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AND(CCdata[[#This Row],[Date]]&gt;=calculation!$D$2,CCdata[[#This Row],[Date]]&lt;calculation!$D$2+7)</f>
        <v>0</v>
      </c>
      <c r="L2605" s="27" t="s">
        <v>33</v>
      </c>
    </row>
    <row r="2606" spans="1:12" ht="14.25" customHeight="1" x14ac:dyDescent="0.3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AND(CCdata[[#This Row],[Date]]&gt;=calculation!$D$2,CCdata[[#This Row],[Date]]&lt;calculation!$D$2+7)</f>
        <v>0</v>
      </c>
      <c r="L2606" s="26" t="s">
        <v>10</v>
      </c>
    </row>
    <row r="2607" spans="1:12" ht="14.25" customHeight="1" x14ac:dyDescent="0.3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AND(CCdata[[#This Row],[Date]]&gt;=calculation!$D$2,CCdata[[#This Row],[Date]]&lt;calculation!$D$2+7)</f>
        <v>0</v>
      </c>
      <c r="L2607" s="27" t="s">
        <v>10</v>
      </c>
    </row>
    <row r="2608" spans="1:12" ht="14.25" customHeight="1" x14ac:dyDescent="0.3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AND(CCdata[[#This Row],[Date]]&gt;=calculation!$D$2,CCdata[[#This Row],[Date]]&lt;calculation!$D$2+7)</f>
        <v>0</v>
      </c>
      <c r="L2608" s="26" t="s">
        <v>14</v>
      </c>
    </row>
    <row r="2609" spans="1:12" ht="14.25" customHeight="1" x14ac:dyDescent="0.3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AND(CCdata[[#This Row],[Date]]&gt;=calculation!$D$2,CCdata[[#This Row],[Date]]&lt;calculation!$D$2+7)</f>
        <v>0</v>
      </c>
      <c r="L2609" s="27" t="s">
        <v>46</v>
      </c>
    </row>
    <row r="2610" spans="1:12" ht="14.25" customHeight="1" x14ac:dyDescent="0.3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AND(CCdata[[#This Row],[Date]]&gt;=calculation!$D$2,CCdata[[#This Row],[Date]]&lt;calculation!$D$2+7)</f>
        <v>0</v>
      </c>
      <c r="L2610" s="26" t="s">
        <v>30</v>
      </c>
    </row>
    <row r="2611" spans="1:12" ht="14.25" customHeight="1" x14ac:dyDescent="0.3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AND(CCdata[[#This Row],[Date]]&gt;=calculation!$D$2,CCdata[[#This Row],[Date]]&lt;calculation!$D$2+7)</f>
        <v>0</v>
      </c>
      <c r="L2611" s="27" t="s">
        <v>14</v>
      </c>
    </row>
    <row r="2612" spans="1:12" ht="14.25" customHeight="1" x14ac:dyDescent="0.3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AND(CCdata[[#This Row],[Date]]&gt;=calculation!$D$2,CCdata[[#This Row],[Date]]&lt;calculation!$D$2+7)</f>
        <v>0</v>
      </c>
      <c r="L2612" s="26" t="s">
        <v>20</v>
      </c>
    </row>
    <row r="2613" spans="1:12" ht="14.25" customHeight="1" x14ac:dyDescent="0.3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AND(CCdata[[#This Row],[Date]]&gt;=calculation!$D$2,CCdata[[#This Row],[Date]]&lt;calculation!$D$2+7)</f>
        <v>0</v>
      </c>
      <c r="L2613" s="27" t="s">
        <v>18</v>
      </c>
    </row>
    <row r="2614" spans="1:12" ht="14.25" customHeight="1" x14ac:dyDescent="0.3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AND(CCdata[[#This Row],[Date]]&gt;=calculation!$D$2,CCdata[[#This Row],[Date]]&lt;calculation!$D$2+7)</f>
        <v>0</v>
      </c>
      <c r="L2614" s="26" t="s">
        <v>14</v>
      </c>
    </row>
    <row r="2615" spans="1:12" ht="14.25" customHeight="1" x14ac:dyDescent="0.3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AND(CCdata[[#This Row],[Date]]&gt;=calculation!$D$2,CCdata[[#This Row],[Date]]&lt;calculation!$D$2+7)</f>
        <v>0</v>
      </c>
      <c r="L2615" s="27" t="s">
        <v>30</v>
      </c>
    </row>
    <row r="2616" spans="1:12" ht="14.25" customHeight="1" x14ac:dyDescent="0.3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AND(CCdata[[#This Row],[Date]]&gt;=calculation!$D$2,CCdata[[#This Row],[Date]]&lt;calculation!$D$2+7)</f>
        <v>0</v>
      </c>
      <c r="L2616" s="26" t="s">
        <v>33</v>
      </c>
    </row>
    <row r="2617" spans="1:12" ht="14.25" customHeight="1" x14ac:dyDescent="0.3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AND(CCdata[[#This Row],[Date]]&gt;=calculation!$D$2,CCdata[[#This Row],[Date]]&lt;calculation!$D$2+7)</f>
        <v>0</v>
      </c>
      <c r="L2617" s="27" t="s">
        <v>10</v>
      </c>
    </row>
    <row r="2618" spans="1:12" ht="14.25" customHeight="1" x14ac:dyDescent="0.3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AND(CCdata[[#This Row],[Date]]&gt;=calculation!$D$2,CCdata[[#This Row],[Date]]&lt;calculation!$D$2+7)</f>
        <v>0</v>
      </c>
      <c r="L2618" s="26" t="s">
        <v>46</v>
      </c>
    </row>
    <row r="2619" spans="1:12" ht="14.25" customHeight="1" x14ac:dyDescent="0.3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AND(CCdata[[#This Row],[Date]]&gt;=calculation!$D$2,CCdata[[#This Row],[Date]]&lt;calculation!$D$2+7)</f>
        <v>0</v>
      </c>
      <c r="L2619" s="27" t="s">
        <v>14</v>
      </c>
    </row>
    <row r="2620" spans="1:12" ht="14.25" customHeight="1" x14ac:dyDescent="0.3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AND(CCdata[[#This Row],[Date]]&gt;=calculation!$D$2,CCdata[[#This Row],[Date]]&lt;calculation!$D$2+7)</f>
        <v>0</v>
      </c>
      <c r="L2620" s="26" t="s">
        <v>46</v>
      </c>
    </row>
    <row r="2621" spans="1:12" ht="14.25" customHeight="1" x14ac:dyDescent="0.3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AND(CCdata[[#This Row],[Date]]&gt;=calculation!$D$2,CCdata[[#This Row],[Date]]&lt;calculation!$D$2+7)</f>
        <v>0</v>
      </c>
      <c r="L2621" s="27" t="s">
        <v>37</v>
      </c>
    </row>
    <row r="2622" spans="1:12" ht="14.25" customHeight="1" x14ac:dyDescent="0.3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AND(CCdata[[#This Row],[Date]]&gt;=calculation!$D$2,CCdata[[#This Row],[Date]]&lt;calculation!$D$2+7)</f>
        <v>0</v>
      </c>
      <c r="L2622" s="26" t="s">
        <v>46</v>
      </c>
    </row>
    <row r="2623" spans="1:12" ht="14.25" customHeight="1" x14ac:dyDescent="0.3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AND(CCdata[[#This Row],[Date]]&gt;=calculation!$D$2,CCdata[[#This Row],[Date]]&lt;calculation!$D$2+7)</f>
        <v>0</v>
      </c>
      <c r="L2623" s="27" t="s">
        <v>14</v>
      </c>
    </row>
    <row r="2624" spans="1:12" ht="14.25" customHeight="1" x14ac:dyDescent="0.3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AND(CCdata[[#This Row],[Date]]&gt;=calculation!$D$2,CCdata[[#This Row],[Date]]&lt;calculation!$D$2+7)</f>
        <v>0</v>
      </c>
      <c r="L2624" s="26" t="s">
        <v>30</v>
      </c>
    </row>
    <row r="2625" spans="1:12" ht="14.25" customHeight="1" x14ac:dyDescent="0.3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AND(CCdata[[#This Row],[Date]]&gt;=calculation!$D$2,CCdata[[#This Row],[Date]]&lt;calculation!$D$2+7)</f>
        <v>0</v>
      </c>
      <c r="L2625" s="27" t="s">
        <v>37</v>
      </c>
    </row>
    <row r="2626" spans="1:12" ht="14.25" customHeight="1" x14ac:dyDescent="0.3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AND(CCdata[[#This Row],[Date]]&gt;=calculation!$D$2,CCdata[[#This Row],[Date]]&lt;calculation!$D$2+7)</f>
        <v>0</v>
      </c>
      <c r="L2626" s="26" t="s">
        <v>14</v>
      </c>
    </row>
    <row r="2627" spans="1:12" ht="14.25" customHeight="1" x14ac:dyDescent="0.3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AND(CCdata[[#This Row],[Date]]&gt;=calculation!$D$2,CCdata[[#This Row],[Date]]&lt;calculation!$D$2+7)</f>
        <v>0</v>
      </c>
      <c r="L2627" s="27" t="s">
        <v>18</v>
      </c>
    </row>
    <row r="2628" spans="1:12" ht="14.25" customHeight="1" x14ac:dyDescent="0.3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AND(CCdata[[#This Row],[Date]]&gt;=calculation!$D$2,CCdata[[#This Row],[Date]]&lt;calculation!$D$2+7)</f>
        <v>0</v>
      </c>
      <c r="L2628" s="26" t="s">
        <v>46</v>
      </c>
    </row>
    <row r="2629" spans="1:12" ht="14.25" customHeight="1" x14ac:dyDescent="0.3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AND(CCdata[[#This Row],[Date]]&gt;=calculation!$D$2,CCdata[[#This Row],[Date]]&lt;calculation!$D$2+7)</f>
        <v>0</v>
      </c>
      <c r="L2629" s="27" t="s">
        <v>14</v>
      </c>
    </row>
    <row r="2630" spans="1:12" ht="14.25" customHeight="1" x14ac:dyDescent="0.3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AND(CCdata[[#This Row],[Date]]&gt;=calculation!$D$2,CCdata[[#This Row],[Date]]&lt;calculation!$D$2+7)</f>
        <v>0</v>
      </c>
      <c r="L2630" s="26" t="s">
        <v>20</v>
      </c>
    </row>
    <row r="2631" spans="1:12" ht="14.25" customHeight="1" x14ac:dyDescent="0.3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AND(CCdata[[#This Row],[Date]]&gt;=calculation!$D$2,CCdata[[#This Row],[Date]]&lt;calculation!$D$2+7)</f>
        <v>0</v>
      </c>
      <c r="L2631" s="27" t="s">
        <v>30</v>
      </c>
    </row>
    <row r="2632" spans="1:12" ht="14.25" customHeight="1" x14ac:dyDescent="0.3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AND(CCdata[[#This Row],[Date]]&gt;=calculation!$D$2,CCdata[[#This Row],[Date]]&lt;calculation!$D$2+7)</f>
        <v>0</v>
      </c>
      <c r="L2632" s="26" t="s">
        <v>46</v>
      </c>
    </row>
    <row r="2633" spans="1:12" ht="14.25" customHeight="1" x14ac:dyDescent="0.3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AND(CCdata[[#This Row],[Date]]&gt;=calculation!$D$2,CCdata[[#This Row],[Date]]&lt;calculation!$D$2+7)</f>
        <v>0</v>
      </c>
      <c r="L2633" s="27" t="s">
        <v>33</v>
      </c>
    </row>
    <row r="2634" spans="1:12" ht="14.25" customHeight="1" x14ac:dyDescent="0.3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AND(CCdata[[#This Row],[Date]]&gt;=calculation!$D$2,CCdata[[#This Row],[Date]]&lt;calculation!$D$2+7)</f>
        <v>0</v>
      </c>
      <c r="L2634" s="26" t="s">
        <v>10</v>
      </c>
    </row>
    <row r="2635" spans="1:12" ht="14.25" customHeight="1" x14ac:dyDescent="0.3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AND(CCdata[[#This Row],[Date]]&gt;=calculation!$D$2,CCdata[[#This Row],[Date]]&lt;calculation!$D$2+7)</f>
        <v>0</v>
      </c>
      <c r="L2635" s="27" t="s">
        <v>46</v>
      </c>
    </row>
    <row r="2636" spans="1:12" ht="14.25" customHeight="1" x14ac:dyDescent="0.3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AND(CCdata[[#This Row],[Date]]&gt;=calculation!$D$2,CCdata[[#This Row],[Date]]&lt;calculation!$D$2+7)</f>
        <v>0</v>
      </c>
      <c r="L2636" s="26" t="s">
        <v>30</v>
      </c>
    </row>
    <row r="2637" spans="1:12" ht="14.25" customHeight="1" x14ac:dyDescent="0.3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AND(CCdata[[#This Row],[Date]]&gt;=calculation!$D$2,CCdata[[#This Row],[Date]]&lt;calculation!$D$2+7)</f>
        <v>0</v>
      </c>
      <c r="L2637" s="27" t="s">
        <v>14</v>
      </c>
    </row>
    <row r="2638" spans="1:12" ht="14.25" customHeight="1" x14ac:dyDescent="0.3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AND(CCdata[[#This Row],[Date]]&gt;=calculation!$D$2,CCdata[[#This Row],[Date]]&lt;calculation!$D$2+7)</f>
        <v>0</v>
      </c>
      <c r="L2638" s="26" t="s">
        <v>14</v>
      </c>
    </row>
    <row r="2639" spans="1:12" ht="14.25" customHeight="1" x14ac:dyDescent="0.3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AND(CCdata[[#This Row],[Date]]&gt;=calculation!$D$2,CCdata[[#This Row],[Date]]&lt;calculation!$D$2+7)</f>
        <v>0</v>
      </c>
      <c r="L2639" s="27" t="s">
        <v>20</v>
      </c>
    </row>
    <row r="2640" spans="1:12" ht="14.25" customHeight="1" x14ac:dyDescent="0.3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AND(CCdata[[#This Row],[Date]]&gt;=calculation!$D$2,CCdata[[#This Row],[Date]]&lt;calculation!$D$2+7)</f>
        <v>0</v>
      </c>
      <c r="L2640" s="26" t="s">
        <v>20</v>
      </c>
    </row>
    <row r="2641" spans="1:12" ht="14.25" customHeight="1" x14ac:dyDescent="0.3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AND(CCdata[[#This Row],[Date]]&gt;=calculation!$D$2,CCdata[[#This Row],[Date]]&lt;calculation!$D$2+7)</f>
        <v>0</v>
      </c>
      <c r="L2641" s="27" t="s">
        <v>30</v>
      </c>
    </row>
    <row r="2642" spans="1:12" ht="14.25" customHeight="1" x14ac:dyDescent="0.3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AND(CCdata[[#This Row],[Date]]&gt;=calculation!$D$2,CCdata[[#This Row],[Date]]&lt;calculation!$D$2+7)</f>
        <v>0</v>
      </c>
      <c r="L2642" s="26" t="s">
        <v>33</v>
      </c>
    </row>
    <row r="2643" spans="1:12" ht="14.25" customHeight="1" x14ac:dyDescent="0.3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AND(CCdata[[#This Row],[Date]]&gt;=calculation!$D$2,CCdata[[#This Row],[Date]]&lt;calculation!$D$2+7)</f>
        <v>0</v>
      </c>
      <c r="L2643" s="27" t="s">
        <v>14</v>
      </c>
    </row>
    <row r="2644" spans="1:12" ht="14.25" customHeight="1" x14ac:dyDescent="0.3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AND(CCdata[[#This Row],[Date]]&gt;=calculation!$D$2,CCdata[[#This Row],[Date]]&lt;calculation!$D$2+7)</f>
        <v>0</v>
      </c>
      <c r="L2644" s="26" t="s">
        <v>30</v>
      </c>
    </row>
    <row r="2645" spans="1:12" ht="14.25" customHeight="1" x14ac:dyDescent="0.3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AND(CCdata[[#This Row],[Date]]&gt;=calculation!$D$2,CCdata[[#This Row],[Date]]&lt;calculation!$D$2+7)</f>
        <v>0</v>
      </c>
      <c r="L2645" s="27" t="s">
        <v>46</v>
      </c>
    </row>
    <row r="2646" spans="1:12" ht="14.25" customHeight="1" x14ac:dyDescent="0.3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AND(CCdata[[#This Row],[Date]]&gt;=calculation!$D$2,CCdata[[#This Row],[Date]]&lt;calculation!$D$2+7)</f>
        <v>0</v>
      </c>
      <c r="L2646" s="26" t="s">
        <v>14</v>
      </c>
    </row>
    <row r="2647" spans="1:12" ht="14.25" customHeight="1" x14ac:dyDescent="0.3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AND(CCdata[[#This Row],[Date]]&gt;=calculation!$D$2,CCdata[[#This Row],[Date]]&lt;calculation!$D$2+7)</f>
        <v>0</v>
      </c>
      <c r="L2647" s="27" t="s">
        <v>18</v>
      </c>
    </row>
    <row r="2648" spans="1:12" ht="14.25" customHeight="1" x14ac:dyDescent="0.3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AND(CCdata[[#This Row],[Date]]&gt;=calculation!$D$2,CCdata[[#This Row],[Date]]&lt;calculation!$D$2+7)</f>
        <v>0</v>
      </c>
      <c r="L2648" s="26" t="s">
        <v>46</v>
      </c>
    </row>
    <row r="2649" spans="1:12" ht="14.25" customHeight="1" x14ac:dyDescent="0.3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AND(CCdata[[#This Row],[Date]]&gt;=calculation!$D$2,CCdata[[#This Row],[Date]]&lt;calculation!$D$2+7)</f>
        <v>0</v>
      </c>
      <c r="L2649" s="27" t="s">
        <v>18</v>
      </c>
    </row>
    <row r="2650" spans="1:12" ht="14.25" customHeight="1" x14ac:dyDescent="0.3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AND(CCdata[[#This Row],[Date]]&gt;=calculation!$D$2,CCdata[[#This Row],[Date]]&lt;calculation!$D$2+7)</f>
        <v>0</v>
      </c>
      <c r="L2650" s="26" t="s">
        <v>10</v>
      </c>
    </row>
    <row r="2651" spans="1:12" ht="14.25" customHeight="1" x14ac:dyDescent="0.3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AND(CCdata[[#This Row],[Date]]&gt;=calculation!$D$2,CCdata[[#This Row],[Date]]&lt;calculation!$D$2+7)</f>
        <v>0</v>
      </c>
      <c r="L2651" s="27" t="s">
        <v>20</v>
      </c>
    </row>
    <row r="2652" spans="1:12" ht="14.25" customHeight="1" x14ac:dyDescent="0.3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AND(CCdata[[#This Row],[Date]]&gt;=calculation!$D$2,CCdata[[#This Row],[Date]]&lt;calculation!$D$2+7)</f>
        <v>0</v>
      </c>
      <c r="L2652" s="26" t="s">
        <v>46</v>
      </c>
    </row>
    <row r="2653" spans="1:12" ht="14.25" customHeight="1" x14ac:dyDescent="0.3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AND(CCdata[[#This Row],[Date]]&gt;=calculation!$D$2,CCdata[[#This Row],[Date]]&lt;calculation!$D$2+7)</f>
        <v>0</v>
      </c>
      <c r="L2653" s="27" t="s">
        <v>30</v>
      </c>
    </row>
    <row r="2654" spans="1:12" ht="14.25" customHeight="1" x14ac:dyDescent="0.3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AND(CCdata[[#This Row],[Date]]&gt;=calculation!$D$2,CCdata[[#This Row],[Date]]&lt;calculation!$D$2+7)</f>
        <v>0</v>
      </c>
      <c r="L2654" s="26" t="s">
        <v>20</v>
      </c>
    </row>
    <row r="2655" spans="1:12" ht="14.25" customHeight="1" x14ac:dyDescent="0.3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AND(CCdata[[#This Row],[Date]]&gt;=calculation!$D$2,CCdata[[#This Row],[Date]]&lt;calculation!$D$2+7)</f>
        <v>0</v>
      </c>
      <c r="L2655" s="27" t="s">
        <v>10</v>
      </c>
    </row>
    <row r="2656" spans="1:12" ht="14.25" customHeight="1" x14ac:dyDescent="0.3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AND(CCdata[[#This Row],[Date]]&gt;=calculation!$D$2,CCdata[[#This Row],[Date]]&lt;calculation!$D$2+7)</f>
        <v>0</v>
      </c>
      <c r="L2656" s="26" t="s">
        <v>10</v>
      </c>
    </row>
    <row r="2657" spans="1:12" ht="14.25" customHeight="1" x14ac:dyDescent="0.3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AND(CCdata[[#This Row],[Date]]&gt;=calculation!$D$2,CCdata[[#This Row],[Date]]&lt;calculation!$D$2+7)</f>
        <v>0</v>
      </c>
      <c r="L2657" s="27" t="s">
        <v>18</v>
      </c>
    </row>
    <row r="2658" spans="1:12" ht="14.25" customHeight="1" x14ac:dyDescent="0.3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AND(CCdata[[#This Row],[Date]]&gt;=calculation!$D$2,CCdata[[#This Row],[Date]]&lt;calculation!$D$2+7)</f>
        <v>0</v>
      </c>
      <c r="L2658" s="26" t="s">
        <v>30</v>
      </c>
    </row>
    <row r="2659" spans="1:12" ht="14.25" customHeight="1" x14ac:dyDescent="0.3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AND(CCdata[[#This Row],[Date]]&gt;=calculation!$D$2,CCdata[[#This Row],[Date]]&lt;calculation!$D$2+7)</f>
        <v>0</v>
      </c>
      <c r="L2659" s="27" t="s">
        <v>46</v>
      </c>
    </row>
    <row r="2660" spans="1:12" ht="14.25" customHeight="1" x14ac:dyDescent="0.3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AND(CCdata[[#This Row],[Date]]&gt;=calculation!$D$2,CCdata[[#This Row],[Date]]&lt;calculation!$D$2+7)</f>
        <v>0</v>
      </c>
      <c r="L2660" s="26" t="s">
        <v>20</v>
      </c>
    </row>
    <row r="2661" spans="1:12" ht="14.25" customHeight="1" x14ac:dyDescent="0.3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AND(CCdata[[#This Row],[Date]]&gt;=calculation!$D$2,CCdata[[#This Row],[Date]]&lt;calculation!$D$2+7)</f>
        <v>0</v>
      </c>
      <c r="L2661" s="27" t="s">
        <v>46</v>
      </c>
    </row>
    <row r="2662" spans="1:12" ht="14.25" customHeight="1" x14ac:dyDescent="0.3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AND(CCdata[[#This Row],[Date]]&gt;=calculation!$D$2,CCdata[[#This Row],[Date]]&lt;calculation!$D$2+7)</f>
        <v>0</v>
      </c>
      <c r="L2662" s="26" t="s">
        <v>18</v>
      </c>
    </row>
    <row r="2663" spans="1:12" ht="14.25" customHeight="1" x14ac:dyDescent="0.3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AND(CCdata[[#This Row],[Date]]&gt;=calculation!$D$2,CCdata[[#This Row],[Date]]&lt;calculation!$D$2+7)</f>
        <v>0</v>
      </c>
      <c r="L2663" s="27" t="s">
        <v>20</v>
      </c>
    </row>
    <row r="2664" spans="1:12" ht="14.25" customHeight="1" x14ac:dyDescent="0.3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AND(CCdata[[#This Row],[Date]]&gt;=calculation!$D$2,CCdata[[#This Row],[Date]]&lt;calculation!$D$2+7)</f>
        <v>0</v>
      </c>
      <c r="L2664" s="26" t="s">
        <v>14</v>
      </c>
    </row>
    <row r="2665" spans="1:12" ht="14.25" customHeight="1" x14ac:dyDescent="0.3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AND(CCdata[[#This Row],[Date]]&gt;=calculation!$D$2,CCdata[[#This Row],[Date]]&lt;calculation!$D$2+7)</f>
        <v>0</v>
      </c>
      <c r="L2665" s="27" t="s">
        <v>18</v>
      </c>
    </row>
    <row r="2666" spans="1:12" ht="14.25" customHeight="1" x14ac:dyDescent="0.3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AND(CCdata[[#This Row],[Date]]&gt;=calculation!$D$2,CCdata[[#This Row],[Date]]&lt;calculation!$D$2+7)</f>
        <v>0</v>
      </c>
      <c r="L2666" s="26" t="s">
        <v>18</v>
      </c>
    </row>
    <row r="2667" spans="1:12" ht="14.25" customHeight="1" x14ac:dyDescent="0.3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AND(CCdata[[#This Row],[Date]]&gt;=calculation!$D$2,CCdata[[#This Row],[Date]]&lt;calculation!$D$2+7)</f>
        <v>0</v>
      </c>
      <c r="L2667" s="27" t="s">
        <v>37</v>
      </c>
    </row>
    <row r="2668" spans="1:12" ht="14.25" customHeight="1" x14ac:dyDescent="0.3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AND(CCdata[[#This Row],[Date]]&gt;=calculation!$D$2,CCdata[[#This Row],[Date]]&lt;calculation!$D$2+7)</f>
        <v>0</v>
      </c>
      <c r="L2668" s="26" t="s">
        <v>30</v>
      </c>
    </row>
    <row r="2669" spans="1:12" ht="14.25" customHeight="1" x14ac:dyDescent="0.3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AND(CCdata[[#This Row],[Date]]&gt;=calculation!$D$2,CCdata[[#This Row],[Date]]&lt;calculation!$D$2+7)</f>
        <v>0</v>
      </c>
      <c r="L2669" s="27" t="s">
        <v>30</v>
      </c>
    </row>
    <row r="2670" spans="1:12" ht="14.25" customHeight="1" x14ac:dyDescent="0.3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AND(CCdata[[#This Row],[Date]]&gt;=calculation!$D$2,CCdata[[#This Row],[Date]]&lt;calculation!$D$2+7)</f>
        <v>0</v>
      </c>
      <c r="L2670" s="26" t="s">
        <v>20</v>
      </c>
    </row>
    <row r="2671" spans="1:12" ht="14.25" customHeight="1" x14ac:dyDescent="0.3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AND(CCdata[[#This Row],[Date]]&gt;=calculation!$D$2,CCdata[[#This Row],[Date]]&lt;calculation!$D$2+7)</f>
        <v>0</v>
      </c>
      <c r="L2671" s="27" t="s">
        <v>33</v>
      </c>
    </row>
    <row r="2672" spans="1:12" ht="14.25" customHeight="1" x14ac:dyDescent="0.3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AND(CCdata[[#This Row],[Date]]&gt;=calculation!$D$2,CCdata[[#This Row],[Date]]&lt;calculation!$D$2+7)</f>
        <v>0</v>
      </c>
      <c r="L2672" s="26" t="s">
        <v>37</v>
      </c>
    </row>
    <row r="2673" spans="1:12" ht="14.25" customHeight="1" x14ac:dyDescent="0.3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AND(CCdata[[#This Row],[Date]]&gt;=calculation!$D$2,CCdata[[#This Row],[Date]]&lt;calculation!$D$2+7)</f>
        <v>0</v>
      </c>
      <c r="L2673" s="27" t="s">
        <v>10</v>
      </c>
    </row>
    <row r="2674" spans="1:12" ht="14.25" customHeight="1" x14ac:dyDescent="0.3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AND(CCdata[[#This Row],[Date]]&gt;=calculation!$D$2,CCdata[[#This Row],[Date]]&lt;calculation!$D$2+7)</f>
        <v>0</v>
      </c>
      <c r="L2674" s="26" t="s">
        <v>10</v>
      </c>
    </row>
    <row r="2675" spans="1:12" ht="14.25" customHeight="1" x14ac:dyDescent="0.3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AND(CCdata[[#This Row],[Date]]&gt;=calculation!$D$2,CCdata[[#This Row],[Date]]&lt;calculation!$D$2+7)</f>
        <v>0</v>
      </c>
      <c r="L2675" s="27" t="s">
        <v>33</v>
      </c>
    </row>
    <row r="2676" spans="1:12" ht="14.25" customHeight="1" x14ac:dyDescent="0.3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AND(CCdata[[#This Row],[Date]]&gt;=calculation!$D$2,CCdata[[#This Row],[Date]]&lt;calculation!$D$2+7)</f>
        <v>0</v>
      </c>
      <c r="L2676" s="26" t="s">
        <v>30</v>
      </c>
    </row>
    <row r="2677" spans="1:12" ht="14.25" customHeight="1" x14ac:dyDescent="0.3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AND(CCdata[[#This Row],[Date]]&gt;=calculation!$D$2,CCdata[[#This Row],[Date]]&lt;calculation!$D$2+7)</f>
        <v>0</v>
      </c>
      <c r="L2677" s="27" t="s">
        <v>20</v>
      </c>
    </row>
    <row r="2678" spans="1:12" ht="14.25" customHeight="1" x14ac:dyDescent="0.3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AND(CCdata[[#This Row],[Date]]&gt;=calculation!$D$2,CCdata[[#This Row],[Date]]&lt;calculation!$D$2+7)</f>
        <v>0</v>
      </c>
      <c r="L2678" s="26" t="s">
        <v>46</v>
      </c>
    </row>
    <row r="2679" spans="1:12" ht="14.25" customHeight="1" x14ac:dyDescent="0.3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AND(CCdata[[#This Row],[Date]]&gt;=calculation!$D$2,CCdata[[#This Row],[Date]]&lt;calculation!$D$2+7)</f>
        <v>0</v>
      </c>
      <c r="L2679" s="27" t="s">
        <v>33</v>
      </c>
    </row>
    <row r="2680" spans="1:12" ht="14.25" customHeight="1" x14ac:dyDescent="0.3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AND(CCdata[[#This Row],[Date]]&gt;=calculation!$D$2,CCdata[[#This Row],[Date]]&lt;calculation!$D$2+7)</f>
        <v>0</v>
      </c>
      <c r="L2680" s="26" t="s">
        <v>10</v>
      </c>
    </row>
    <row r="2681" spans="1:12" ht="14.25" customHeight="1" x14ac:dyDescent="0.3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AND(CCdata[[#This Row],[Date]]&gt;=calculation!$D$2,CCdata[[#This Row],[Date]]&lt;calculation!$D$2+7)</f>
        <v>0</v>
      </c>
      <c r="L2681" s="27" t="s">
        <v>37</v>
      </c>
    </row>
    <row r="2682" spans="1:12" ht="14.25" customHeight="1" x14ac:dyDescent="0.3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AND(CCdata[[#This Row],[Date]]&gt;=calculation!$D$2,CCdata[[#This Row],[Date]]&lt;calculation!$D$2+7)</f>
        <v>0</v>
      </c>
      <c r="L2682" s="26" t="s">
        <v>33</v>
      </c>
    </row>
    <row r="2683" spans="1:12" ht="14.25" customHeight="1" x14ac:dyDescent="0.3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AND(CCdata[[#This Row],[Date]]&gt;=calculation!$D$2,CCdata[[#This Row],[Date]]&lt;calculation!$D$2+7)</f>
        <v>0</v>
      </c>
      <c r="L2683" s="27" t="s">
        <v>30</v>
      </c>
    </row>
    <row r="2684" spans="1:12" ht="14.25" customHeight="1" x14ac:dyDescent="0.3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AND(CCdata[[#This Row],[Date]]&gt;=calculation!$D$2,CCdata[[#This Row],[Date]]&lt;calculation!$D$2+7)</f>
        <v>0</v>
      </c>
      <c r="L2684" s="26" t="s">
        <v>46</v>
      </c>
    </row>
    <row r="2685" spans="1:12" ht="14.25" customHeight="1" x14ac:dyDescent="0.3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AND(CCdata[[#This Row],[Date]]&gt;=calculation!$D$2,CCdata[[#This Row],[Date]]&lt;calculation!$D$2+7)</f>
        <v>0</v>
      </c>
      <c r="L2685" s="27" t="s">
        <v>14</v>
      </c>
    </row>
    <row r="2686" spans="1:12" ht="14.25" customHeight="1" x14ac:dyDescent="0.3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AND(CCdata[[#This Row],[Date]]&gt;=calculation!$D$2,CCdata[[#This Row],[Date]]&lt;calculation!$D$2+7)</f>
        <v>0</v>
      </c>
      <c r="L2686" s="26" t="s">
        <v>20</v>
      </c>
    </row>
    <row r="2687" spans="1:12" ht="14.25" customHeight="1" x14ac:dyDescent="0.3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AND(CCdata[[#This Row],[Date]]&gt;=calculation!$D$2,CCdata[[#This Row],[Date]]&lt;calculation!$D$2+7)</f>
        <v>0</v>
      </c>
      <c r="L2687" s="27" t="s">
        <v>10</v>
      </c>
    </row>
    <row r="2688" spans="1:12" ht="14.25" customHeight="1" x14ac:dyDescent="0.3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AND(CCdata[[#This Row],[Date]]&gt;=calculation!$D$2,CCdata[[#This Row],[Date]]&lt;calculation!$D$2+7)</f>
        <v>0</v>
      </c>
      <c r="L2688" s="26" t="s">
        <v>20</v>
      </c>
    </row>
    <row r="2689" spans="1:12" ht="14.25" customHeight="1" x14ac:dyDescent="0.3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AND(CCdata[[#This Row],[Date]]&gt;=calculation!$D$2,CCdata[[#This Row],[Date]]&lt;calculation!$D$2+7)</f>
        <v>0</v>
      </c>
      <c r="L2689" s="27" t="s">
        <v>37</v>
      </c>
    </row>
    <row r="2690" spans="1:12" ht="14.25" customHeight="1" x14ac:dyDescent="0.3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AND(CCdata[[#This Row],[Date]]&gt;=calculation!$D$2,CCdata[[#This Row],[Date]]&lt;calculation!$D$2+7)</f>
        <v>0</v>
      </c>
      <c r="L2690" s="26" t="s">
        <v>14</v>
      </c>
    </row>
    <row r="2691" spans="1:12" ht="14.25" customHeight="1" x14ac:dyDescent="0.3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AND(CCdata[[#This Row],[Date]]&gt;=calculation!$D$2,CCdata[[#This Row],[Date]]&lt;calculation!$D$2+7)</f>
        <v>0</v>
      </c>
      <c r="L2691" s="27" t="s">
        <v>46</v>
      </c>
    </row>
    <row r="2692" spans="1:12" ht="14.25" customHeight="1" x14ac:dyDescent="0.3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AND(CCdata[[#This Row],[Date]]&gt;=calculation!$D$2,CCdata[[#This Row],[Date]]&lt;calculation!$D$2+7)</f>
        <v>0</v>
      </c>
      <c r="L2692" s="26" t="s">
        <v>33</v>
      </c>
    </row>
    <row r="2693" spans="1:12" ht="14.25" customHeight="1" x14ac:dyDescent="0.3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AND(CCdata[[#This Row],[Date]]&gt;=calculation!$D$2,CCdata[[#This Row],[Date]]&lt;calculation!$D$2+7)</f>
        <v>0</v>
      </c>
      <c r="L2693" s="27" t="s">
        <v>30</v>
      </c>
    </row>
    <row r="2694" spans="1:12" ht="14.25" customHeight="1" x14ac:dyDescent="0.3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AND(CCdata[[#This Row],[Date]]&gt;=calculation!$D$2,CCdata[[#This Row],[Date]]&lt;calculation!$D$2+7)</f>
        <v>0</v>
      </c>
      <c r="L2694" s="26" t="s">
        <v>10</v>
      </c>
    </row>
    <row r="2695" spans="1:12" ht="14.25" customHeight="1" x14ac:dyDescent="0.3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AND(CCdata[[#This Row],[Date]]&gt;=calculation!$D$2,CCdata[[#This Row],[Date]]&lt;calculation!$D$2+7)</f>
        <v>0</v>
      </c>
      <c r="L2695" s="27" t="s">
        <v>46</v>
      </c>
    </row>
    <row r="2696" spans="1:12" ht="14.25" customHeight="1" x14ac:dyDescent="0.3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AND(CCdata[[#This Row],[Date]]&gt;=calculation!$D$2,CCdata[[#This Row],[Date]]&lt;calculation!$D$2+7)</f>
        <v>0</v>
      </c>
      <c r="L2696" s="26" t="s">
        <v>20</v>
      </c>
    </row>
    <row r="2697" spans="1:12" ht="14.25" customHeight="1" x14ac:dyDescent="0.3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AND(CCdata[[#This Row],[Date]]&gt;=calculation!$D$2,CCdata[[#This Row],[Date]]&lt;calculation!$D$2+7)</f>
        <v>0</v>
      </c>
      <c r="L2697" s="27" t="s">
        <v>14</v>
      </c>
    </row>
    <row r="2698" spans="1:12" ht="14.25" customHeight="1" x14ac:dyDescent="0.3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AND(CCdata[[#This Row],[Date]]&gt;=calculation!$D$2,CCdata[[#This Row],[Date]]&lt;calculation!$D$2+7)</f>
        <v>0</v>
      </c>
      <c r="L2698" s="26" t="s">
        <v>14</v>
      </c>
    </row>
    <row r="2699" spans="1:12" ht="14.25" customHeight="1" x14ac:dyDescent="0.3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AND(CCdata[[#This Row],[Date]]&gt;=calculation!$D$2,CCdata[[#This Row],[Date]]&lt;calculation!$D$2+7)</f>
        <v>0</v>
      </c>
      <c r="L2699" s="27" t="s">
        <v>30</v>
      </c>
    </row>
    <row r="2700" spans="1:12" ht="14.25" customHeight="1" x14ac:dyDescent="0.3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AND(CCdata[[#This Row],[Date]]&gt;=calculation!$D$2,CCdata[[#This Row],[Date]]&lt;calculation!$D$2+7)</f>
        <v>0</v>
      </c>
      <c r="L2700" s="26" t="s">
        <v>14</v>
      </c>
    </row>
    <row r="2701" spans="1:12" ht="14.25" customHeight="1" x14ac:dyDescent="0.3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AND(CCdata[[#This Row],[Date]]&gt;=calculation!$D$2,CCdata[[#This Row],[Date]]&lt;calculation!$D$2+7)</f>
        <v>0</v>
      </c>
      <c r="L2701" s="27" t="s">
        <v>18</v>
      </c>
    </row>
    <row r="2702" spans="1:12" ht="14.25" customHeight="1" x14ac:dyDescent="0.3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AND(CCdata[[#This Row],[Date]]&gt;=calculation!$D$2,CCdata[[#This Row],[Date]]&lt;calculation!$D$2+7)</f>
        <v>0</v>
      </c>
      <c r="L2702" s="26" t="s">
        <v>46</v>
      </c>
    </row>
    <row r="2703" spans="1:12" ht="14.25" customHeight="1" x14ac:dyDescent="0.3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AND(CCdata[[#This Row],[Date]]&gt;=calculation!$D$2,CCdata[[#This Row],[Date]]&lt;calculation!$D$2+7)</f>
        <v>0</v>
      </c>
      <c r="L2703" s="27" t="s">
        <v>37</v>
      </c>
    </row>
    <row r="2704" spans="1:12" ht="14.25" customHeight="1" x14ac:dyDescent="0.3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AND(CCdata[[#This Row],[Date]]&gt;=calculation!$D$2,CCdata[[#This Row],[Date]]&lt;calculation!$D$2+7)</f>
        <v>0</v>
      </c>
      <c r="L2704" s="26" t="s">
        <v>20</v>
      </c>
    </row>
    <row r="2705" spans="1:12" ht="14.25" customHeight="1" x14ac:dyDescent="0.3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AND(CCdata[[#This Row],[Date]]&gt;=calculation!$D$2,CCdata[[#This Row],[Date]]&lt;calculation!$D$2+7)</f>
        <v>0</v>
      </c>
      <c r="L2705" s="27" t="s">
        <v>14</v>
      </c>
    </row>
    <row r="2706" spans="1:12" ht="14.25" customHeight="1" x14ac:dyDescent="0.3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AND(CCdata[[#This Row],[Date]]&gt;=calculation!$D$2,CCdata[[#This Row],[Date]]&lt;calculation!$D$2+7)</f>
        <v>0</v>
      </c>
      <c r="L2706" s="26" t="s">
        <v>10</v>
      </c>
    </row>
    <row r="2707" spans="1:12" ht="14.25" customHeight="1" x14ac:dyDescent="0.3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AND(CCdata[[#This Row],[Date]]&gt;=calculation!$D$2,CCdata[[#This Row],[Date]]&lt;calculation!$D$2+7)</f>
        <v>0</v>
      </c>
      <c r="L2707" s="27" t="s">
        <v>18</v>
      </c>
    </row>
    <row r="2708" spans="1:12" ht="14.25" customHeight="1" x14ac:dyDescent="0.3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AND(CCdata[[#This Row],[Date]]&gt;=calculation!$D$2,CCdata[[#This Row],[Date]]&lt;calculation!$D$2+7)</f>
        <v>0</v>
      </c>
      <c r="L2708" s="26" t="s">
        <v>14</v>
      </c>
    </row>
    <row r="2709" spans="1:12" ht="14.25" customHeight="1" x14ac:dyDescent="0.3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AND(CCdata[[#This Row],[Date]]&gt;=calculation!$D$2,CCdata[[#This Row],[Date]]&lt;calculation!$D$2+7)</f>
        <v>0</v>
      </c>
      <c r="L2709" s="27" t="s">
        <v>10</v>
      </c>
    </row>
    <row r="2710" spans="1:12" ht="14.25" customHeight="1" x14ac:dyDescent="0.3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AND(CCdata[[#This Row],[Date]]&gt;=calculation!$D$2,CCdata[[#This Row],[Date]]&lt;calculation!$D$2+7)</f>
        <v>0</v>
      </c>
      <c r="L2710" s="26" t="s">
        <v>18</v>
      </c>
    </row>
    <row r="2711" spans="1:12" ht="14.25" customHeight="1" x14ac:dyDescent="0.3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AND(CCdata[[#This Row],[Date]]&gt;=calculation!$D$2,CCdata[[#This Row],[Date]]&lt;calculation!$D$2+7)</f>
        <v>0</v>
      </c>
      <c r="L2711" s="27" t="s">
        <v>14</v>
      </c>
    </row>
    <row r="2712" spans="1:12" ht="14.25" customHeight="1" x14ac:dyDescent="0.3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AND(CCdata[[#This Row],[Date]]&gt;=calculation!$D$2,CCdata[[#This Row],[Date]]&lt;calculation!$D$2+7)</f>
        <v>0</v>
      </c>
      <c r="L2712" s="26" t="s">
        <v>30</v>
      </c>
    </row>
    <row r="2713" spans="1:12" ht="14.25" customHeight="1" x14ac:dyDescent="0.3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AND(CCdata[[#This Row],[Date]]&gt;=calculation!$D$2,CCdata[[#This Row],[Date]]&lt;calculation!$D$2+7)</f>
        <v>0</v>
      </c>
      <c r="L2713" s="27" t="s">
        <v>20</v>
      </c>
    </row>
    <row r="2714" spans="1:12" ht="14.25" customHeight="1" x14ac:dyDescent="0.3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AND(CCdata[[#This Row],[Date]]&gt;=calculation!$D$2,CCdata[[#This Row],[Date]]&lt;calculation!$D$2+7)</f>
        <v>0</v>
      </c>
      <c r="L2714" s="26" t="s">
        <v>10</v>
      </c>
    </row>
    <row r="2715" spans="1:12" ht="14.25" customHeight="1" x14ac:dyDescent="0.3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AND(CCdata[[#This Row],[Date]]&gt;=calculation!$D$2,CCdata[[#This Row],[Date]]&lt;calculation!$D$2+7)</f>
        <v>0</v>
      </c>
      <c r="L2715" s="27" t="s">
        <v>18</v>
      </c>
    </row>
    <row r="2716" spans="1:12" ht="14.25" customHeight="1" x14ac:dyDescent="0.3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AND(CCdata[[#This Row],[Date]]&gt;=calculation!$D$2,CCdata[[#This Row],[Date]]&lt;calculation!$D$2+7)</f>
        <v>0</v>
      </c>
      <c r="L2716" s="26" t="s">
        <v>10</v>
      </c>
    </row>
    <row r="2717" spans="1:12" ht="14.25" customHeight="1" x14ac:dyDescent="0.3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AND(CCdata[[#This Row],[Date]]&gt;=calculation!$D$2,CCdata[[#This Row],[Date]]&lt;calculation!$D$2+7)</f>
        <v>0</v>
      </c>
      <c r="L2717" s="27" t="s">
        <v>37</v>
      </c>
    </row>
    <row r="2718" spans="1:12" ht="14.25" customHeight="1" x14ac:dyDescent="0.3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AND(CCdata[[#This Row],[Date]]&gt;=calculation!$D$2,CCdata[[#This Row],[Date]]&lt;calculation!$D$2+7)</f>
        <v>0</v>
      </c>
      <c r="L2718" s="26" t="s">
        <v>33</v>
      </c>
    </row>
    <row r="2719" spans="1:12" ht="14.25" customHeight="1" x14ac:dyDescent="0.3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AND(CCdata[[#This Row],[Date]]&gt;=calculation!$D$2,CCdata[[#This Row],[Date]]&lt;calculation!$D$2+7)</f>
        <v>0</v>
      </c>
      <c r="L2719" s="27" t="s">
        <v>33</v>
      </c>
    </row>
    <row r="2720" spans="1:12" ht="14.25" customHeight="1" x14ac:dyDescent="0.3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AND(CCdata[[#This Row],[Date]]&gt;=calculation!$D$2,CCdata[[#This Row],[Date]]&lt;calculation!$D$2+7)</f>
        <v>0</v>
      </c>
      <c r="L2720" s="26" t="s">
        <v>14</v>
      </c>
    </row>
    <row r="2721" spans="1:12" ht="14.25" customHeight="1" x14ac:dyDescent="0.3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AND(CCdata[[#This Row],[Date]]&gt;=calculation!$D$2,CCdata[[#This Row],[Date]]&lt;calculation!$D$2+7)</f>
        <v>0</v>
      </c>
      <c r="L2721" s="27" t="s">
        <v>37</v>
      </c>
    </row>
    <row r="2722" spans="1:12" ht="14.25" customHeight="1" x14ac:dyDescent="0.3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AND(CCdata[[#This Row],[Date]]&gt;=calculation!$D$2,CCdata[[#This Row],[Date]]&lt;calculation!$D$2+7)</f>
        <v>0</v>
      </c>
      <c r="L2722" s="26" t="s">
        <v>18</v>
      </c>
    </row>
    <row r="2723" spans="1:12" ht="14.25" customHeight="1" x14ac:dyDescent="0.3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AND(CCdata[[#This Row],[Date]]&gt;=calculation!$D$2,CCdata[[#This Row],[Date]]&lt;calculation!$D$2+7)</f>
        <v>0</v>
      </c>
      <c r="L2723" s="27" t="s">
        <v>37</v>
      </c>
    </row>
    <row r="2724" spans="1:12" ht="14.25" customHeight="1" x14ac:dyDescent="0.3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AND(CCdata[[#This Row],[Date]]&gt;=calculation!$D$2,CCdata[[#This Row],[Date]]&lt;calculation!$D$2+7)</f>
        <v>0</v>
      </c>
      <c r="L2724" s="26" t="s">
        <v>10</v>
      </c>
    </row>
    <row r="2725" spans="1:12" ht="14.25" customHeight="1" x14ac:dyDescent="0.3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AND(CCdata[[#This Row],[Date]]&gt;=calculation!$D$2,CCdata[[#This Row],[Date]]&lt;calculation!$D$2+7)</f>
        <v>0</v>
      </c>
      <c r="L2725" s="27" t="s">
        <v>33</v>
      </c>
    </row>
    <row r="2726" spans="1:12" ht="14.25" customHeight="1" x14ac:dyDescent="0.3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AND(CCdata[[#This Row],[Date]]&gt;=calculation!$D$2,CCdata[[#This Row],[Date]]&lt;calculation!$D$2+7)</f>
        <v>0</v>
      </c>
      <c r="L2726" s="26" t="s">
        <v>37</v>
      </c>
    </row>
    <row r="2727" spans="1:12" ht="14.25" customHeight="1" x14ac:dyDescent="0.3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AND(CCdata[[#This Row],[Date]]&gt;=calculation!$D$2,CCdata[[#This Row],[Date]]&lt;calculation!$D$2+7)</f>
        <v>0</v>
      </c>
      <c r="L2727" s="27" t="s">
        <v>33</v>
      </c>
    </row>
    <row r="2728" spans="1:12" ht="14.25" customHeight="1" x14ac:dyDescent="0.3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AND(CCdata[[#This Row],[Date]]&gt;=calculation!$D$2,CCdata[[#This Row],[Date]]&lt;calculation!$D$2+7)</f>
        <v>0</v>
      </c>
      <c r="L2728" s="26" t="s">
        <v>30</v>
      </c>
    </row>
    <row r="2729" spans="1:12" ht="14.25" customHeight="1" x14ac:dyDescent="0.3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AND(CCdata[[#This Row],[Date]]&gt;=calculation!$D$2,CCdata[[#This Row],[Date]]&lt;calculation!$D$2+7)</f>
        <v>0</v>
      </c>
      <c r="L2729" s="27" t="s">
        <v>30</v>
      </c>
    </row>
    <row r="2730" spans="1:12" ht="14.25" customHeight="1" x14ac:dyDescent="0.3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AND(CCdata[[#This Row],[Date]]&gt;=calculation!$D$2,CCdata[[#This Row],[Date]]&lt;calculation!$D$2+7)</f>
        <v>0</v>
      </c>
      <c r="L2730" s="26" t="s">
        <v>37</v>
      </c>
    </row>
    <row r="2731" spans="1:12" ht="14.25" customHeight="1" x14ac:dyDescent="0.3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AND(CCdata[[#This Row],[Date]]&gt;=calculation!$D$2,CCdata[[#This Row],[Date]]&lt;calculation!$D$2+7)</f>
        <v>0</v>
      </c>
      <c r="L2731" s="27" t="s">
        <v>14</v>
      </c>
    </row>
    <row r="2732" spans="1:12" ht="14.25" customHeight="1" x14ac:dyDescent="0.3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AND(CCdata[[#This Row],[Date]]&gt;=calculation!$D$2,CCdata[[#This Row],[Date]]&lt;calculation!$D$2+7)</f>
        <v>0</v>
      </c>
      <c r="L2732" s="26" t="s">
        <v>33</v>
      </c>
    </row>
    <row r="2733" spans="1:12" ht="14.25" customHeight="1" x14ac:dyDescent="0.3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AND(CCdata[[#This Row],[Date]]&gt;=calculation!$D$2,CCdata[[#This Row],[Date]]&lt;calculation!$D$2+7)</f>
        <v>0</v>
      </c>
      <c r="L2733" s="27" t="s">
        <v>20</v>
      </c>
    </row>
    <row r="2734" spans="1:12" ht="14.25" customHeight="1" x14ac:dyDescent="0.3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AND(CCdata[[#This Row],[Date]]&gt;=calculation!$D$2,CCdata[[#This Row],[Date]]&lt;calculation!$D$2+7)</f>
        <v>0</v>
      </c>
      <c r="L2734" s="26" t="s">
        <v>37</v>
      </c>
    </row>
    <row r="2735" spans="1:12" ht="14.25" customHeight="1" x14ac:dyDescent="0.3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AND(CCdata[[#This Row],[Date]]&gt;=calculation!$D$2,CCdata[[#This Row],[Date]]&lt;calculation!$D$2+7)</f>
        <v>0</v>
      </c>
      <c r="L2735" s="27" t="s">
        <v>37</v>
      </c>
    </row>
    <row r="2736" spans="1:12" ht="14.25" customHeight="1" x14ac:dyDescent="0.3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AND(CCdata[[#This Row],[Date]]&gt;=calculation!$D$2,CCdata[[#This Row],[Date]]&lt;calculation!$D$2+7)</f>
        <v>0</v>
      </c>
      <c r="L2736" s="26" t="s">
        <v>20</v>
      </c>
    </row>
    <row r="2737" spans="1:12" ht="14.25" customHeight="1" x14ac:dyDescent="0.3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AND(CCdata[[#This Row],[Date]]&gt;=calculation!$D$2,CCdata[[#This Row],[Date]]&lt;calculation!$D$2+7)</f>
        <v>0</v>
      </c>
      <c r="L2737" s="27" t="s">
        <v>14</v>
      </c>
    </row>
    <row r="2738" spans="1:12" ht="14.25" customHeight="1" x14ac:dyDescent="0.3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AND(CCdata[[#This Row],[Date]]&gt;=calculation!$D$2,CCdata[[#This Row],[Date]]&lt;calculation!$D$2+7)</f>
        <v>0</v>
      </c>
      <c r="L2738" s="26" t="s">
        <v>10</v>
      </c>
    </row>
    <row r="2739" spans="1:12" ht="14.25" customHeight="1" x14ac:dyDescent="0.3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AND(CCdata[[#This Row],[Date]]&gt;=calculation!$D$2,CCdata[[#This Row],[Date]]&lt;calculation!$D$2+7)</f>
        <v>0</v>
      </c>
      <c r="L2739" s="27" t="s">
        <v>20</v>
      </c>
    </row>
    <row r="2740" spans="1:12" ht="14.25" customHeight="1" x14ac:dyDescent="0.3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AND(CCdata[[#This Row],[Date]]&gt;=calculation!$D$2,CCdata[[#This Row],[Date]]&lt;calculation!$D$2+7)</f>
        <v>0</v>
      </c>
      <c r="L2740" s="26" t="s">
        <v>37</v>
      </c>
    </row>
    <row r="2741" spans="1:12" ht="14.25" customHeight="1" x14ac:dyDescent="0.3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AND(CCdata[[#This Row],[Date]]&gt;=calculation!$D$2,CCdata[[#This Row],[Date]]&lt;calculation!$D$2+7)</f>
        <v>0</v>
      </c>
      <c r="L2741" s="27" t="s">
        <v>30</v>
      </c>
    </row>
    <row r="2742" spans="1:12" ht="14.25" customHeight="1" x14ac:dyDescent="0.3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AND(CCdata[[#This Row],[Date]]&gt;=calculation!$D$2,CCdata[[#This Row],[Date]]&lt;calculation!$D$2+7)</f>
        <v>0</v>
      </c>
      <c r="L2742" s="26" t="s">
        <v>33</v>
      </c>
    </row>
    <row r="2743" spans="1:12" ht="14.25" customHeight="1" x14ac:dyDescent="0.3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AND(CCdata[[#This Row],[Date]]&gt;=calculation!$D$2,CCdata[[#This Row],[Date]]&lt;calculation!$D$2+7)</f>
        <v>0</v>
      </c>
      <c r="L2743" s="27" t="s">
        <v>30</v>
      </c>
    </row>
    <row r="2744" spans="1:12" ht="14.25" customHeight="1" x14ac:dyDescent="0.3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AND(CCdata[[#This Row],[Date]]&gt;=calculation!$D$2,CCdata[[#This Row],[Date]]&lt;calculation!$D$2+7)</f>
        <v>0</v>
      </c>
      <c r="L2744" s="26" t="s">
        <v>14</v>
      </c>
    </row>
    <row r="2745" spans="1:12" ht="14.25" customHeight="1" x14ac:dyDescent="0.3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AND(CCdata[[#This Row],[Date]]&gt;=calculation!$D$2,CCdata[[#This Row],[Date]]&lt;calculation!$D$2+7)</f>
        <v>0</v>
      </c>
      <c r="L2745" s="27" t="s">
        <v>20</v>
      </c>
    </row>
    <row r="2746" spans="1:12" ht="14.25" customHeight="1" x14ac:dyDescent="0.3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AND(CCdata[[#This Row],[Date]]&gt;=calculation!$D$2,CCdata[[#This Row],[Date]]&lt;calculation!$D$2+7)</f>
        <v>0</v>
      </c>
      <c r="L2746" s="26" t="s">
        <v>14</v>
      </c>
    </row>
    <row r="2747" spans="1:12" ht="14.25" customHeight="1" x14ac:dyDescent="0.3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AND(CCdata[[#This Row],[Date]]&gt;=calculation!$D$2,CCdata[[#This Row],[Date]]&lt;calculation!$D$2+7)</f>
        <v>0</v>
      </c>
      <c r="L2747" s="27" t="s">
        <v>33</v>
      </c>
    </row>
    <row r="2748" spans="1:12" ht="14.25" customHeight="1" x14ac:dyDescent="0.3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AND(CCdata[[#This Row],[Date]]&gt;=calculation!$D$2,CCdata[[#This Row],[Date]]&lt;calculation!$D$2+7)</f>
        <v>0</v>
      </c>
      <c r="L2748" s="26" t="s">
        <v>20</v>
      </c>
    </row>
    <row r="2749" spans="1:12" ht="14.25" customHeight="1" x14ac:dyDescent="0.3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AND(CCdata[[#This Row],[Date]]&gt;=calculation!$D$2,CCdata[[#This Row],[Date]]&lt;calculation!$D$2+7)</f>
        <v>0</v>
      </c>
      <c r="L2749" s="27" t="s">
        <v>18</v>
      </c>
    </row>
    <row r="2750" spans="1:12" ht="14.25" customHeight="1" x14ac:dyDescent="0.3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AND(CCdata[[#This Row],[Date]]&gt;=calculation!$D$2,CCdata[[#This Row],[Date]]&lt;calculation!$D$2+7)</f>
        <v>0</v>
      </c>
      <c r="L2750" s="26" t="s">
        <v>30</v>
      </c>
    </row>
    <row r="2751" spans="1:12" ht="14.25" customHeight="1" x14ac:dyDescent="0.3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AND(CCdata[[#This Row],[Date]]&gt;=calculation!$D$2,CCdata[[#This Row],[Date]]&lt;calculation!$D$2+7)</f>
        <v>0</v>
      </c>
      <c r="L2751" s="27" t="s">
        <v>18</v>
      </c>
    </row>
    <row r="2752" spans="1:12" ht="14.25" customHeight="1" x14ac:dyDescent="0.3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AND(CCdata[[#This Row],[Date]]&gt;=calculation!$D$2,CCdata[[#This Row],[Date]]&lt;calculation!$D$2+7)</f>
        <v>0</v>
      </c>
      <c r="L2752" s="26" t="s">
        <v>46</v>
      </c>
    </row>
    <row r="2753" spans="1:12" ht="14.25" customHeight="1" x14ac:dyDescent="0.3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AND(CCdata[[#This Row],[Date]]&gt;=calculation!$D$2,CCdata[[#This Row],[Date]]&lt;calculation!$D$2+7)</f>
        <v>0</v>
      </c>
      <c r="L2753" s="27" t="s">
        <v>14</v>
      </c>
    </row>
    <row r="2754" spans="1:12" ht="14.25" customHeight="1" x14ac:dyDescent="0.3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AND(CCdata[[#This Row],[Date]]&gt;=calculation!$D$2,CCdata[[#This Row],[Date]]&lt;calculation!$D$2+7)</f>
        <v>0</v>
      </c>
      <c r="L2754" s="26" t="s">
        <v>10</v>
      </c>
    </row>
    <row r="2755" spans="1:12" ht="14.25" customHeight="1" x14ac:dyDescent="0.3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AND(CCdata[[#This Row],[Date]]&gt;=calculation!$D$2,CCdata[[#This Row],[Date]]&lt;calculation!$D$2+7)</f>
        <v>0</v>
      </c>
      <c r="L2755" s="27" t="s">
        <v>33</v>
      </c>
    </row>
    <row r="2756" spans="1:12" ht="14.25" customHeight="1" x14ac:dyDescent="0.3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AND(CCdata[[#This Row],[Date]]&gt;=calculation!$D$2,CCdata[[#This Row],[Date]]&lt;calculation!$D$2+7)</f>
        <v>0</v>
      </c>
      <c r="L2756" s="26" t="s">
        <v>46</v>
      </c>
    </row>
    <row r="2757" spans="1:12" ht="14.25" customHeight="1" x14ac:dyDescent="0.3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AND(CCdata[[#This Row],[Date]]&gt;=calculation!$D$2,CCdata[[#This Row],[Date]]&lt;calculation!$D$2+7)</f>
        <v>0</v>
      </c>
      <c r="L2757" s="27" t="s">
        <v>10</v>
      </c>
    </row>
    <row r="2758" spans="1:12" ht="14.25" customHeight="1" x14ac:dyDescent="0.3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AND(CCdata[[#This Row],[Date]]&gt;=calculation!$D$2,CCdata[[#This Row],[Date]]&lt;calculation!$D$2+7)</f>
        <v>0</v>
      </c>
      <c r="L2758" s="26" t="s">
        <v>33</v>
      </c>
    </row>
    <row r="2759" spans="1:12" ht="14.25" customHeight="1" x14ac:dyDescent="0.3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AND(CCdata[[#This Row],[Date]]&gt;=calculation!$D$2,CCdata[[#This Row],[Date]]&lt;calculation!$D$2+7)</f>
        <v>0</v>
      </c>
      <c r="L2759" s="27" t="s">
        <v>20</v>
      </c>
    </row>
    <row r="2760" spans="1:12" ht="14.25" customHeight="1" x14ac:dyDescent="0.3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AND(CCdata[[#This Row],[Date]]&gt;=calculation!$D$2,CCdata[[#This Row],[Date]]&lt;calculation!$D$2+7)</f>
        <v>0</v>
      </c>
      <c r="L2760" s="26" t="s">
        <v>30</v>
      </c>
    </row>
    <row r="2761" spans="1:12" ht="14.25" customHeight="1" x14ac:dyDescent="0.3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AND(CCdata[[#This Row],[Date]]&gt;=calculation!$D$2,CCdata[[#This Row],[Date]]&lt;calculation!$D$2+7)</f>
        <v>0</v>
      </c>
      <c r="L2761" s="27" t="s">
        <v>18</v>
      </c>
    </row>
    <row r="2762" spans="1:12" ht="14.25" customHeight="1" x14ac:dyDescent="0.3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AND(CCdata[[#This Row],[Date]]&gt;=calculation!$D$2,CCdata[[#This Row],[Date]]&lt;calculation!$D$2+7)</f>
        <v>0</v>
      </c>
      <c r="L2762" s="26" t="s">
        <v>10</v>
      </c>
    </row>
    <row r="2763" spans="1:12" ht="14.25" customHeight="1" x14ac:dyDescent="0.3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AND(CCdata[[#This Row],[Date]]&gt;=calculation!$D$2,CCdata[[#This Row],[Date]]&lt;calculation!$D$2+7)</f>
        <v>0</v>
      </c>
      <c r="L2763" s="27" t="s">
        <v>46</v>
      </c>
    </row>
    <row r="2764" spans="1:12" ht="14.25" customHeight="1" x14ac:dyDescent="0.3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AND(CCdata[[#This Row],[Date]]&gt;=calculation!$D$2,CCdata[[#This Row],[Date]]&lt;calculation!$D$2+7)</f>
        <v>0</v>
      </c>
      <c r="L2764" s="26" t="s">
        <v>30</v>
      </c>
    </row>
    <row r="2765" spans="1:12" ht="14.25" customHeight="1" x14ac:dyDescent="0.3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AND(CCdata[[#This Row],[Date]]&gt;=calculation!$D$2,CCdata[[#This Row],[Date]]&lt;calculation!$D$2+7)</f>
        <v>0</v>
      </c>
      <c r="L2765" s="27" t="s">
        <v>37</v>
      </c>
    </row>
    <row r="2766" spans="1:12" ht="14.25" customHeight="1" x14ac:dyDescent="0.3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AND(CCdata[[#This Row],[Date]]&gt;=calculation!$D$2,CCdata[[#This Row],[Date]]&lt;calculation!$D$2+7)</f>
        <v>0</v>
      </c>
      <c r="L2766" s="26" t="s">
        <v>37</v>
      </c>
    </row>
    <row r="2767" spans="1:12" ht="14.25" customHeight="1" x14ac:dyDescent="0.3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AND(CCdata[[#This Row],[Date]]&gt;=calculation!$D$2,CCdata[[#This Row],[Date]]&lt;calculation!$D$2+7)</f>
        <v>0</v>
      </c>
      <c r="L2767" s="27" t="s">
        <v>20</v>
      </c>
    </row>
    <row r="2768" spans="1:12" ht="14.25" customHeight="1" x14ac:dyDescent="0.3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AND(CCdata[[#This Row],[Date]]&gt;=calculation!$D$2,CCdata[[#This Row],[Date]]&lt;calculation!$D$2+7)</f>
        <v>0</v>
      </c>
      <c r="L2768" s="26" t="s">
        <v>18</v>
      </c>
    </row>
    <row r="2769" spans="1:12" ht="14.25" customHeight="1" x14ac:dyDescent="0.3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AND(CCdata[[#This Row],[Date]]&gt;=calculation!$D$2,CCdata[[#This Row],[Date]]&lt;calculation!$D$2+7)</f>
        <v>0</v>
      </c>
      <c r="L2769" s="27" t="s">
        <v>37</v>
      </c>
    </row>
    <row r="2770" spans="1:12" ht="14.25" customHeight="1" x14ac:dyDescent="0.3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AND(CCdata[[#This Row],[Date]]&gt;=calculation!$D$2,CCdata[[#This Row],[Date]]&lt;calculation!$D$2+7)</f>
        <v>0</v>
      </c>
      <c r="L2770" s="26" t="s">
        <v>18</v>
      </c>
    </row>
    <row r="2771" spans="1:12" ht="14.25" customHeight="1" x14ac:dyDescent="0.3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AND(CCdata[[#This Row],[Date]]&gt;=calculation!$D$2,CCdata[[#This Row],[Date]]&lt;calculation!$D$2+7)</f>
        <v>0</v>
      </c>
      <c r="L2771" s="27" t="s">
        <v>30</v>
      </c>
    </row>
    <row r="2772" spans="1:12" ht="14.25" customHeight="1" x14ac:dyDescent="0.3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AND(CCdata[[#This Row],[Date]]&gt;=calculation!$D$2,CCdata[[#This Row],[Date]]&lt;calculation!$D$2+7)</f>
        <v>0</v>
      </c>
      <c r="L2772" s="26" t="s">
        <v>37</v>
      </c>
    </row>
    <row r="2773" spans="1:12" ht="14.25" customHeight="1" x14ac:dyDescent="0.3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AND(CCdata[[#This Row],[Date]]&gt;=calculation!$D$2,CCdata[[#This Row],[Date]]&lt;calculation!$D$2+7)</f>
        <v>0</v>
      </c>
      <c r="L2773" s="27" t="s">
        <v>30</v>
      </c>
    </row>
    <row r="2774" spans="1:12" ht="14.25" customHeight="1" x14ac:dyDescent="0.3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AND(CCdata[[#This Row],[Date]]&gt;=calculation!$D$2,CCdata[[#This Row],[Date]]&lt;calculation!$D$2+7)</f>
        <v>0</v>
      </c>
      <c r="L2774" s="26" t="s">
        <v>33</v>
      </c>
    </row>
    <row r="2775" spans="1:12" ht="14.25" customHeight="1" x14ac:dyDescent="0.3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AND(CCdata[[#This Row],[Date]]&gt;=calculation!$D$2,CCdata[[#This Row],[Date]]&lt;calculation!$D$2+7)</f>
        <v>0</v>
      </c>
      <c r="L2775" s="27" t="s">
        <v>37</v>
      </c>
    </row>
    <row r="2776" spans="1:12" ht="14.25" customHeight="1" x14ac:dyDescent="0.3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AND(CCdata[[#This Row],[Date]]&gt;=calculation!$D$2,CCdata[[#This Row],[Date]]&lt;calculation!$D$2+7)</f>
        <v>0</v>
      </c>
      <c r="L2776" s="26" t="s">
        <v>33</v>
      </c>
    </row>
    <row r="2777" spans="1:12" ht="14.25" customHeight="1" x14ac:dyDescent="0.3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AND(CCdata[[#This Row],[Date]]&gt;=calculation!$D$2,CCdata[[#This Row],[Date]]&lt;calculation!$D$2+7)</f>
        <v>0</v>
      </c>
      <c r="L2777" s="27" t="s">
        <v>33</v>
      </c>
    </row>
    <row r="2778" spans="1:12" ht="14.25" customHeight="1" x14ac:dyDescent="0.3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AND(CCdata[[#This Row],[Date]]&gt;=calculation!$D$2,CCdata[[#This Row],[Date]]&lt;calculation!$D$2+7)</f>
        <v>0</v>
      </c>
      <c r="L2778" s="26" t="s">
        <v>46</v>
      </c>
    </row>
    <row r="2779" spans="1:12" ht="14.25" customHeight="1" x14ac:dyDescent="0.3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AND(CCdata[[#This Row],[Date]]&gt;=calculation!$D$2,CCdata[[#This Row],[Date]]&lt;calculation!$D$2+7)</f>
        <v>0</v>
      </c>
      <c r="L2779" s="27" t="s">
        <v>20</v>
      </c>
    </row>
    <row r="2780" spans="1:12" ht="14.25" customHeight="1" x14ac:dyDescent="0.3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AND(CCdata[[#This Row],[Date]]&gt;=calculation!$D$2,CCdata[[#This Row],[Date]]&lt;calculation!$D$2+7)</f>
        <v>0</v>
      </c>
      <c r="L2780" s="26" t="s">
        <v>20</v>
      </c>
    </row>
    <row r="2781" spans="1:12" ht="14.25" customHeight="1" x14ac:dyDescent="0.3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AND(CCdata[[#This Row],[Date]]&gt;=calculation!$D$2,CCdata[[#This Row],[Date]]&lt;calculation!$D$2+7)</f>
        <v>0</v>
      </c>
      <c r="L2781" s="27" t="s">
        <v>10</v>
      </c>
    </row>
    <row r="2782" spans="1:12" ht="14.25" customHeight="1" x14ac:dyDescent="0.3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AND(CCdata[[#This Row],[Date]]&gt;=calculation!$D$2,CCdata[[#This Row],[Date]]&lt;calculation!$D$2+7)</f>
        <v>0</v>
      </c>
      <c r="L2782" s="26" t="s">
        <v>14</v>
      </c>
    </row>
    <row r="2783" spans="1:12" ht="14.25" customHeight="1" x14ac:dyDescent="0.3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AND(CCdata[[#This Row],[Date]]&gt;=calculation!$D$2,CCdata[[#This Row],[Date]]&lt;calculation!$D$2+7)</f>
        <v>0</v>
      </c>
      <c r="L2783" s="27" t="s">
        <v>33</v>
      </c>
    </row>
    <row r="2784" spans="1:12" ht="14.25" customHeight="1" x14ac:dyDescent="0.3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AND(CCdata[[#This Row],[Date]]&gt;=calculation!$D$2,CCdata[[#This Row],[Date]]&lt;calculation!$D$2+7)</f>
        <v>0</v>
      </c>
      <c r="L2784" s="26" t="s">
        <v>20</v>
      </c>
    </row>
    <row r="2785" spans="1:12" ht="14.25" customHeight="1" x14ac:dyDescent="0.3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AND(CCdata[[#This Row],[Date]]&gt;=calculation!$D$2,CCdata[[#This Row],[Date]]&lt;calculation!$D$2+7)</f>
        <v>0</v>
      </c>
      <c r="L2785" s="27" t="s">
        <v>20</v>
      </c>
    </row>
    <row r="2786" spans="1:12" ht="14.25" customHeight="1" x14ac:dyDescent="0.3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AND(CCdata[[#This Row],[Date]]&gt;=calculation!$D$2,CCdata[[#This Row],[Date]]&lt;calculation!$D$2+7)</f>
        <v>0</v>
      </c>
      <c r="L2786" s="26" t="s">
        <v>33</v>
      </c>
    </row>
    <row r="2787" spans="1:12" ht="14.25" customHeight="1" x14ac:dyDescent="0.3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AND(CCdata[[#This Row],[Date]]&gt;=calculation!$D$2,CCdata[[#This Row],[Date]]&lt;calculation!$D$2+7)</f>
        <v>0</v>
      </c>
      <c r="L2787" s="27" t="s">
        <v>46</v>
      </c>
    </row>
    <row r="2788" spans="1:12" ht="14.25" customHeight="1" x14ac:dyDescent="0.3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AND(CCdata[[#This Row],[Date]]&gt;=calculation!$D$2,CCdata[[#This Row],[Date]]&lt;calculation!$D$2+7)</f>
        <v>0</v>
      </c>
      <c r="L2788" s="26" t="s">
        <v>46</v>
      </c>
    </row>
    <row r="2789" spans="1:12" ht="14.25" customHeight="1" x14ac:dyDescent="0.3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AND(CCdata[[#This Row],[Date]]&gt;=calculation!$D$2,CCdata[[#This Row],[Date]]&lt;calculation!$D$2+7)</f>
        <v>0</v>
      </c>
      <c r="L2789" s="27" t="s">
        <v>10</v>
      </c>
    </row>
    <row r="2790" spans="1:12" ht="14.25" customHeight="1" x14ac:dyDescent="0.3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AND(CCdata[[#This Row],[Date]]&gt;=calculation!$D$2,CCdata[[#This Row],[Date]]&lt;calculation!$D$2+7)</f>
        <v>0</v>
      </c>
      <c r="L2790" s="26" t="s">
        <v>33</v>
      </c>
    </row>
    <row r="2791" spans="1:12" ht="14.25" customHeight="1" x14ac:dyDescent="0.3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AND(CCdata[[#This Row],[Date]]&gt;=calculation!$D$2,CCdata[[#This Row],[Date]]&lt;calculation!$D$2+7)</f>
        <v>0</v>
      </c>
      <c r="L2791" s="27" t="s">
        <v>33</v>
      </c>
    </row>
    <row r="2792" spans="1:12" ht="14.25" customHeight="1" x14ac:dyDescent="0.3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AND(CCdata[[#This Row],[Date]]&gt;=calculation!$D$2,CCdata[[#This Row],[Date]]&lt;calculation!$D$2+7)</f>
        <v>0</v>
      </c>
      <c r="L2792" s="26" t="s">
        <v>20</v>
      </c>
    </row>
    <row r="2793" spans="1:12" ht="14.25" customHeight="1" x14ac:dyDescent="0.3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AND(CCdata[[#This Row],[Date]]&gt;=calculation!$D$2,CCdata[[#This Row],[Date]]&lt;calculation!$D$2+7)</f>
        <v>0</v>
      </c>
      <c r="L2793" s="27" t="s">
        <v>46</v>
      </c>
    </row>
    <row r="2794" spans="1:12" ht="14.25" customHeight="1" x14ac:dyDescent="0.3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AND(CCdata[[#This Row],[Date]]&gt;=calculation!$D$2,CCdata[[#This Row],[Date]]&lt;calculation!$D$2+7)</f>
        <v>0</v>
      </c>
      <c r="L2794" s="26" t="s">
        <v>46</v>
      </c>
    </row>
    <row r="2795" spans="1:12" ht="14.25" customHeight="1" x14ac:dyDescent="0.3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AND(CCdata[[#This Row],[Date]]&gt;=calculation!$D$2,CCdata[[#This Row],[Date]]&lt;calculation!$D$2+7)</f>
        <v>0</v>
      </c>
      <c r="L2795" s="27" t="s">
        <v>46</v>
      </c>
    </row>
    <row r="2796" spans="1:12" ht="14.25" customHeight="1" x14ac:dyDescent="0.3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AND(CCdata[[#This Row],[Date]]&gt;=calculation!$D$2,CCdata[[#This Row],[Date]]&lt;calculation!$D$2+7)</f>
        <v>0</v>
      </c>
      <c r="L2796" s="26" t="s">
        <v>30</v>
      </c>
    </row>
    <row r="2797" spans="1:12" ht="14.25" customHeight="1" x14ac:dyDescent="0.3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AND(CCdata[[#This Row],[Date]]&gt;=calculation!$D$2,CCdata[[#This Row],[Date]]&lt;calculation!$D$2+7)</f>
        <v>0</v>
      </c>
      <c r="L2797" s="27" t="s">
        <v>46</v>
      </c>
    </row>
    <row r="2798" spans="1:12" ht="14.25" customHeight="1" x14ac:dyDescent="0.3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AND(CCdata[[#This Row],[Date]]&gt;=calculation!$D$2,CCdata[[#This Row],[Date]]&lt;calculation!$D$2+7)</f>
        <v>0</v>
      </c>
      <c r="L2798" s="26" t="s">
        <v>30</v>
      </c>
    </row>
    <row r="2799" spans="1:12" ht="14.25" customHeight="1" x14ac:dyDescent="0.3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AND(CCdata[[#This Row],[Date]]&gt;=calculation!$D$2,CCdata[[#This Row],[Date]]&lt;calculation!$D$2+7)</f>
        <v>0</v>
      </c>
      <c r="L2799" s="27" t="s">
        <v>10</v>
      </c>
    </row>
    <row r="2800" spans="1:12" ht="14.25" customHeight="1" x14ac:dyDescent="0.3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AND(CCdata[[#This Row],[Date]]&gt;=calculation!$D$2,CCdata[[#This Row],[Date]]&lt;calculation!$D$2+7)</f>
        <v>0</v>
      </c>
      <c r="L2800" s="26" t="s">
        <v>18</v>
      </c>
    </row>
    <row r="2801" spans="1:12" ht="14.25" customHeight="1" x14ac:dyDescent="0.3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AND(CCdata[[#This Row],[Date]]&gt;=calculation!$D$2,CCdata[[#This Row],[Date]]&lt;calculation!$D$2+7)</f>
        <v>0</v>
      </c>
      <c r="L2801" s="27" t="s">
        <v>14</v>
      </c>
    </row>
    <row r="2802" spans="1:12" ht="14.25" customHeight="1" x14ac:dyDescent="0.3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AND(CCdata[[#This Row],[Date]]&gt;=calculation!$D$2,CCdata[[#This Row],[Date]]&lt;calculation!$D$2+7)</f>
        <v>0</v>
      </c>
      <c r="L2802" s="26" t="s">
        <v>46</v>
      </c>
    </row>
    <row r="2803" spans="1:12" ht="14.25" customHeight="1" x14ac:dyDescent="0.3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AND(CCdata[[#This Row],[Date]]&gt;=calculation!$D$2,CCdata[[#This Row],[Date]]&lt;calculation!$D$2+7)</f>
        <v>0</v>
      </c>
      <c r="L2803" s="27" t="s">
        <v>46</v>
      </c>
    </row>
    <row r="2804" spans="1:12" ht="14.25" customHeight="1" x14ac:dyDescent="0.3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AND(CCdata[[#This Row],[Date]]&gt;=calculation!$D$2,CCdata[[#This Row],[Date]]&lt;calculation!$D$2+7)</f>
        <v>0</v>
      </c>
      <c r="L2804" s="26" t="s">
        <v>37</v>
      </c>
    </row>
    <row r="2805" spans="1:12" ht="14.25" customHeight="1" x14ac:dyDescent="0.3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AND(CCdata[[#This Row],[Date]]&gt;=calculation!$D$2,CCdata[[#This Row],[Date]]&lt;calculation!$D$2+7)</f>
        <v>0</v>
      </c>
      <c r="L2805" s="27" t="s">
        <v>14</v>
      </c>
    </row>
    <row r="2806" spans="1:12" ht="14.25" customHeight="1" x14ac:dyDescent="0.3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AND(CCdata[[#This Row],[Date]]&gt;=calculation!$D$2,CCdata[[#This Row],[Date]]&lt;calculation!$D$2+7)</f>
        <v>0</v>
      </c>
      <c r="L2806" s="26" t="s">
        <v>18</v>
      </c>
    </row>
    <row r="2807" spans="1:12" ht="14.25" customHeight="1" x14ac:dyDescent="0.3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AND(CCdata[[#This Row],[Date]]&gt;=calculation!$D$2,CCdata[[#This Row],[Date]]&lt;calculation!$D$2+7)</f>
        <v>0</v>
      </c>
      <c r="L2807" s="27" t="s">
        <v>30</v>
      </c>
    </row>
    <row r="2808" spans="1:12" ht="14.25" customHeight="1" x14ac:dyDescent="0.3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AND(CCdata[[#This Row],[Date]]&gt;=calculation!$D$2,CCdata[[#This Row],[Date]]&lt;calculation!$D$2+7)</f>
        <v>0</v>
      </c>
      <c r="L2808" s="26" t="s">
        <v>46</v>
      </c>
    </row>
    <row r="2809" spans="1:12" ht="14.25" customHeight="1" x14ac:dyDescent="0.3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AND(CCdata[[#This Row],[Date]]&gt;=calculation!$D$2,CCdata[[#This Row],[Date]]&lt;calculation!$D$2+7)</f>
        <v>0</v>
      </c>
      <c r="L2809" s="27" t="s">
        <v>18</v>
      </c>
    </row>
    <row r="2810" spans="1:12" ht="14.25" customHeight="1" x14ac:dyDescent="0.3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AND(CCdata[[#This Row],[Date]]&gt;=calculation!$D$2,CCdata[[#This Row],[Date]]&lt;calculation!$D$2+7)</f>
        <v>0</v>
      </c>
      <c r="L2810" s="26" t="s">
        <v>37</v>
      </c>
    </row>
    <row r="2811" spans="1:12" ht="14.25" customHeight="1" x14ac:dyDescent="0.3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AND(CCdata[[#This Row],[Date]]&gt;=calculation!$D$2,CCdata[[#This Row],[Date]]&lt;calculation!$D$2+7)</f>
        <v>0</v>
      </c>
      <c r="L2811" s="27" t="s">
        <v>18</v>
      </c>
    </row>
    <row r="2812" spans="1:12" ht="14.25" customHeight="1" x14ac:dyDescent="0.3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AND(CCdata[[#This Row],[Date]]&gt;=calculation!$D$2,CCdata[[#This Row],[Date]]&lt;calculation!$D$2+7)</f>
        <v>0</v>
      </c>
      <c r="L2812" s="26" t="s">
        <v>33</v>
      </c>
    </row>
    <row r="2813" spans="1:12" ht="14.25" customHeight="1" x14ac:dyDescent="0.3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AND(CCdata[[#This Row],[Date]]&gt;=calculation!$D$2,CCdata[[#This Row],[Date]]&lt;calculation!$D$2+7)</f>
        <v>0</v>
      </c>
      <c r="L2813" s="27" t="s">
        <v>37</v>
      </c>
    </row>
    <row r="2814" spans="1:12" ht="14.25" customHeight="1" x14ac:dyDescent="0.3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AND(CCdata[[#This Row],[Date]]&gt;=calculation!$D$2,CCdata[[#This Row],[Date]]&lt;calculation!$D$2+7)</f>
        <v>0</v>
      </c>
      <c r="L2814" s="26" t="s">
        <v>33</v>
      </c>
    </row>
    <row r="2815" spans="1:12" ht="14.25" customHeight="1" x14ac:dyDescent="0.3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AND(CCdata[[#This Row],[Date]]&gt;=calculation!$D$2,CCdata[[#This Row],[Date]]&lt;calculation!$D$2+7)</f>
        <v>0</v>
      </c>
      <c r="L2815" s="27" t="s">
        <v>10</v>
      </c>
    </row>
    <row r="2816" spans="1:12" ht="14.25" customHeight="1" x14ac:dyDescent="0.3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AND(CCdata[[#This Row],[Date]]&gt;=calculation!$D$2,CCdata[[#This Row],[Date]]&lt;calculation!$D$2+7)</f>
        <v>0</v>
      </c>
      <c r="L2816" s="26" t="s">
        <v>30</v>
      </c>
    </row>
    <row r="2817" spans="1:12" ht="14.25" customHeight="1" x14ac:dyDescent="0.3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AND(CCdata[[#This Row],[Date]]&gt;=calculation!$D$2,CCdata[[#This Row],[Date]]&lt;calculation!$D$2+7)</f>
        <v>0</v>
      </c>
      <c r="L2817" s="27" t="s">
        <v>37</v>
      </c>
    </row>
    <row r="2818" spans="1:12" ht="14.25" customHeight="1" x14ac:dyDescent="0.3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AND(CCdata[[#This Row],[Date]]&gt;=calculation!$D$2,CCdata[[#This Row],[Date]]&lt;calculation!$D$2+7)</f>
        <v>0</v>
      </c>
      <c r="L2818" s="26" t="s">
        <v>46</v>
      </c>
    </row>
    <row r="2819" spans="1:12" ht="14.25" customHeight="1" x14ac:dyDescent="0.3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AND(CCdata[[#This Row],[Date]]&gt;=calculation!$D$2,CCdata[[#This Row],[Date]]&lt;calculation!$D$2+7)</f>
        <v>0</v>
      </c>
      <c r="L2819" s="27" t="s">
        <v>30</v>
      </c>
    </row>
    <row r="2820" spans="1:12" ht="14.25" customHeight="1" x14ac:dyDescent="0.3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AND(CCdata[[#This Row],[Date]]&gt;=calculation!$D$2,CCdata[[#This Row],[Date]]&lt;calculation!$D$2+7)</f>
        <v>0</v>
      </c>
      <c r="L2820" s="26" t="s">
        <v>30</v>
      </c>
    </row>
    <row r="2821" spans="1:12" ht="14.25" customHeight="1" x14ac:dyDescent="0.3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AND(CCdata[[#This Row],[Date]]&gt;=calculation!$D$2,CCdata[[#This Row],[Date]]&lt;calculation!$D$2+7)</f>
        <v>0</v>
      </c>
      <c r="L2821" s="27" t="s">
        <v>30</v>
      </c>
    </row>
    <row r="2822" spans="1:12" ht="14.25" customHeight="1" x14ac:dyDescent="0.3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AND(CCdata[[#This Row],[Date]]&gt;=calculation!$D$2,CCdata[[#This Row],[Date]]&lt;calculation!$D$2+7)</f>
        <v>0</v>
      </c>
      <c r="L2822" s="26" t="s">
        <v>30</v>
      </c>
    </row>
    <row r="2823" spans="1:12" ht="14.25" customHeight="1" x14ac:dyDescent="0.3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AND(CCdata[[#This Row],[Date]]&gt;=calculation!$D$2,CCdata[[#This Row],[Date]]&lt;calculation!$D$2+7)</f>
        <v>0</v>
      </c>
      <c r="L2823" s="27" t="s">
        <v>10</v>
      </c>
    </row>
    <row r="2824" spans="1:12" ht="14.25" customHeight="1" x14ac:dyDescent="0.3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AND(CCdata[[#This Row],[Date]]&gt;=calculation!$D$2,CCdata[[#This Row],[Date]]&lt;calculation!$D$2+7)</f>
        <v>0</v>
      </c>
      <c r="L2824" s="26" t="s">
        <v>37</v>
      </c>
    </row>
    <row r="2825" spans="1:12" ht="14.25" customHeight="1" x14ac:dyDescent="0.3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AND(CCdata[[#This Row],[Date]]&gt;=calculation!$D$2,CCdata[[#This Row],[Date]]&lt;calculation!$D$2+7)</f>
        <v>0</v>
      </c>
      <c r="L2825" s="27" t="s">
        <v>30</v>
      </c>
    </row>
    <row r="2826" spans="1:12" ht="14.25" customHeight="1" x14ac:dyDescent="0.3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AND(CCdata[[#This Row],[Date]]&gt;=calculation!$D$2,CCdata[[#This Row],[Date]]&lt;calculation!$D$2+7)</f>
        <v>0</v>
      </c>
      <c r="L2826" s="26" t="s">
        <v>20</v>
      </c>
    </row>
    <row r="2827" spans="1:12" ht="14.25" customHeight="1" x14ac:dyDescent="0.3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AND(CCdata[[#This Row],[Date]]&gt;=calculation!$D$2,CCdata[[#This Row],[Date]]&lt;calculation!$D$2+7)</f>
        <v>0</v>
      </c>
      <c r="L2827" s="27" t="s">
        <v>14</v>
      </c>
    </row>
    <row r="2828" spans="1:12" ht="14.25" customHeight="1" x14ac:dyDescent="0.3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AND(CCdata[[#This Row],[Date]]&gt;=calculation!$D$2,CCdata[[#This Row],[Date]]&lt;calculation!$D$2+7)</f>
        <v>0</v>
      </c>
      <c r="L2828" s="26" t="s">
        <v>30</v>
      </c>
    </row>
    <row r="2829" spans="1:12" ht="14.25" customHeight="1" x14ac:dyDescent="0.3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AND(CCdata[[#This Row],[Date]]&gt;=calculation!$D$2,CCdata[[#This Row],[Date]]&lt;calculation!$D$2+7)</f>
        <v>0</v>
      </c>
      <c r="L2829" s="27" t="s">
        <v>33</v>
      </c>
    </row>
    <row r="2830" spans="1:12" ht="14.25" customHeight="1" x14ac:dyDescent="0.3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AND(CCdata[[#This Row],[Date]]&gt;=calculation!$D$2,CCdata[[#This Row],[Date]]&lt;calculation!$D$2+7)</f>
        <v>0</v>
      </c>
      <c r="L2830" s="26" t="s">
        <v>33</v>
      </c>
    </row>
    <row r="2831" spans="1:12" ht="14.25" customHeight="1" x14ac:dyDescent="0.3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AND(CCdata[[#This Row],[Date]]&gt;=calculation!$D$2,CCdata[[#This Row],[Date]]&lt;calculation!$D$2+7)</f>
        <v>0</v>
      </c>
      <c r="L2831" s="27" t="s">
        <v>30</v>
      </c>
    </row>
    <row r="2832" spans="1:12" ht="14.25" customHeight="1" x14ac:dyDescent="0.3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AND(CCdata[[#This Row],[Date]]&gt;=calculation!$D$2,CCdata[[#This Row],[Date]]&lt;calculation!$D$2+7)</f>
        <v>0</v>
      </c>
      <c r="L2832" s="26" t="s">
        <v>10</v>
      </c>
    </row>
    <row r="2833" spans="1:12" ht="14.25" customHeight="1" x14ac:dyDescent="0.3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AND(CCdata[[#This Row],[Date]]&gt;=calculation!$D$2,CCdata[[#This Row],[Date]]&lt;calculation!$D$2+7)</f>
        <v>0</v>
      </c>
      <c r="L2833" s="27" t="s">
        <v>46</v>
      </c>
    </row>
    <row r="2834" spans="1:12" ht="14.25" customHeight="1" x14ac:dyDescent="0.3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AND(CCdata[[#This Row],[Date]]&gt;=calculation!$D$2,CCdata[[#This Row],[Date]]&lt;calculation!$D$2+7)</f>
        <v>0</v>
      </c>
      <c r="L2834" s="26" t="s">
        <v>10</v>
      </c>
    </row>
    <row r="2835" spans="1:12" ht="14.25" customHeight="1" x14ac:dyDescent="0.3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AND(CCdata[[#This Row],[Date]]&gt;=calculation!$D$2,CCdata[[#This Row],[Date]]&lt;calculation!$D$2+7)</f>
        <v>0</v>
      </c>
      <c r="L2835" s="27" t="s">
        <v>18</v>
      </c>
    </row>
    <row r="2836" spans="1:12" ht="14.25" customHeight="1" x14ac:dyDescent="0.3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AND(CCdata[[#This Row],[Date]]&gt;=calculation!$D$2,CCdata[[#This Row],[Date]]&lt;calculation!$D$2+7)</f>
        <v>0</v>
      </c>
      <c r="L2836" s="26" t="s">
        <v>46</v>
      </c>
    </row>
    <row r="2837" spans="1:12" ht="14.25" customHeight="1" x14ac:dyDescent="0.3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AND(CCdata[[#This Row],[Date]]&gt;=calculation!$D$2,CCdata[[#This Row],[Date]]&lt;calculation!$D$2+7)</f>
        <v>0</v>
      </c>
      <c r="L2837" s="27" t="s">
        <v>30</v>
      </c>
    </row>
    <row r="2838" spans="1:12" ht="14.25" customHeight="1" x14ac:dyDescent="0.3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AND(CCdata[[#This Row],[Date]]&gt;=calculation!$D$2,CCdata[[#This Row],[Date]]&lt;calculation!$D$2+7)</f>
        <v>0</v>
      </c>
      <c r="L2838" s="26" t="s">
        <v>18</v>
      </c>
    </row>
    <row r="2839" spans="1:12" ht="14.25" customHeight="1" x14ac:dyDescent="0.3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AND(CCdata[[#This Row],[Date]]&gt;=calculation!$D$2,CCdata[[#This Row],[Date]]&lt;calculation!$D$2+7)</f>
        <v>0</v>
      </c>
      <c r="L2839" s="27" t="s">
        <v>10</v>
      </c>
    </row>
    <row r="2840" spans="1:12" ht="14.25" customHeight="1" x14ac:dyDescent="0.3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AND(CCdata[[#This Row],[Date]]&gt;=calculation!$D$2,CCdata[[#This Row],[Date]]&lt;calculation!$D$2+7)</f>
        <v>0</v>
      </c>
      <c r="L2840" s="26" t="s">
        <v>14</v>
      </c>
    </row>
    <row r="2841" spans="1:12" ht="14.25" customHeight="1" x14ac:dyDescent="0.3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AND(CCdata[[#This Row],[Date]]&gt;=calculation!$D$2,CCdata[[#This Row],[Date]]&lt;calculation!$D$2+7)</f>
        <v>0</v>
      </c>
      <c r="L2841" s="27" t="s">
        <v>37</v>
      </c>
    </row>
    <row r="2842" spans="1:12" ht="14.25" customHeight="1" x14ac:dyDescent="0.3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AND(CCdata[[#This Row],[Date]]&gt;=calculation!$D$2,CCdata[[#This Row],[Date]]&lt;calculation!$D$2+7)</f>
        <v>0</v>
      </c>
      <c r="L2842" s="26" t="s">
        <v>30</v>
      </c>
    </row>
    <row r="2843" spans="1:12" ht="14.25" customHeight="1" x14ac:dyDescent="0.3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AND(CCdata[[#This Row],[Date]]&gt;=calculation!$D$2,CCdata[[#This Row],[Date]]&lt;calculation!$D$2+7)</f>
        <v>0</v>
      </c>
      <c r="L2843" s="27" t="s">
        <v>30</v>
      </c>
    </row>
    <row r="2844" spans="1:12" ht="14.25" customHeight="1" x14ac:dyDescent="0.3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AND(CCdata[[#This Row],[Date]]&gt;=calculation!$D$2,CCdata[[#This Row],[Date]]&lt;calculation!$D$2+7)</f>
        <v>0</v>
      </c>
      <c r="L2844" s="26" t="s">
        <v>10</v>
      </c>
    </row>
    <row r="2845" spans="1:12" ht="14.25" customHeight="1" x14ac:dyDescent="0.3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AND(CCdata[[#This Row],[Date]]&gt;=calculation!$D$2,CCdata[[#This Row],[Date]]&lt;calculation!$D$2+7)</f>
        <v>0</v>
      </c>
      <c r="L2845" s="27" t="s">
        <v>37</v>
      </c>
    </row>
    <row r="2846" spans="1:12" ht="14.25" customHeight="1" x14ac:dyDescent="0.3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AND(CCdata[[#This Row],[Date]]&gt;=calculation!$D$2,CCdata[[#This Row],[Date]]&lt;calculation!$D$2+7)</f>
        <v>0</v>
      </c>
      <c r="L2846" s="26" t="s">
        <v>30</v>
      </c>
    </row>
    <row r="2847" spans="1:12" ht="14.25" customHeight="1" x14ac:dyDescent="0.3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AND(CCdata[[#This Row],[Date]]&gt;=calculation!$D$2,CCdata[[#This Row],[Date]]&lt;calculation!$D$2+7)</f>
        <v>0</v>
      </c>
      <c r="L2847" s="27" t="s">
        <v>18</v>
      </c>
    </row>
    <row r="2848" spans="1:12" ht="14.25" customHeight="1" x14ac:dyDescent="0.3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AND(CCdata[[#This Row],[Date]]&gt;=calculation!$D$2,CCdata[[#This Row],[Date]]&lt;calculation!$D$2+7)</f>
        <v>0</v>
      </c>
      <c r="L2848" s="26" t="s">
        <v>30</v>
      </c>
    </row>
    <row r="2849" spans="1:12" ht="14.25" customHeight="1" x14ac:dyDescent="0.3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AND(CCdata[[#This Row],[Date]]&gt;=calculation!$D$2,CCdata[[#This Row],[Date]]&lt;calculation!$D$2+7)</f>
        <v>0</v>
      </c>
      <c r="L2849" s="27" t="s">
        <v>10</v>
      </c>
    </row>
    <row r="2850" spans="1:12" ht="14.25" customHeight="1" x14ac:dyDescent="0.3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AND(CCdata[[#This Row],[Date]]&gt;=calculation!$D$2,CCdata[[#This Row],[Date]]&lt;calculation!$D$2+7)</f>
        <v>0</v>
      </c>
      <c r="L2850" s="26" t="s">
        <v>18</v>
      </c>
    </row>
    <row r="2851" spans="1:12" ht="14.25" customHeight="1" x14ac:dyDescent="0.3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AND(CCdata[[#This Row],[Date]]&gt;=calculation!$D$2,CCdata[[#This Row],[Date]]&lt;calculation!$D$2+7)</f>
        <v>0</v>
      </c>
      <c r="L2851" s="27" t="s">
        <v>30</v>
      </c>
    </row>
    <row r="2852" spans="1:12" ht="14.25" customHeight="1" x14ac:dyDescent="0.3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AND(CCdata[[#This Row],[Date]]&gt;=calculation!$D$2,CCdata[[#This Row],[Date]]&lt;calculation!$D$2+7)</f>
        <v>0</v>
      </c>
      <c r="L2852" s="26" t="s">
        <v>18</v>
      </c>
    </row>
    <row r="2853" spans="1:12" ht="14.25" customHeight="1" x14ac:dyDescent="0.3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AND(CCdata[[#This Row],[Date]]&gt;=calculation!$D$2,CCdata[[#This Row],[Date]]&lt;calculation!$D$2+7)</f>
        <v>0</v>
      </c>
      <c r="L2853" s="27" t="s">
        <v>33</v>
      </c>
    </row>
    <row r="2854" spans="1:12" ht="14.25" customHeight="1" x14ac:dyDescent="0.3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AND(CCdata[[#This Row],[Date]]&gt;=calculation!$D$2,CCdata[[#This Row],[Date]]&lt;calculation!$D$2+7)</f>
        <v>0</v>
      </c>
      <c r="L2854" s="26" t="s">
        <v>14</v>
      </c>
    </row>
    <row r="2855" spans="1:12" ht="14.25" customHeight="1" x14ac:dyDescent="0.3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AND(CCdata[[#This Row],[Date]]&gt;=calculation!$D$2,CCdata[[#This Row],[Date]]&lt;calculation!$D$2+7)</f>
        <v>0</v>
      </c>
      <c r="L2855" s="27" t="s">
        <v>20</v>
      </c>
    </row>
    <row r="2856" spans="1:12" ht="14.25" customHeight="1" x14ac:dyDescent="0.3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AND(CCdata[[#This Row],[Date]]&gt;=calculation!$D$2,CCdata[[#This Row],[Date]]&lt;calculation!$D$2+7)</f>
        <v>0</v>
      </c>
      <c r="L2856" s="26" t="s">
        <v>37</v>
      </c>
    </row>
    <row r="2857" spans="1:12" ht="14.25" customHeight="1" x14ac:dyDescent="0.3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AND(CCdata[[#This Row],[Date]]&gt;=calculation!$D$2,CCdata[[#This Row],[Date]]&lt;calculation!$D$2+7)</f>
        <v>0</v>
      </c>
      <c r="L2857" s="27" t="s">
        <v>14</v>
      </c>
    </row>
    <row r="2858" spans="1:12" ht="14.25" customHeight="1" x14ac:dyDescent="0.3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AND(CCdata[[#This Row],[Date]]&gt;=calculation!$D$2,CCdata[[#This Row],[Date]]&lt;calculation!$D$2+7)</f>
        <v>0</v>
      </c>
      <c r="L2858" s="26" t="s">
        <v>18</v>
      </c>
    </row>
    <row r="2859" spans="1:12" ht="14.25" customHeight="1" x14ac:dyDescent="0.3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AND(CCdata[[#This Row],[Date]]&gt;=calculation!$D$2,CCdata[[#This Row],[Date]]&lt;calculation!$D$2+7)</f>
        <v>0</v>
      </c>
      <c r="L2859" s="27" t="s">
        <v>30</v>
      </c>
    </row>
    <row r="2860" spans="1:12" ht="14.25" customHeight="1" x14ac:dyDescent="0.3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AND(CCdata[[#This Row],[Date]]&gt;=calculation!$D$2,CCdata[[#This Row],[Date]]&lt;calculation!$D$2+7)</f>
        <v>0</v>
      </c>
      <c r="L2860" s="26" t="s">
        <v>33</v>
      </c>
    </row>
    <row r="2861" spans="1:12" ht="14.25" customHeight="1" x14ac:dyDescent="0.3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AND(CCdata[[#This Row],[Date]]&gt;=calculation!$D$2,CCdata[[#This Row],[Date]]&lt;calculation!$D$2+7)</f>
        <v>0</v>
      </c>
      <c r="L2861" s="27" t="s">
        <v>18</v>
      </c>
    </row>
    <row r="2862" spans="1:12" ht="14.25" customHeight="1" x14ac:dyDescent="0.3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AND(CCdata[[#This Row],[Date]]&gt;=calculation!$D$2,CCdata[[#This Row],[Date]]&lt;calculation!$D$2+7)</f>
        <v>0</v>
      </c>
      <c r="L2862" s="26" t="s">
        <v>33</v>
      </c>
    </row>
    <row r="2863" spans="1:12" ht="14.25" customHeight="1" x14ac:dyDescent="0.3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AND(CCdata[[#This Row],[Date]]&gt;=calculation!$D$2,CCdata[[#This Row],[Date]]&lt;calculation!$D$2+7)</f>
        <v>0</v>
      </c>
      <c r="L2863" s="27" t="s">
        <v>14</v>
      </c>
    </row>
    <row r="2864" spans="1:12" ht="14.25" customHeight="1" x14ac:dyDescent="0.3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AND(CCdata[[#This Row],[Date]]&gt;=calculation!$D$2,CCdata[[#This Row],[Date]]&lt;calculation!$D$2+7)</f>
        <v>0</v>
      </c>
      <c r="L2864" s="26" t="s">
        <v>10</v>
      </c>
    </row>
    <row r="2865" spans="1:12" ht="14.25" customHeight="1" x14ac:dyDescent="0.3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AND(CCdata[[#This Row],[Date]]&gt;=calculation!$D$2,CCdata[[#This Row],[Date]]&lt;calculation!$D$2+7)</f>
        <v>0</v>
      </c>
      <c r="L2865" s="27" t="s">
        <v>14</v>
      </c>
    </row>
    <row r="2866" spans="1:12" ht="14.25" customHeight="1" x14ac:dyDescent="0.3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AND(CCdata[[#This Row],[Date]]&gt;=calculation!$D$2,CCdata[[#This Row],[Date]]&lt;calculation!$D$2+7)</f>
        <v>0</v>
      </c>
      <c r="L2866" s="26" t="s">
        <v>37</v>
      </c>
    </row>
    <row r="2867" spans="1:12" ht="14.25" customHeight="1" x14ac:dyDescent="0.3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AND(CCdata[[#This Row],[Date]]&gt;=calculation!$D$2,CCdata[[#This Row],[Date]]&lt;calculation!$D$2+7)</f>
        <v>0</v>
      </c>
      <c r="L2867" s="27" t="s">
        <v>46</v>
      </c>
    </row>
    <row r="2868" spans="1:12" ht="14.25" customHeight="1" x14ac:dyDescent="0.3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AND(CCdata[[#This Row],[Date]]&gt;=calculation!$D$2,CCdata[[#This Row],[Date]]&lt;calculation!$D$2+7)</f>
        <v>0</v>
      </c>
      <c r="L2868" s="26" t="s">
        <v>18</v>
      </c>
    </row>
    <row r="2869" spans="1:12" ht="14.25" customHeight="1" x14ac:dyDescent="0.3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AND(CCdata[[#This Row],[Date]]&gt;=calculation!$D$2,CCdata[[#This Row],[Date]]&lt;calculation!$D$2+7)</f>
        <v>0</v>
      </c>
      <c r="L2869" s="27" t="s">
        <v>18</v>
      </c>
    </row>
    <row r="2870" spans="1:12" ht="14.25" customHeight="1" x14ac:dyDescent="0.3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AND(CCdata[[#This Row],[Date]]&gt;=calculation!$D$2,CCdata[[#This Row],[Date]]&lt;calculation!$D$2+7)</f>
        <v>0</v>
      </c>
      <c r="L2870" s="26" t="s">
        <v>37</v>
      </c>
    </row>
    <row r="2871" spans="1:12" ht="14.25" customHeight="1" x14ac:dyDescent="0.3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AND(CCdata[[#This Row],[Date]]&gt;=calculation!$D$2,CCdata[[#This Row],[Date]]&lt;calculation!$D$2+7)</f>
        <v>0</v>
      </c>
      <c r="L2871" s="27" t="s">
        <v>46</v>
      </c>
    </row>
    <row r="2872" spans="1:12" ht="14.25" customHeight="1" x14ac:dyDescent="0.3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AND(CCdata[[#This Row],[Date]]&gt;=calculation!$D$2,CCdata[[#This Row],[Date]]&lt;calculation!$D$2+7)</f>
        <v>0</v>
      </c>
      <c r="L2872" s="26" t="s">
        <v>18</v>
      </c>
    </row>
    <row r="2873" spans="1:12" ht="14.25" customHeight="1" x14ac:dyDescent="0.3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AND(CCdata[[#This Row],[Date]]&gt;=calculation!$D$2,CCdata[[#This Row],[Date]]&lt;calculation!$D$2+7)</f>
        <v>0</v>
      </c>
      <c r="L2873" s="27" t="s">
        <v>33</v>
      </c>
    </row>
    <row r="2874" spans="1:12" ht="14.25" customHeight="1" x14ac:dyDescent="0.3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AND(CCdata[[#This Row],[Date]]&gt;=calculation!$D$2,CCdata[[#This Row],[Date]]&lt;calculation!$D$2+7)</f>
        <v>0</v>
      </c>
      <c r="L2874" s="26" t="s">
        <v>10</v>
      </c>
    </row>
    <row r="2875" spans="1:12" ht="14.25" customHeight="1" x14ac:dyDescent="0.3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AND(CCdata[[#This Row],[Date]]&gt;=calculation!$D$2,CCdata[[#This Row],[Date]]&lt;calculation!$D$2+7)</f>
        <v>0</v>
      </c>
      <c r="L2875" s="27" t="s">
        <v>20</v>
      </c>
    </row>
    <row r="2876" spans="1:12" ht="14.25" customHeight="1" x14ac:dyDescent="0.3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AND(CCdata[[#This Row],[Date]]&gt;=calculation!$D$2,CCdata[[#This Row],[Date]]&lt;calculation!$D$2+7)</f>
        <v>0</v>
      </c>
      <c r="L2876" s="26" t="s">
        <v>20</v>
      </c>
    </row>
    <row r="2877" spans="1:12" ht="14.25" customHeight="1" x14ac:dyDescent="0.3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AND(CCdata[[#This Row],[Date]]&gt;=calculation!$D$2,CCdata[[#This Row],[Date]]&lt;calculation!$D$2+7)</f>
        <v>0</v>
      </c>
      <c r="L2877" s="27" t="s">
        <v>30</v>
      </c>
    </row>
    <row r="2878" spans="1:12" ht="14.25" customHeight="1" x14ac:dyDescent="0.3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AND(CCdata[[#This Row],[Date]]&gt;=calculation!$D$2,CCdata[[#This Row],[Date]]&lt;calculation!$D$2+7)</f>
        <v>0</v>
      </c>
      <c r="L2878" s="26" t="s">
        <v>33</v>
      </c>
    </row>
    <row r="2879" spans="1:12" ht="14.25" customHeight="1" x14ac:dyDescent="0.3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AND(CCdata[[#This Row],[Date]]&gt;=calculation!$D$2,CCdata[[#This Row],[Date]]&lt;calculation!$D$2+7)</f>
        <v>0</v>
      </c>
      <c r="L2879" s="27" t="s">
        <v>10</v>
      </c>
    </row>
    <row r="2880" spans="1:12" ht="14.25" customHeight="1" x14ac:dyDescent="0.3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AND(CCdata[[#This Row],[Date]]&gt;=calculation!$D$2,CCdata[[#This Row],[Date]]&lt;calculation!$D$2+7)</f>
        <v>0</v>
      </c>
      <c r="L2880" s="26" t="s">
        <v>33</v>
      </c>
    </row>
    <row r="2881" spans="1:12" ht="14.25" customHeight="1" x14ac:dyDescent="0.3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AND(CCdata[[#This Row],[Date]]&gt;=calculation!$D$2,CCdata[[#This Row],[Date]]&lt;calculation!$D$2+7)</f>
        <v>0</v>
      </c>
      <c r="L2881" s="27" t="s">
        <v>18</v>
      </c>
    </row>
    <row r="2882" spans="1:12" ht="14.25" customHeight="1" x14ac:dyDescent="0.3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AND(CCdata[[#This Row],[Date]]&gt;=calculation!$D$2,CCdata[[#This Row],[Date]]&lt;calculation!$D$2+7)</f>
        <v>0</v>
      </c>
      <c r="L2882" s="26" t="s">
        <v>33</v>
      </c>
    </row>
    <row r="2883" spans="1:12" ht="14.25" customHeight="1" x14ac:dyDescent="0.3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AND(CCdata[[#This Row],[Date]]&gt;=calculation!$D$2,CCdata[[#This Row],[Date]]&lt;calculation!$D$2+7)</f>
        <v>0</v>
      </c>
      <c r="L2883" s="27" t="s">
        <v>46</v>
      </c>
    </row>
    <row r="2884" spans="1:12" ht="14.25" customHeight="1" x14ac:dyDescent="0.3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AND(CCdata[[#This Row],[Date]]&gt;=calculation!$D$2,CCdata[[#This Row],[Date]]&lt;calculation!$D$2+7)</f>
        <v>0</v>
      </c>
      <c r="L2884" s="26" t="s">
        <v>37</v>
      </c>
    </row>
    <row r="2885" spans="1:12" ht="14.25" customHeight="1" x14ac:dyDescent="0.3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AND(CCdata[[#This Row],[Date]]&gt;=calculation!$D$2,CCdata[[#This Row],[Date]]&lt;calculation!$D$2+7)</f>
        <v>0</v>
      </c>
      <c r="L2885" s="27" t="s">
        <v>33</v>
      </c>
    </row>
    <row r="2886" spans="1:12" ht="14.25" customHeight="1" x14ac:dyDescent="0.3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AND(CCdata[[#This Row],[Date]]&gt;=calculation!$D$2,CCdata[[#This Row],[Date]]&lt;calculation!$D$2+7)</f>
        <v>0</v>
      </c>
      <c r="L2886" s="26" t="s">
        <v>46</v>
      </c>
    </row>
    <row r="2887" spans="1:12" ht="14.25" customHeight="1" x14ac:dyDescent="0.3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AND(CCdata[[#This Row],[Date]]&gt;=calculation!$D$2,CCdata[[#This Row],[Date]]&lt;calculation!$D$2+7)</f>
        <v>0</v>
      </c>
      <c r="L2887" s="27" t="s">
        <v>10</v>
      </c>
    </row>
    <row r="2888" spans="1:12" ht="14.25" customHeight="1" x14ac:dyDescent="0.3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AND(CCdata[[#This Row],[Date]]&gt;=calculation!$D$2,CCdata[[#This Row],[Date]]&lt;calculation!$D$2+7)</f>
        <v>0</v>
      </c>
      <c r="L2888" s="26" t="s">
        <v>30</v>
      </c>
    </row>
    <row r="2889" spans="1:12" ht="14.25" customHeight="1" x14ac:dyDescent="0.3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AND(CCdata[[#This Row],[Date]]&gt;=calculation!$D$2,CCdata[[#This Row],[Date]]&lt;calculation!$D$2+7)</f>
        <v>0</v>
      </c>
      <c r="L2889" s="27" t="s">
        <v>14</v>
      </c>
    </row>
    <row r="2890" spans="1:12" ht="14.25" customHeight="1" x14ac:dyDescent="0.3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AND(CCdata[[#This Row],[Date]]&gt;=calculation!$D$2,CCdata[[#This Row],[Date]]&lt;calculation!$D$2+7)</f>
        <v>0</v>
      </c>
      <c r="L2890" s="26" t="s">
        <v>37</v>
      </c>
    </row>
    <row r="2891" spans="1:12" ht="14.25" customHeight="1" x14ac:dyDescent="0.3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AND(CCdata[[#This Row],[Date]]&gt;=calculation!$D$2,CCdata[[#This Row],[Date]]&lt;calculation!$D$2+7)</f>
        <v>0</v>
      </c>
      <c r="L2891" s="27" t="s">
        <v>37</v>
      </c>
    </row>
    <row r="2892" spans="1:12" ht="14.25" customHeight="1" x14ac:dyDescent="0.3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AND(CCdata[[#This Row],[Date]]&gt;=calculation!$D$2,CCdata[[#This Row],[Date]]&lt;calculation!$D$2+7)</f>
        <v>0</v>
      </c>
      <c r="L2892" s="26" t="s">
        <v>37</v>
      </c>
    </row>
    <row r="2893" spans="1:12" ht="14.25" customHeight="1" x14ac:dyDescent="0.3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AND(CCdata[[#This Row],[Date]]&gt;=calculation!$D$2,CCdata[[#This Row],[Date]]&lt;calculation!$D$2+7)</f>
        <v>0</v>
      </c>
      <c r="L2893" s="27" t="s">
        <v>10</v>
      </c>
    </row>
    <row r="2894" spans="1:12" ht="14.25" customHeight="1" x14ac:dyDescent="0.3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AND(CCdata[[#This Row],[Date]]&gt;=calculation!$D$2,CCdata[[#This Row],[Date]]&lt;calculation!$D$2+7)</f>
        <v>0</v>
      </c>
      <c r="L2894" s="26" t="s">
        <v>10</v>
      </c>
    </row>
    <row r="2895" spans="1:12" ht="14.25" customHeight="1" x14ac:dyDescent="0.3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AND(CCdata[[#This Row],[Date]]&gt;=calculation!$D$2,CCdata[[#This Row],[Date]]&lt;calculation!$D$2+7)</f>
        <v>0</v>
      </c>
      <c r="L2895" s="27" t="s">
        <v>14</v>
      </c>
    </row>
    <row r="2896" spans="1:12" ht="14.25" customHeight="1" x14ac:dyDescent="0.3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AND(CCdata[[#This Row],[Date]]&gt;=calculation!$D$2,CCdata[[#This Row],[Date]]&lt;calculation!$D$2+7)</f>
        <v>0</v>
      </c>
      <c r="L2896" s="26" t="s">
        <v>14</v>
      </c>
    </row>
    <row r="2897" spans="1:12" ht="14.25" customHeight="1" x14ac:dyDescent="0.3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AND(CCdata[[#This Row],[Date]]&gt;=calculation!$D$2,CCdata[[#This Row],[Date]]&lt;calculation!$D$2+7)</f>
        <v>0</v>
      </c>
      <c r="L2897" s="27" t="s">
        <v>10</v>
      </c>
    </row>
    <row r="2898" spans="1:12" ht="14.25" customHeight="1" x14ac:dyDescent="0.3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AND(CCdata[[#This Row],[Date]]&gt;=calculation!$D$2,CCdata[[#This Row],[Date]]&lt;calculation!$D$2+7)</f>
        <v>0</v>
      </c>
      <c r="L2898" s="26" t="s">
        <v>20</v>
      </c>
    </row>
    <row r="2899" spans="1:12" ht="14.25" customHeight="1" x14ac:dyDescent="0.3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AND(CCdata[[#This Row],[Date]]&gt;=calculation!$D$2,CCdata[[#This Row],[Date]]&lt;calculation!$D$2+7)</f>
        <v>0</v>
      </c>
      <c r="L2899" s="27" t="s">
        <v>46</v>
      </c>
    </row>
    <row r="2900" spans="1:12" ht="14.25" customHeight="1" x14ac:dyDescent="0.3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AND(CCdata[[#This Row],[Date]]&gt;=calculation!$D$2,CCdata[[#This Row],[Date]]&lt;calculation!$D$2+7)</f>
        <v>0</v>
      </c>
      <c r="L2900" s="26" t="s">
        <v>10</v>
      </c>
    </row>
    <row r="2901" spans="1:12" ht="14.25" customHeight="1" x14ac:dyDescent="0.3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AND(CCdata[[#This Row],[Date]]&gt;=calculation!$D$2,CCdata[[#This Row],[Date]]&lt;calculation!$D$2+7)</f>
        <v>0</v>
      </c>
      <c r="L2901" s="27" t="s">
        <v>14</v>
      </c>
    </row>
    <row r="2902" spans="1:12" ht="14.25" customHeight="1" x14ac:dyDescent="0.3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AND(CCdata[[#This Row],[Date]]&gt;=calculation!$D$2,CCdata[[#This Row],[Date]]&lt;calculation!$D$2+7)</f>
        <v>0</v>
      </c>
      <c r="L2902" s="26" t="s">
        <v>46</v>
      </c>
    </row>
    <row r="2903" spans="1:12" ht="14.25" customHeight="1" x14ac:dyDescent="0.3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AND(CCdata[[#This Row],[Date]]&gt;=calculation!$D$2,CCdata[[#This Row],[Date]]&lt;calculation!$D$2+7)</f>
        <v>0</v>
      </c>
      <c r="L2903" s="27" t="s">
        <v>33</v>
      </c>
    </row>
    <row r="2904" spans="1:12" ht="14.25" customHeight="1" x14ac:dyDescent="0.3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AND(CCdata[[#This Row],[Date]]&gt;=calculation!$D$2,CCdata[[#This Row],[Date]]&lt;calculation!$D$2+7)</f>
        <v>0</v>
      </c>
      <c r="L2904" s="26" t="s">
        <v>46</v>
      </c>
    </row>
    <row r="2905" spans="1:12" ht="14.25" customHeight="1" x14ac:dyDescent="0.3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AND(CCdata[[#This Row],[Date]]&gt;=calculation!$D$2,CCdata[[#This Row],[Date]]&lt;calculation!$D$2+7)</f>
        <v>0</v>
      </c>
      <c r="L2905" s="27" t="s">
        <v>14</v>
      </c>
    </row>
    <row r="2906" spans="1:12" ht="14.25" customHeight="1" x14ac:dyDescent="0.3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AND(CCdata[[#This Row],[Date]]&gt;=calculation!$D$2,CCdata[[#This Row],[Date]]&lt;calculation!$D$2+7)</f>
        <v>0</v>
      </c>
      <c r="L2906" s="26" t="s">
        <v>37</v>
      </c>
    </row>
    <row r="2907" spans="1:12" ht="14.25" customHeight="1" x14ac:dyDescent="0.3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AND(CCdata[[#This Row],[Date]]&gt;=calculation!$D$2,CCdata[[#This Row],[Date]]&lt;calculation!$D$2+7)</f>
        <v>0</v>
      </c>
      <c r="L2907" s="27" t="s">
        <v>18</v>
      </c>
    </row>
    <row r="2908" spans="1:12" ht="14.25" customHeight="1" x14ac:dyDescent="0.3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AND(CCdata[[#This Row],[Date]]&gt;=calculation!$D$2,CCdata[[#This Row],[Date]]&lt;calculation!$D$2+7)</f>
        <v>0</v>
      </c>
      <c r="L2908" s="26" t="s">
        <v>20</v>
      </c>
    </row>
    <row r="2909" spans="1:12" ht="14.25" customHeight="1" x14ac:dyDescent="0.3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AND(CCdata[[#This Row],[Date]]&gt;=calculation!$D$2,CCdata[[#This Row],[Date]]&lt;calculation!$D$2+7)</f>
        <v>0</v>
      </c>
      <c r="L2909" s="27" t="s">
        <v>14</v>
      </c>
    </row>
    <row r="2910" spans="1:12" ht="14.25" customHeight="1" x14ac:dyDescent="0.3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AND(CCdata[[#This Row],[Date]]&gt;=calculation!$D$2,CCdata[[#This Row],[Date]]&lt;calculation!$D$2+7)</f>
        <v>0</v>
      </c>
      <c r="L2910" s="26" t="s">
        <v>18</v>
      </c>
    </row>
    <row r="2911" spans="1:12" ht="14.25" customHeight="1" x14ac:dyDescent="0.3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AND(CCdata[[#This Row],[Date]]&gt;=calculation!$D$2,CCdata[[#This Row],[Date]]&lt;calculation!$D$2+7)</f>
        <v>0</v>
      </c>
      <c r="L2911" s="27" t="s">
        <v>20</v>
      </c>
    </row>
    <row r="2912" spans="1:12" ht="14.25" customHeight="1" x14ac:dyDescent="0.3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AND(CCdata[[#This Row],[Date]]&gt;=calculation!$D$2,CCdata[[#This Row],[Date]]&lt;calculation!$D$2+7)</f>
        <v>0</v>
      </c>
      <c r="L2912" s="26" t="s">
        <v>46</v>
      </c>
    </row>
    <row r="2913" spans="1:12" ht="14.25" customHeight="1" x14ac:dyDescent="0.3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AND(CCdata[[#This Row],[Date]]&gt;=calculation!$D$2,CCdata[[#This Row],[Date]]&lt;calculation!$D$2+7)</f>
        <v>0</v>
      </c>
      <c r="L2913" s="27" t="s">
        <v>30</v>
      </c>
    </row>
    <row r="2914" spans="1:12" ht="14.25" customHeight="1" x14ac:dyDescent="0.3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AND(CCdata[[#This Row],[Date]]&gt;=calculation!$D$2,CCdata[[#This Row],[Date]]&lt;calculation!$D$2+7)</f>
        <v>0</v>
      </c>
      <c r="L2914" s="26" t="s">
        <v>46</v>
      </c>
    </row>
    <row r="2915" spans="1:12" ht="14.25" customHeight="1" x14ac:dyDescent="0.3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AND(CCdata[[#This Row],[Date]]&gt;=calculation!$D$2,CCdata[[#This Row],[Date]]&lt;calculation!$D$2+7)</f>
        <v>0</v>
      </c>
      <c r="L2915" s="27" t="s">
        <v>10</v>
      </c>
    </row>
    <row r="2916" spans="1:12" ht="14.25" customHeight="1" x14ac:dyDescent="0.3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AND(CCdata[[#This Row],[Date]]&gt;=calculation!$D$2,CCdata[[#This Row],[Date]]&lt;calculation!$D$2+7)</f>
        <v>0</v>
      </c>
      <c r="L2916" s="26" t="s">
        <v>20</v>
      </c>
    </row>
    <row r="2917" spans="1:12" ht="14.25" customHeight="1" x14ac:dyDescent="0.3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AND(CCdata[[#This Row],[Date]]&gt;=calculation!$D$2,CCdata[[#This Row],[Date]]&lt;calculation!$D$2+7)</f>
        <v>0</v>
      </c>
      <c r="L2917" s="27" t="s">
        <v>33</v>
      </c>
    </row>
    <row r="2918" spans="1:12" ht="14.25" customHeight="1" x14ac:dyDescent="0.3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AND(CCdata[[#This Row],[Date]]&gt;=calculation!$D$2,CCdata[[#This Row],[Date]]&lt;calculation!$D$2+7)</f>
        <v>0</v>
      </c>
      <c r="L2918" s="26" t="s">
        <v>37</v>
      </c>
    </row>
    <row r="2919" spans="1:12" ht="14.25" customHeight="1" x14ac:dyDescent="0.3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AND(CCdata[[#This Row],[Date]]&gt;=calculation!$D$2,CCdata[[#This Row],[Date]]&lt;calculation!$D$2+7)</f>
        <v>0</v>
      </c>
      <c r="L2919" s="27" t="s">
        <v>20</v>
      </c>
    </row>
    <row r="2920" spans="1:12" ht="14.25" customHeight="1" x14ac:dyDescent="0.3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AND(CCdata[[#This Row],[Date]]&gt;=calculation!$D$2,CCdata[[#This Row],[Date]]&lt;calculation!$D$2+7)</f>
        <v>0</v>
      </c>
      <c r="L2920" s="26" t="s">
        <v>20</v>
      </c>
    </row>
    <row r="2921" spans="1:12" ht="14.25" customHeight="1" x14ac:dyDescent="0.3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AND(CCdata[[#This Row],[Date]]&gt;=calculation!$D$2,CCdata[[#This Row],[Date]]&lt;calculation!$D$2+7)</f>
        <v>0</v>
      </c>
      <c r="L2921" s="27" t="s">
        <v>46</v>
      </c>
    </row>
    <row r="2922" spans="1:12" ht="14.25" customHeight="1" x14ac:dyDescent="0.3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AND(CCdata[[#This Row],[Date]]&gt;=calculation!$D$2,CCdata[[#This Row],[Date]]&lt;calculation!$D$2+7)</f>
        <v>0</v>
      </c>
      <c r="L2922" s="26" t="s">
        <v>14</v>
      </c>
    </row>
    <row r="2923" spans="1:12" ht="14.25" customHeight="1" x14ac:dyDescent="0.3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AND(CCdata[[#This Row],[Date]]&gt;=calculation!$D$2,CCdata[[#This Row],[Date]]&lt;calculation!$D$2+7)</f>
        <v>0</v>
      </c>
      <c r="L2923" s="27" t="s">
        <v>18</v>
      </c>
    </row>
    <row r="2924" spans="1:12" ht="14.25" customHeight="1" x14ac:dyDescent="0.3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AND(CCdata[[#This Row],[Date]]&gt;=calculation!$D$2,CCdata[[#This Row],[Date]]&lt;calculation!$D$2+7)</f>
        <v>0</v>
      </c>
      <c r="L2924" s="26" t="s">
        <v>46</v>
      </c>
    </row>
    <row r="2925" spans="1:12" ht="14.25" customHeight="1" x14ac:dyDescent="0.3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AND(CCdata[[#This Row],[Date]]&gt;=calculation!$D$2,CCdata[[#This Row],[Date]]&lt;calculation!$D$2+7)</f>
        <v>0</v>
      </c>
      <c r="L2925" s="27" t="s">
        <v>18</v>
      </c>
    </row>
    <row r="2926" spans="1:12" ht="14.25" customHeight="1" x14ac:dyDescent="0.3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AND(CCdata[[#This Row],[Date]]&gt;=calculation!$D$2,CCdata[[#This Row],[Date]]&lt;calculation!$D$2+7)</f>
        <v>0</v>
      </c>
      <c r="L2926" s="26" t="s">
        <v>18</v>
      </c>
    </row>
    <row r="2927" spans="1:12" ht="14.25" customHeight="1" x14ac:dyDescent="0.3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AND(CCdata[[#This Row],[Date]]&gt;=calculation!$D$2,CCdata[[#This Row],[Date]]&lt;calculation!$D$2+7)</f>
        <v>0</v>
      </c>
      <c r="L2927" s="27" t="s">
        <v>18</v>
      </c>
    </row>
    <row r="2928" spans="1:12" ht="14.25" customHeight="1" x14ac:dyDescent="0.3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AND(CCdata[[#This Row],[Date]]&gt;=calculation!$D$2,CCdata[[#This Row],[Date]]&lt;calculation!$D$2+7)</f>
        <v>0</v>
      </c>
      <c r="L2928" s="26" t="s">
        <v>46</v>
      </c>
    </row>
    <row r="2929" spans="1:12" ht="14.25" customHeight="1" x14ac:dyDescent="0.3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AND(CCdata[[#This Row],[Date]]&gt;=calculation!$D$2,CCdata[[#This Row],[Date]]&lt;calculation!$D$2+7)</f>
        <v>0</v>
      </c>
      <c r="L2929" s="27" t="s">
        <v>20</v>
      </c>
    </row>
    <row r="2930" spans="1:12" ht="14.25" customHeight="1" x14ac:dyDescent="0.3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AND(CCdata[[#This Row],[Date]]&gt;=calculation!$D$2,CCdata[[#This Row],[Date]]&lt;calculation!$D$2+7)</f>
        <v>0</v>
      </c>
      <c r="L2930" s="26" t="s">
        <v>37</v>
      </c>
    </row>
    <row r="2931" spans="1:12" ht="14.25" customHeight="1" x14ac:dyDescent="0.3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AND(CCdata[[#This Row],[Date]]&gt;=calculation!$D$2,CCdata[[#This Row],[Date]]&lt;calculation!$D$2+7)</f>
        <v>0</v>
      </c>
      <c r="L2931" s="27" t="s">
        <v>18</v>
      </c>
    </row>
    <row r="2932" spans="1:12" ht="14.25" customHeight="1" x14ac:dyDescent="0.3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AND(CCdata[[#This Row],[Date]]&gt;=calculation!$D$2,CCdata[[#This Row],[Date]]&lt;calculation!$D$2+7)</f>
        <v>0</v>
      </c>
      <c r="L2932" s="26" t="s">
        <v>30</v>
      </c>
    </row>
    <row r="2933" spans="1:12" ht="14.25" customHeight="1" x14ac:dyDescent="0.3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AND(CCdata[[#This Row],[Date]]&gt;=calculation!$D$2,CCdata[[#This Row],[Date]]&lt;calculation!$D$2+7)</f>
        <v>0</v>
      </c>
      <c r="L2933" s="27" t="s">
        <v>33</v>
      </c>
    </row>
    <row r="2934" spans="1:12" ht="14.25" customHeight="1" x14ac:dyDescent="0.3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AND(CCdata[[#This Row],[Date]]&gt;=calculation!$D$2,CCdata[[#This Row],[Date]]&lt;calculation!$D$2+7)</f>
        <v>0</v>
      </c>
      <c r="L2934" s="26" t="s">
        <v>20</v>
      </c>
    </row>
    <row r="2935" spans="1:12" ht="14.25" customHeight="1" x14ac:dyDescent="0.3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AND(CCdata[[#This Row],[Date]]&gt;=calculation!$D$2,CCdata[[#This Row],[Date]]&lt;calculation!$D$2+7)</f>
        <v>0</v>
      </c>
      <c r="L2935" s="27" t="s">
        <v>20</v>
      </c>
    </row>
    <row r="2936" spans="1:12" ht="14.25" customHeight="1" x14ac:dyDescent="0.3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AND(CCdata[[#This Row],[Date]]&gt;=calculation!$D$2,CCdata[[#This Row],[Date]]&lt;calculation!$D$2+7)</f>
        <v>0</v>
      </c>
      <c r="L2936" s="26" t="s">
        <v>18</v>
      </c>
    </row>
    <row r="2937" spans="1:12" ht="14.25" customHeight="1" x14ac:dyDescent="0.3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AND(CCdata[[#This Row],[Date]]&gt;=calculation!$D$2,CCdata[[#This Row],[Date]]&lt;calculation!$D$2+7)</f>
        <v>0</v>
      </c>
      <c r="L2937" s="27" t="s">
        <v>46</v>
      </c>
    </row>
    <row r="2938" spans="1:12" ht="14.25" customHeight="1" x14ac:dyDescent="0.3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AND(CCdata[[#This Row],[Date]]&gt;=calculation!$D$2,CCdata[[#This Row],[Date]]&lt;calculation!$D$2+7)</f>
        <v>0</v>
      </c>
      <c r="L2938" s="26" t="s">
        <v>30</v>
      </c>
    </row>
    <row r="2939" spans="1:12" ht="14.25" customHeight="1" x14ac:dyDescent="0.3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AND(CCdata[[#This Row],[Date]]&gt;=calculation!$D$2,CCdata[[#This Row],[Date]]&lt;calculation!$D$2+7)</f>
        <v>0</v>
      </c>
      <c r="L2939" s="27" t="s">
        <v>46</v>
      </c>
    </row>
    <row r="2940" spans="1:12" ht="14.25" customHeight="1" x14ac:dyDescent="0.3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AND(CCdata[[#This Row],[Date]]&gt;=calculation!$D$2,CCdata[[#This Row],[Date]]&lt;calculation!$D$2+7)</f>
        <v>0</v>
      </c>
      <c r="L2940" s="26" t="s">
        <v>10</v>
      </c>
    </row>
    <row r="2941" spans="1:12" ht="14.25" customHeight="1" x14ac:dyDescent="0.3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AND(CCdata[[#This Row],[Date]]&gt;=calculation!$D$2,CCdata[[#This Row],[Date]]&lt;calculation!$D$2+7)</f>
        <v>0</v>
      </c>
      <c r="L2941" s="27" t="s">
        <v>14</v>
      </c>
    </row>
    <row r="2942" spans="1:12" ht="14.25" customHeight="1" x14ac:dyDescent="0.3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AND(CCdata[[#This Row],[Date]]&gt;=calculation!$D$2,CCdata[[#This Row],[Date]]&lt;calculation!$D$2+7)</f>
        <v>0</v>
      </c>
      <c r="L2942" s="26" t="s">
        <v>18</v>
      </c>
    </row>
    <row r="2943" spans="1:12" ht="14.25" customHeight="1" x14ac:dyDescent="0.3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AND(CCdata[[#This Row],[Date]]&gt;=calculation!$D$2,CCdata[[#This Row],[Date]]&lt;calculation!$D$2+7)</f>
        <v>0</v>
      </c>
      <c r="L2943" s="27" t="s">
        <v>20</v>
      </c>
    </row>
    <row r="2944" spans="1:12" ht="14.25" customHeight="1" x14ac:dyDescent="0.3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AND(CCdata[[#This Row],[Date]]&gt;=calculation!$D$2,CCdata[[#This Row],[Date]]&lt;calculation!$D$2+7)</f>
        <v>0</v>
      </c>
      <c r="L2944" s="26" t="s">
        <v>18</v>
      </c>
    </row>
    <row r="2945" spans="1:12" ht="14.25" customHeight="1" x14ac:dyDescent="0.3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AND(CCdata[[#This Row],[Date]]&gt;=calculation!$D$2,CCdata[[#This Row],[Date]]&lt;calculation!$D$2+7)</f>
        <v>0</v>
      </c>
      <c r="L2945" s="27" t="s">
        <v>37</v>
      </c>
    </row>
    <row r="2946" spans="1:12" ht="14.25" customHeight="1" x14ac:dyDescent="0.3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AND(CCdata[[#This Row],[Date]]&gt;=calculation!$D$2,CCdata[[#This Row],[Date]]&lt;calculation!$D$2+7)</f>
        <v>0</v>
      </c>
      <c r="L2946" s="26" t="s">
        <v>18</v>
      </c>
    </row>
    <row r="2947" spans="1:12" ht="14.25" customHeight="1" x14ac:dyDescent="0.3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AND(CCdata[[#This Row],[Date]]&gt;=calculation!$D$2,CCdata[[#This Row],[Date]]&lt;calculation!$D$2+7)</f>
        <v>0</v>
      </c>
      <c r="L2947" s="27" t="s">
        <v>33</v>
      </c>
    </row>
    <row r="2948" spans="1:12" ht="14.25" customHeight="1" x14ac:dyDescent="0.3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AND(CCdata[[#This Row],[Date]]&gt;=calculation!$D$2,CCdata[[#This Row],[Date]]&lt;calculation!$D$2+7)</f>
        <v>0</v>
      </c>
      <c r="L2948" s="26" t="s">
        <v>30</v>
      </c>
    </row>
    <row r="2949" spans="1:12" ht="14.25" customHeight="1" x14ac:dyDescent="0.3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AND(CCdata[[#This Row],[Date]]&gt;=calculation!$D$2,CCdata[[#This Row],[Date]]&lt;calculation!$D$2+7)</f>
        <v>0</v>
      </c>
      <c r="L2949" s="27" t="s">
        <v>33</v>
      </c>
    </row>
    <row r="2950" spans="1:12" ht="14.25" customHeight="1" x14ac:dyDescent="0.3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AND(CCdata[[#This Row],[Date]]&gt;=calculation!$D$2,CCdata[[#This Row],[Date]]&lt;calculation!$D$2+7)</f>
        <v>0</v>
      </c>
      <c r="L2950" s="26" t="s">
        <v>37</v>
      </c>
    </row>
    <row r="2951" spans="1:12" ht="14.25" customHeight="1" x14ac:dyDescent="0.3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AND(CCdata[[#This Row],[Date]]&gt;=calculation!$D$2,CCdata[[#This Row],[Date]]&lt;calculation!$D$2+7)</f>
        <v>0</v>
      </c>
      <c r="L2951" s="27" t="s">
        <v>14</v>
      </c>
    </row>
    <row r="2952" spans="1:12" ht="14.25" customHeight="1" x14ac:dyDescent="0.3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AND(CCdata[[#This Row],[Date]]&gt;=calculation!$D$2,CCdata[[#This Row],[Date]]&lt;calculation!$D$2+7)</f>
        <v>0</v>
      </c>
      <c r="L2952" s="26" t="s">
        <v>33</v>
      </c>
    </row>
    <row r="2953" spans="1:12" ht="14.25" customHeight="1" x14ac:dyDescent="0.3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AND(CCdata[[#This Row],[Date]]&gt;=calculation!$D$2,CCdata[[#This Row],[Date]]&lt;calculation!$D$2+7)</f>
        <v>0</v>
      </c>
      <c r="L2953" s="27" t="s">
        <v>33</v>
      </c>
    </row>
    <row r="2954" spans="1:12" ht="14.25" customHeight="1" x14ac:dyDescent="0.3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AND(CCdata[[#This Row],[Date]]&gt;=calculation!$D$2,CCdata[[#This Row],[Date]]&lt;calculation!$D$2+7)</f>
        <v>0</v>
      </c>
      <c r="L2954" s="26" t="s">
        <v>33</v>
      </c>
    </row>
    <row r="2955" spans="1:12" ht="14.25" customHeight="1" x14ac:dyDescent="0.3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AND(CCdata[[#This Row],[Date]]&gt;=calculation!$D$2,CCdata[[#This Row],[Date]]&lt;calculation!$D$2+7)</f>
        <v>0</v>
      </c>
      <c r="L2955" s="27" t="s">
        <v>10</v>
      </c>
    </row>
    <row r="2956" spans="1:12" ht="14.25" customHeight="1" x14ac:dyDescent="0.3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AND(CCdata[[#This Row],[Date]]&gt;=calculation!$D$2,CCdata[[#This Row],[Date]]&lt;calculation!$D$2+7)</f>
        <v>0</v>
      </c>
      <c r="L2956" s="26" t="s">
        <v>46</v>
      </c>
    </row>
    <row r="2957" spans="1:12" ht="14.25" customHeight="1" x14ac:dyDescent="0.3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AND(CCdata[[#This Row],[Date]]&gt;=calculation!$D$2,CCdata[[#This Row],[Date]]&lt;calculation!$D$2+7)</f>
        <v>0</v>
      </c>
      <c r="L2957" s="27" t="s">
        <v>20</v>
      </c>
    </row>
    <row r="2958" spans="1:12" ht="14.25" customHeight="1" x14ac:dyDescent="0.3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AND(CCdata[[#This Row],[Date]]&gt;=calculation!$D$2,CCdata[[#This Row],[Date]]&lt;calculation!$D$2+7)</f>
        <v>0</v>
      </c>
      <c r="L2958" s="26" t="s">
        <v>37</v>
      </c>
    </row>
    <row r="2959" spans="1:12" ht="14.25" customHeight="1" x14ac:dyDescent="0.3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AND(CCdata[[#This Row],[Date]]&gt;=calculation!$D$2,CCdata[[#This Row],[Date]]&lt;calculation!$D$2+7)</f>
        <v>0</v>
      </c>
      <c r="L2959" s="27" t="s">
        <v>14</v>
      </c>
    </row>
    <row r="2960" spans="1:12" ht="14.25" customHeight="1" x14ac:dyDescent="0.3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AND(CCdata[[#This Row],[Date]]&gt;=calculation!$D$2,CCdata[[#This Row],[Date]]&lt;calculation!$D$2+7)</f>
        <v>0</v>
      </c>
      <c r="L2960" s="26" t="s">
        <v>30</v>
      </c>
    </row>
    <row r="2961" spans="1:12" ht="14.25" customHeight="1" x14ac:dyDescent="0.3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AND(CCdata[[#This Row],[Date]]&gt;=calculation!$D$2,CCdata[[#This Row],[Date]]&lt;calculation!$D$2+7)</f>
        <v>0</v>
      </c>
      <c r="L2961" s="27" t="s">
        <v>46</v>
      </c>
    </row>
    <row r="2962" spans="1:12" ht="14.25" customHeight="1" x14ac:dyDescent="0.3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AND(CCdata[[#This Row],[Date]]&gt;=calculation!$D$2,CCdata[[#This Row],[Date]]&lt;calculation!$D$2+7)</f>
        <v>0</v>
      </c>
      <c r="L2962" s="26" t="s">
        <v>14</v>
      </c>
    </row>
    <row r="2963" spans="1:12" ht="14.25" customHeight="1" x14ac:dyDescent="0.3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AND(CCdata[[#This Row],[Date]]&gt;=calculation!$D$2,CCdata[[#This Row],[Date]]&lt;calculation!$D$2+7)</f>
        <v>0</v>
      </c>
      <c r="L2963" s="27" t="s">
        <v>14</v>
      </c>
    </row>
    <row r="2964" spans="1:12" ht="14.25" customHeight="1" x14ac:dyDescent="0.3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AND(CCdata[[#This Row],[Date]]&gt;=calculation!$D$2,CCdata[[#This Row],[Date]]&lt;calculation!$D$2+7)</f>
        <v>0</v>
      </c>
      <c r="L2964" s="26" t="s">
        <v>30</v>
      </c>
    </row>
    <row r="2965" spans="1:12" ht="14.25" customHeight="1" x14ac:dyDescent="0.3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AND(CCdata[[#This Row],[Date]]&gt;=calculation!$D$2,CCdata[[#This Row],[Date]]&lt;calculation!$D$2+7)</f>
        <v>0</v>
      </c>
      <c r="L2965" s="27" t="s">
        <v>20</v>
      </c>
    </row>
    <row r="2966" spans="1:12" ht="14.25" customHeight="1" x14ac:dyDescent="0.3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AND(CCdata[[#This Row],[Date]]&gt;=calculation!$D$2,CCdata[[#This Row],[Date]]&lt;calculation!$D$2+7)</f>
        <v>0</v>
      </c>
      <c r="L2966" s="26" t="s">
        <v>14</v>
      </c>
    </row>
    <row r="2967" spans="1:12" ht="14.25" customHeight="1" x14ac:dyDescent="0.3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AND(CCdata[[#This Row],[Date]]&gt;=calculation!$D$2,CCdata[[#This Row],[Date]]&lt;calculation!$D$2+7)</f>
        <v>0</v>
      </c>
      <c r="L2967" s="27" t="s">
        <v>18</v>
      </c>
    </row>
    <row r="2968" spans="1:12" ht="14.25" customHeight="1" x14ac:dyDescent="0.3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AND(CCdata[[#This Row],[Date]]&gt;=calculation!$D$2,CCdata[[#This Row],[Date]]&lt;calculation!$D$2+7)</f>
        <v>0</v>
      </c>
      <c r="L2968" s="26" t="s">
        <v>18</v>
      </c>
    </row>
    <row r="2969" spans="1:12" ht="14.25" customHeight="1" x14ac:dyDescent="0.3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AND(CCdata[[#This Row],[Date]]&gt;=calculation!$D$2,CCdata[[#This Row],[Date]]&lt;calculation!$D$2+7)</f>
        <v>0</v>
      </c>
      <c r="L2969" s="27" t="s">
        <v>30</v>
      </c>
    </row>
    <row r="2970" spans="1:12" ht="14.25" customHeight="1" x14ac:dyDescent="0.3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AND(CCdata[[#This Row],[Date]]&gt;=calculation!$D$2,CCdata[[#This Row],[Date]]&lt;calculation!$D$2+7)</f>
        <v>0</v>
      </c>
      <c r="L2970" s="26" t="s">
        <v>20</v>
      </c>
    </row>
    <row r="2971" spans="1:12" ht="14.25" customHeight="1" x14ac:dyDescent="0.3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AND(CCdata[[#This Row],[Date]]&gt;=calculation!$D$2,CCdata[[#This Row],[Date]]&lt;calculation!$D$2+7)</f>
        <v>0</v>
      </c>
      <c r="L2971" s="27" t="s">
        <v>14</v>
      </c>
    </row>
    <row r="2972" spans="1:12" ht="14.25" customHeight="1" x14ac:dyDescent="0.3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AND(CCdata[[#This Row],[Date]]&gt;=calculation!$D$2,CCdata[[#This Row],[Date]]&lt;calculation!$D$2+7)</f>
        <v>0</v>
      </c>
      <c r="L2972" s="26" t="s">
        <v>14</v>
      </c>
    </row>
    <row r="2973" spans="1:12" ht="14.25" customHeight="1" x14ac:dyDescent="0.3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AND(CCdata[[#This Row],[Date]]&gt;=calculation!$D$2,CCdata[[#This Row],[Date]]&lt;calculation!$D$2+7)</f>
        <v>0</v>
      </c>
      <c r="L2973" s="27" t="s">
        <v>46</v>
      </c>
    </row>
    <row r="2974" spans="1:12" ht="14.25" customHeight="1" x14ac:dyDescent="0.3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AND(CCdata[[#This Row],[Date]]&gt;=calculation!$D$2,CCdata[[#This Row],[Date]]&lt;calculation!$D$2+7)</f>
        <v>0</v>
      </c>
      <c r="L2974" s="26" t="s">
        <v>14</v>
      </c>
    </row>
    <row r="2975" spans="1:12" ht="14.25" customHeight="1" x14ac:dyDescent="0.3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AND(CCdata[[#This Row],[Date]]&gt;=calculation!$D$2,CCdata[[#This Row],[Date]]&lt;calculation!$D$2+7)</f>
        <v>0</v>
      </c>
      <c r="L2975" s="27" t="s">
        <v>46</v>
      </c>
    </row>
    <row r="2976" spans="1:12" ht="14.25" customHeight="1" x14ac:dyDescent="0.3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AND(CCdata[[#This Row],[Date]]&gt;=calculation!$D$2,CCdata[[#This Row],[Date]]&lt;calculation!$D$2+7)</f>
        <v>0</v>
      </c>
      <c r="L2976" s="26" t="s">
        <v>18</v>
      </c>
    </row>
    <row r="2977" spans="1:12" ht="14.25" customHeight="1" x14ac:dyDescent="0.3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AND(CCdata[[#This Row],[Date]]&gt;=calculation!$D$2,CCdata[[#This Row],[Date]]&lt;calculation!$D$2+7)</f>
        <v>0</v>
      </c>
      <c r="L2977" s="27" t="s">
        <v>20</v>
      </c>
    </row>
    <row r="2978" spans="1:12" ht="14.25" customHeight="1" x14ac:dyDescent="0.3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AND(CCdata[[#This Row],[Date]]&gt;=calculation!$D$2,CCdata[[#This Row],[Date]]&lt;calculation!$D$2+7)</f>
        <v>0</v>
      </c>
      <c r="L2978" s="26" t="s">
        <v>14</v>
      </c>
    </row>
    <row r="2979" spans="1:12" ht="14.25" customHeight="1" x14ac:dyDescent="0.3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AND(CCdata[[#This Row],[Date]]&gt;=calculation!$D$2,CCdata[[#This Row],[Date]]&lt;calculation!$D$2+7)</f>
        <v>0</v>
      </c>
      <c r="L2979" s="27" t="s">
        <v>30</v>
      </c>
    </row>
    <row r="2980" spans="1:12" ht="14.25" customHeight="1" x14ac:dyDescent="0.3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AND(CCdata[[#This Row],[Date]]&gt;=calculation!$D$2,CCdata[[#This Row],[Date]]&lt;calculation!$D$2+7)</f>
        <v>0</v>
      </c>
      <c r="L2980" s="26" t="s">
        <v>20</v>
      </c>
    </row>
    <row r="2981" spans="1:12" ht="14.25" customHeight="1" x14ac:dyDescent="0.3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AND(CCdata[[#This Row],[Date]]&gt;=calculation!$D$2,CCdata[[#This Row],[Date]]&lt;calculation!$D$2+7)</f>
        <v>0</v>
      </c>
      <c r="L2981" s="27" t="s">
        <v>14</v>
      </c>
    </row>
    <row r="2982" spans="1:12" ht="14.25" customHeight="1" x14ac:dyDescent="0.3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AND(CCdata[[#This Row],[Date]]&gt;=calculation!$D$2,CCdata[[#This Row],[Date]]&lt;calculation!$D$2+7)</f>
        <v>0</v>
      </c>
      <c r="L2982" s="26" t="s">
        <v>18</v>
      </c>
    </row>
    <row r="2983" spans="1:12" ht="14.25" customHeight="1" x14ac:dyDescent="0.3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AND(CCdata[[#This Row],[Date]]&gt;=calculation!$D$2,CCdata[[#This Row],[Date]]&lt;calculation!$D$2+7)</f>
        <v>0</v>
      </c>
      <c r="L2983" s="27" t="s">
        <v>33</v>
      </c>
    </row>
    <row r="2984" spans="1:12" ht="14.25" customHeight="1" x14ac:dyDescent="0.3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AND(CCdata[[#This Row],[Date]]&gt;=calculation!$D$2,CCdata[[#This Row],[Date]]&lt;calculation!$D$2+7)</f>
        <v>0</v>
      </c>
      <c r="L2984" s="26" t="s">
        <v>30</v>
      </c>
    </row>
    <row r="2985" spans="1:12" ht="14.25" customHeight="1" x14ac:dyDescent="0.3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AND(CCdata[[#This Row],[Date]]&gt;=calculation!$D$2,CCdata[[#This Row],[Date]]&lt;calculation!$D$2+7)</f>
        <v>0</v>
      </c>
      <c r="L2985" s="27" t="s">
        <v>46</v>
      </c>
    </row>
    <row r="2986" spans="1:12" ht="14.25" customHeight="1" x14ac:dyDescent="0.3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AND(CCdata[[#This Row],[Date]]&gt;=calculation!$D$2,CCdata[[#This Row],[Date]]&lt;calculation!$D$2+7)</f>
        <v>0</v>
      </c>
      <c r="L2986" s="26" t="s">
        <v>10</v>
      </c>
    </row>
    <row r="2987" spans="1:12" ht="14.25" customHeight="1" x14ac:dyDescent="0.3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AND(CCdata[[#This Row],[Date]]&gt;=calculation!$D$2,CCdata[[#This Row],[Date]]&lt;calculation!$D$2+7)</f>
        <v>0</v>
      </c>
      <c r="L2987" s="27" t="s">
        <v>30</v>
      </c>
    </row>
    <row r="2988" spans="1:12" ht="14.25" customHeight="1" x14ac:dyDescent="0.3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AND(CCdata[[#This Row],[Date]]&gt;=calculation!$D$2,CCdata[[#This Row],[Date]]&lt;calculation!$D$2+7)</f>
        <v>0</v>
      </c>
      <c r="L2988" s="26" t="s">
        <v>46</v>
      </c>
    </row>
    <row r="2989" spans="1:12" ht="14.25" customHeight="1" x14ac:dyDescent="0.3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AND(CCdata[[#This Row],[Date]]&gt;=calculation!$D$2,CCdata[[#This Row],[Date]]&lt;calculation!$D$2+7)</f>
        <v>0</v>
      </c>
      <c r="L2989" s="27" t="s">
        <v>10</v>
      </c>
    </row>
    <row r="2990" spans="1:12" ht="14.25" customHeight="1" x14ac:dyDescent="0.3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AND(CCdata[[#This Row],[Date]]&gt;=calculation!$D$2,CCdata[[#This Row],[Date]]&lt;calculation!$D$2+7)</f>
        <v>0</v>
      </c>
      <c r="L2990" s="26" t="s">
        <v>30</v>
      </c>
    </row>
    <row r="2991" spans="1:12" ht="14.25" customHeight="1" x14ac:dyDescent="0.3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AND(CCdata[[#This Row],[Date]]&gt;=calculation!$D$2,CCdata[[#This Row],[Date]]&lt;calculation!$D$2+7)</f>
        <v>0</v>
      </c>
      <c r="L2991" s="27" t="s">
        <v>18</v>
      </c>
    </row>
    <row r="2992" spans="1:12" ht="14.25" customHeight="1" x14ac:dyDescent="0.3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AND(CCdata[[#This Row],[Date]]&gt;=calculation!$D$2,CCdata[[#This Row],[Date]]&lt;calculation!$D$2+7)</f>
        <v>0</v>
      </c>
      <c r="L2992" s="26" t="s">
        <v>10</v>
      </c>
    </row>
    <row r="2993" spans="1:12" ht="14.25" customHeight="1" x14ac:dyDescent="0.3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AND(CCdata[[#This Row],[Date]]&gt;=calculation!$D$2,CCdata[[#This Row],[Date]]&lt;calculation!$D$2+7)</f>
        <v>0</v>
      </c>
      <c r="L2993" s="27" t="s">
        <v>14</v>
      </c>
    </row>
    <row r="2994" spans="1:12" ht="14.25" customHeight="1" x14ac:dyDescent="0.3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AND(CCdata[[#This Row],[Date]]&gt;=calculation!$D$2,CCdata[[#This Row],[Date]]&lt;calculation!$D$2+7)</f>
        <v>0</v>
      </c>
      <c r="L2994" s="26" t="s">
        <v>46</v>
      </c>
    </row>
    <row r="2995" spans="1:12" ht="14.25" customHeight="1" x14ac:dyDescent="0.3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AND(CCdata[[#This Row],[Date]]&gt;=calculation!$D$2,CCdata[[#This Row],[Date]]&lt;calculation!$D$2+7)</f>
        <v>0</v>
      </c>
      <c r="L2995" s="27" t="s">
        <v>33</v>
      </c>
    </row>
    <row r="2996" spans="1:12" ht="14.25" customHeight="1" x14ac:dyDescent="0.3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AND(CCdata[[#This Row],[Date]]&gt;=calculation!$D$2,CCdata[[#This Row],[Date]]&lt;calculation!$D$2+7)</f>
        <v>0</v>
      </c>
      <c r="L2996" s="26" t="s">
        <v>30</v>
      </c>
    </row>
    <row r="2997" spans="1:12" ht="14.25" customHeight="1" x14ac:dyDescent="0.3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AND(CCdata[[#This Row],[Date]]&gt;=calculation!$D$2,CCdata[[#This Row],[Date]]&lt;calculation!$D$2+7)</f>
        <v>0</v>
      </c>
      <c r="L2997" s="27" t="s">
        <v>10</v>
      </c>
    </row>
    <row r="2998" spans="1:12" ht="14.25" customHeight="1" x14ac:dyDescent="0.3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AND(CCdata[[#This Row],[Date]]&gt;=calculation!$D$2,CCdata[[#This Row],[Date]]&lt;calculation!$D$2+7)</f>
        <v>0</v>
      </c>
      <c r="L2998" s="26" t="s">
        <v>20</v>
      </c>
    </row>
    <row r="2999" spans="1:12" ht="14.25" customHeight="1" x14ac:dyDescent="0.3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AND(CCdata[[#This Row],[Date]]&gt;=calculation!$D$2,CCdata[[#This Row],[Date]]&lt;calculation!$D$2+7)</f>
        <v>0</v>
      </c>
      <c r="L2999" s="27" t="s">
        <v>33</v>
      </c>
    </row>
    <row r="3000" spans="1:12" ht="14.25" customHeight="1" x14ac:dyDescent="0.3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AND(CCdata[[#This Row],[Date]]&gt;=calculation!$D$2,CCdata[[#This Row],[Date]]&lt;calculation!$D$2+7)</f>
        <v>0</v>
      </c>
      <c r="L3000" s="26" t="s">
        <v>30</v>
      </c>
    </row>
    <row r="3001" spans="1:12" ht="14.25" customHeight="1" x14ac:dyDescent="0.3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AND(CCdata[[#This Row],[Date]]&gt;=calculation!$D$2,CCdata[[#This Row],[Date]]&lt;calculation!$D$2+7)</f>
        <v>0</v>
      </c>
      <c r="L3001" s="27" t="s">
        <v>14</v>
      </c>
    </row>
    <row r="3002" spans="1:12" ht="14.25" customHeight="1" x14ac:dyDescent="0.3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AND(CCdata[[#This Row],[Date]]&gt;=calculation!$D$2,CCdata[[#This Row],[Date]]&lt;calculation!$D$2+7)</f>
        <v>0</v>
      </c>
      <c r="L3002" s="26" t="s">
        <v>30</v>
      </c>
    </row>
    <row r="3003" spans="1:12" ht="14.25" customHeight="1" x14ac:dyDescent="0.3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AND(CCdata[[#This Row],[Date]]&gt;=calculation!$D$2,CCdata[[#This Row],[Date]]&lt;calculation!$D$2+7)</f>
        <v>0</v>
      </c>
      <c r="L3003" s="27" t="s">
        <v>14</v>
      </c>
    </row>
    <row r="3004" spans="1:12" ht="14.25" customHeight="1" x14ac:dyDescent="0.3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AND(CCdata[[#This Row],[Date]]&gt;=calculation!$D$2,CCdata[[#This Row],[Date]]&lt;calculation!$D$2+7)</f>
        <v>0</v>
      </c>
      <c r="L3004" s="26" t="s">
        <v>10</v>
      </c>
    </row>
    <row r="3005" spans="1:12" ht="14.25" customHeight="1" x14ac:dyDescent="0.3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AND(CCdata[[#This Row],[Date]]&gt;=calculation!$D$2,CCdata[[#This Row],[Date]]&lt;calculation!$D$2+7)</f>
        <v>0</v>
      </c>
      <c r="L3005" s="27" t="s">
        <v>33</v>
      </c>
    </row>
    <row r="3006" spans="1:12" ht="14.25" customHeight="1" x14ac:dyDescent="0.3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AND(CCdata[[#This Row],[Date]]&gt;=calculation!$D$2,CCdata[[#This Row],[Date]]&lt;calculation!$D$2+7)</f>
        <v>0</v>
      </c>
      <c r="L3006" s="26" t="s">
        <v>30</v>
      </c>
    </row>
    <row r="3007" spans="1:12" ht="14.25" customHeight="1" x14ac:dyDescent="0.3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AND(CCdata[[#This Row],[Date]]&gt;=calculation!$D$2,CCdata[[#This Row],[Date]]&lt;calculation!$D$2+7)</f>
        <v>0</v>
      </c>
      <c r="L3007" s="27" t="s">
        <v>30</v>
      </c>
    </row>
    <row r="3008" spans="1:12" ht="14.25" customHeight="1" x14ac:dyDescent="0.3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AND(CCdata[[#This Row],[Date]]&gt;=calculation!$D$2,CCdata[[#This Row],[Date]]&lt;calculation!$D$2+7)</f>
        <v>0</v>
      </c>
      <c r="L3008" s="26" t="s">
        <v>20</v>
      </c>
    </row>
    <row r="3009" spans="1:12" ht="14.25" customHeight="1" x14ac:dyDescent="0.3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AND(CCdata[[#This Row],[Date]]&gt;=calculation!$D$2,CCdata[[#This Row],[Date]]&lt;calculation!$D$2+7)</f>
        <v>0</v>
      </c>
      <c r="L3009" s="27" t="s">
        <v>20</v>
      </c>
    </row>
    <row r="3010" spans="1:12" ht="14.25" customHeight="1" x14ac:dyDescent="0.3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AND(CCdata[[#This Row],[Date]]&gt;=calculation!$D$2,CCdata[[#This Row],[Date]]&lt;calculation!$D$2+7)</f>
        <v>0</v>
      </c>
      <c r="L3010" s="26" t="s">
        <v>46</v>
      </c>
    </row>
    <row r="3011" spans="1:12" ht="14.25" customHeight="1" x14ac:dyDescent="0.3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AND(CCdata[[#This Row],[Date]]&gt;=calculation!$D$2,CCdata[[#This Row],[Date]]&lt;calculation!$D$2+7)</f>
        <v>0</v>
      </c>
      <c r="L3011" s="27" t="s">
        <v>30</v>
      </c>
    </row>
    <row r="3012" spans="1:12" ht="14.25" customHeight="1" x14ac:dyDescent="0.3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AND(CCdata[[#This Row],[Date]]&gt;=calculation!$D$2,CCdata[[#This Row],[Date]]&lt;calculation!$D$2+7)</f>
        <v>0</v>
      </c>
      <c r="L3012" s="26" t="s">
        <v>10</v>
      </c>
    </row>
    <row r="3013" spans="1:12" ht="14.25" customHeight="1" x14ac:dyDescent="0.3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AND(CCdata[[#This Row],[Date]]&gt;=calculation!$D$2,CCdata[[#This Row],[Date]]&lt;calculation!$D$2+7)</f>
        <v>0</v>
      </c>
      <c r="L3013" s="27" t="s">
        <v>33</v>
      </c>
    </row>
    <row r="3014" spans="1:12" ht="14.25" customHeight="1" x14ac:dyDescent="0.3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AND(CCdata[[#This Row],[Date]]&gt;=calculation!$D$2,CCdata[[#This Row],[Date]]&lt;calculation!$D$2+7)</f>
        <v>0</v>
      </c>
      <c r="L3014" s="26" t="s">
        <v>10</v>
      </c>
    </row>
    <row r="3015" spans="1:12" ht="14.25" customHeight="1" x14ac:dyDescent="0.3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AND(CCdata[[#This Row],[Date]]&gt;=calculation!$D$2,CCdata[[#This Row],[Date]]&lt;calculation!$D$2+7)</f>
        <v>0</v>
      </c>
      <c r="L3015" s="27" t="s">
        <v>20</v>
      </c>
    </row>
    <row r="3016" spans="1:12" ht="14.25" customHeight="1" x14ac:dyDescent="0.3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AND(CCdata[[#This Row],[Date]]&gt;=calculation!$D$2,CCdata[[#This Row],[Date]]&lt;calculation!$D$2+7)</f>
        <v>0</v>
      </c>
      <c r="L3016" s="26" t="s">
        <v>37</v>
      </c>
    </row>
    <row r="3017" spans="1:12" ht="14.25" customHeight="1" x14ac:dyDescent="0.3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AND(CCdata[[#This Row],[Date]]&gt;=calculation!$D$2,CCdata[[#This Row],[Date]]&lt;calculation!$D$2+7)</f>
        <v>0</v>
      </c>
      <c r="L3017" s="27" t="s">
        <v>37</v>
      </c>
    </row>
    <row r="3018" spans="1:12" ht="14.25" customHeight="1" x14ac:dyDescent="0.3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AND(CCdata[[#This Row],[Date]]&gt;=calculation!$D$2,CCdata[[#This Row],[Date]]&lt;calculation!$D$2+7)</f>
        <v>0</v>
      </c>
      <c r="L3018" s="26" t="s">
        <v>33</v>
      </c>
    </row>
    <row r="3019" spans="1:12" ht="14.25" customHeight="1" x14ac:dyDescent="0.3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AND(CCdata[[#This Row],[Date]]&gt;=calculation!$D$2,CCdata[[#This Row],[Date]]&lt;calculation!$D$2+7)</f>
        <v>0</v>
      </c>
      <c r="L3019" s="27" t="s">
        <v>30</v>
      </c>
    </row>
    <row r="3020" spans="1:12" ht="14.25" customHeight="1" x14ac:dyDescent="0.3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AND(CCdata[[#This Row],[Date]]&gt;=calculation!$D$2,CCdata[[#This Row],[Date]]&lt;calculation!$D$2+7)</f>
        <v>0</v>
      </c>
      <c r="L3020" s="26" t="s">
        <v>14</v>
      </c>
    </row>
    <row r="3021" spans="1:12" ht="14.25" customHeight="1" x14ac:dyDescent="0.3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AND(CCdata[[#This Row],[Date]]&gt;=calculation!$D$2,CCdata[[#This Row],[Date]]&lt;calculation!$D$2+7)</f>
        <v>0</v>
      </c>
      <c r="L3021" s="27" t="s">
        <v>46</v>
      </c>
    </row>
    <row r="3022" spans="1:12" ht="14.25" customHeight="1" x14ac:dyDescent="0.3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AND(CCdata[[#This Row],[Date]]&gt;=calculation!$D$2,CCdata[[#This Row],[Date]]&lt;calculation!$D$2+7)</f>
        <v>0</v>
      </c>
      <c r="L3022" s="26" t="s">
        <v>46</v>
      </c>
    </row>
    <row r="3023" spans="1:12" ht="14.25" customHeight="1" x14ac:dyDescent="0.3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AND(CCdata[[#This Row],[Date]]&gt;=calculation!$D$2,CCdata[[#This Row],[Date]]&lt;calculation!$D$2+7)</f>
        <v>0</v>
      </c>
      <c r="L3023" s="27" t="s">
        <v>10</v>
      </c>
    </row>
    <row r="3024" spans="1:12" ht="14.25" customHeight="1" x14ac:dyDescent="0.3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AND(CCdata[[#This Row],[Date]]&gt;=calculation!$D$2,CCdata[[#This Row],[Date]]&lt;calculation!$D$2+7)</f>
        <v>0</v>
      </c>
      <c r="L3024" s="26" t="s">
        <v>14</v>
      </c>
    </row>
    <row r="3025" spans="1:12" ht="14.25" customHeight="1" x14ac:dyDescent="0.3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AND(CCdata[[#This Row],[Date]]&gt;=calculation!$D$2,CCdata[[#This Row],[Date]]&lt;calculation!$D$2+7)</f>
        <v>0</v>
      </c>
      <c r="L3025" s="27" t="s">
        <v>18</v>
      </c>
    </row>
    <row r="3026" spans="1:12" ht="14.25" customHeight="1" x14ac:dyDescent="0.3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AND(CCdata[[#This Row],[Date]]&gt;=calculation!$D$2,CCdata[[#This Row],[Date]]&lt;calculation!$D$2+7)</f>
        <v>0</v>
      </c>
      <c r="L3026" s="26" t="s">
        <v>30</v>
      </c>
    </row>
    <row r="3027" spans="1:12" ht="14.25" customHeight="1" x14ac:dyDescent="0.3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AND(CCdata[[#This Row],[Date]]&gt;=calculation!$D$2,CCdata[[#This Row],[Date]]&lt;calculation!$D$2+7)</f>
        <v>0</v>
      </c>
      <c r="L3027" s="27" t="s">
        <v>46</v>
      </c>
    </row>
    <row r="3028" spans="1:12" ht="14.25" customHeight="1" x14ac:dyDescent="0.3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AND(CCdata[[#This Row],[Date]]&gt;=calculation!$D$2,CCdata[[#This Row],[Date]]&lt;calculation!$D$2+7)</f>
        <v>0</v>
      </c>
      <c r="L3028" s="26" t="s">
        <v>18</v>
      </c>
    </row>
    <row r="3029" spans="1:12" ht="14.25" customHeight="1" x14ac:dyDescent="0.3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AND(CCdata[[#This Row],[Date]]&gt;=calculation!$D$2,CCdata[[#This Row],[Date]]&lt;calculation!$D$2+7)</f>
        <v>0</v>
      </c>
      <c r="L3029" s="27" t="s">
        <v>14</v>
      </c>
    </row>
    <row r="3030" spans="1:12" ht="14.25" customHeight="1" x14ac:dyDescent="0.3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AND(CCdata[[#This Row],[Date]]&gt;=calculation!$D$2,CCdata[[#This Row],[Date]]&lt;calculation!$D$2+7)</f>
        <v>0</v>
      </c>
      <c r="L3030" s="26" t="s">
        <v>30</v>
      </c>
    </row>
    <row r="3031" spans="1:12" ht="14.25" customHeight="1" x14ac:dyDescent="0.3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AND(CCdata[[#This Row],[Date]]&gt;=calculation!$D$2,CCdata[[#This Row],[Date]]&lt;calculation!$D$2+7)</f>
        <v>0</v>
      </c>
      <c r="L3031" s="27" t="s">
        <v>37</v>
      </c>
    </row>
    <row r="3032" spans="1:12" ht="14.25" customHeight="1" x14ac:dyDescent="0.3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AND(CCdata[[#This Row],[Date]]&gt;=calculation!$D$2,CCdata[[#This Row],[Date]]&lt;calculation!$D$2+7)</f>
        <v>0</v>
      </c>
      <c r="L3032" s="26" t="s">
        <v>33</v>
      </c>
    </row>
    <row r="3033" spans="1:12" ht="14.25" customHeight="1" x14ac:dyDescent="0.3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AND(CCdata[[#This Row],[Date]]&gt;=calculation!$D$2,CCdata[[#This Row],[Date]]&lt;calculation!$D$2+7)</f>
        <v>0</v>
      </c>
      <c r="L3033" s="27" t="s">
        <v>14</v>
      </c>
    </row>
    <row r="3034" spans="1:12" ht="14.25" customHeight="1" x14ac:dyDescent="0.3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AND(CCdata[[#This Row],[Date]]&gt;=calculation!$D$2,CCdata[[#This Row],[Date]]&lt;calculation!$D$2+7)</f>
        <v>0</v>
      </c>
      <c r="L3034" s="26" t="s">
        <v>33</v>
      </c>
    </row>
    <row r="3035" spans="1:12" ht="14.25" customHeight="1" x14ac:dyDescent="0.3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AND(CCdata[[#This Row],[Date]]&gt;=calculation!$D$2,CCdata[[#This Row],[Date]]&lt;calculation!$D$2+7)</f>
        <v>0</v>
      </c>
      <c r="L3035" s="27" t="s">
        <v>46</v>
      </c>
    </row>
    <row r="3036" spans="1:12" ht="14.25" customHeight="1" x14ac:dyDescent="0.3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AND(CCdata[[#This Row],[Date]]&gt;=calculation!$D$2,CCdata[[#This Row],[Date]]&lt;calculation!$D$2+7)</f>
        <v>0</v>
      </c>
      <c r="L3036" s="26" t="s">
        <v>30</v>
      </c>
    </row>
    <row r="3037" spans="1:12" ht="14.25" customHeight="1" x14ac:dyDescent="0.3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AND(CCdata[[#This Row],[Date]]&gt;=calculation!$D$2,CCdata[[#This Row],[Date]]&lt;calculation!$D$2+7)</f>
        <v>0</v>
      </c>
      <c r="L3037" s="27" t="s">
        <v>33</v>
      </c>
    </row>
    <row r="3038" spans="1:12" ht="14.25" customHeight="1" x14ac:dyDescent="0.3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AND(CCdata[[#This Row],[Date]]&gt;=calculation!$D$2,CCdata[[#This Row],[Date]]&lt;calculation!$D$2+7)</f>
        <v>0</v>
      </c>
      <c r="L3038" s="26" t="s">
        <v>20</v>
      </c>
    </row>
    <row r="3039" spans="1:12" ht="14.25" customHeight="1" x14ac:dyDescent="0.3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AND(CCdata[[#This Row],[Date]]&gt;=calculation!$D$2,CCdata[[#This Row],[Date]]&lt;calculation!$D$2+7)</f>
        <v>0</v>
      </c>
      <c r="L3039" s="27" t="s">
        <v>14</v>
      </c>
    </row>
    <row r="3040" spans="1:12" ht="14.25" customHeight="1" x14ac:dyDescent="0.3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AND(CCdata[[#This Row],[Date]]&gt;=calculation!$D$2,CCdata[[#This Row],[Date]]&lt;calculation!$D$2+7)</f>
        <v>0</v>
      </c>
      <c r="L3040" s="26" t="s">
        <v>37</v>
      </c>
    </row>
    <row r="3041" spans="1:12" ht="14.25" customHeight="1" x14ac:dyDescent="0.3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AND(CCdata[[#This Row],[Date]]&gt;=calculation!$D$2,CCdata[[#This Row],[Date]]&lt;calculation!$D$2+7)</f>
        <v>0</v>
      </c>
      <c r="L3041" s="27" t="s">
        <v>20</v>
      </c>
    </row>
    <row r="3042" spans="1:12" ht="14.25" customHeight="1" x14ac:dyDescent="0.3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AND(CCdata[[#This Row],[Date]]&gt;=calculation!$D$2,CCdata[[#This Row],[Date]]&lt;calculation!$D$2+7)</f>
        <v>0</v>
      </c>
      <c r="L3042" s="26" t="s">
        <v>33</v>
      </c>
    </row>
    <row r="3043" spans="1:12" ht="14.25" customHeight="1" x14ac:dyDescent="0.3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AND(CCdata[[#This Row],[Date]]&gt;=calculation!$D$2,CCdata[[#This Row],[Date]]&lt;calculation!$D$2+7)</f>
        <v>0</v>
      </c>
      <c r="L3043" s="27" t="s">
        <v>14</v>
      </c>
    </row>
    <row r="3044" spans="1:12" ht="14.25" customHeight="1" x14ac:dyDescent="0.3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AND(CCdata[[#This Row],[Date]]&gt;=calculation!$D$2,CCdata[[#This Row],[Date]]&lt;calculation!$D$2+7)</f>
        <v>0</v>
      </c>
      <c r="L3044" s="26" t="s">
        <v>46</v>
      </c>
    </row>
    <row r="3045" spans="1:12" ht="14.25" customHeight="1" x14ac:dyDescent="0.3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AND(CCdata[[#This Row],[Date]]&gt;=calculation!$D$2,CCdata[[#This Row],[Date]]&lt;calculation!$D$2+7)</f>
        <v>0</v>
      </c>
      <c r="L3045" s="27" t="s">
        <v>10</v>
      </c>
    </row>
    <row r="3046" spans="1:12" ht="14.25" customHeight="1" x14ac:dyDescent="0.3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AND(CCdata[[#This Row],[Date]]&gt;=calculation!$D$2,CCdata[[#This Row],[Date]]&lt;calculation!$D$2+7)</f>
        <v>0</v>
      </c>
      <c r="L3046" s="26" t="s">
        <v>10</v>
      </c>
    </row>
    <row r="3047" spans="1:12" ht="14.25" customHeight="1" x14ac:dyDescent="0.3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AND(CCdata[[#This Row],[Date]]&gt;=calculation!$D$2,CCdata[[#This Row],[Date]]&lt;calculation!$D$2+7)</f>
        <v>0</v>
      </c>
      <c r="L3047" s="27" t="s">
        <v>37</v>
      </c>
    </row>
    <row r="3048" spans="1:12" ht="14.25" customHeight="1" x14ac:dyDescent="0.3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AND(CCdata[[#This Row],[Date]]&gt;=calculation!$D$2,CCdata[[#This Row],[Date]]&lt;calculation!$D$2+7)</f>
        <v>0</v>
      </c>
      <c r="L3048" s="26" t="s">
        <v>46</v>
      </c>
    </row>
    <row r="3049" spans="1:12" ht="14.25" customHeight="1" x14ac:dyDescent="0.3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AND(CCdata[[#This Row],[Date]]&gt;=calculation!$D$2,CCdata[[#This Row],[Date]]&lt;calculation!$D$2+7)</f>
        <v>0</v>
      </c>
      <c r="L3049" s="27" t="s">
        <v>46</v>
      </c>
    </row>
    <row r="3050" spans="1:12" ht="14.25" customHeight="1" x14ac:dyDescent="0.3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AND(CCdata[[#This Row],[Date]]&gt;=calculation!$D$2,CCdata[[#This Row],[Date]]&lt;calculation!$D$2+7)</f>
        <v>0</v>
      </c>
      <c r="L3050" s="26" t="s">
        <v>14</v>
      </c>
    </row>
    <row r="3051" spans="1:12" ht="14.25" customHeight="1" x14ac:dyDescent="0.3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AND(CCdata[[#This Row],[Date]]&gt;=calculation!$D$2,CCdata[[#This Row],[Date]]&lt;calculation!$D$2+7)</f>
        <v>0</v>
      </c>
      <c r="L3051" s="27" t="s">
        <v>33</v>
      </c>
    </row>
    <row r="3052" spans="1:12" ht="14.25" customHeight="1" x14ac:dyDescent="0.3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AND(CCdata[[#This Row],[Date]]&gt;=calculation!$D$2,CCdata[[#This Row],[Date]]&lt;calculation!$D$2+7)</f>
        <v>0</v>
      </c>
      <c r="L3052" s="26" t="s">
        <v>37</v>
      </c>
    </row>
    <row r="3053" spans="1:12" ht="14.25" customHeight="1" x14ac:dyDescent="0.3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AND(CCdata[[#This Row],[Date]]&gt;=calculation!$D$2,CCdata[[#This Row],[Date]]&lt;calculation!$D$2+7)</f>
        <v>0</v>
      </c>
      <c r="L3053" s="27" t="s">
        <v>10</v>
      </c>
    </row>
    <row r="3054" spans="1:12" ht="14.25" customHeight="1" x14ac:dyDescent="0.3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AND(CCdata[[#This Row],[Date]]&gt;=calculation!$D$2,CCdata[[#This Row],[Date]]&lt;calculation!$D$2+7)</f>
        <v>0</v>
      </c>
      <c r="L3054" s="26" t="s">
        <v>37</v>
      </c>
    </row>
    <row r="3055" spans="1:12" ht="14.25" customHeight="1" x14ac:dyDescent="0.3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AND(CCdata[[#This Row],[Date]]&gt;=calculation!$D$2,CCdata[[#This Row],[Date]]&lt;calculation!$D$2+7)</f>
        <v>0</v>
      </c>
      <c r="L3055" s="27" t="s">
        <v>20</v>
      </c>
    </row>
    <row r="3056" spans="1:12" ht="14.25" customHeight="1" x14ac:dyDescent="0.3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AND(CCdata[[#This Row],[Date]]&gt;=calculation!$D$2,CCdata[[#This Row],[Date]]&lt;calculation!$D$2+7)</f>
        <v>0</v>
      </c>
      <c r="L3056" s="26" t="s">
        <v>14</v>
      </c>
    </row>
    <row r="3057" spans="1:12" ht="14.25" customHeight="1" x14ac:dyDescent="0.3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AND(CCdata[[#This Row],[Date]]&gt;=calculation!$D$2,CCdata[[#This Row],[Date]]&lt;calculation!$D$2+7)</f>
        <v>0</v>
      </c>
      <c r="L3057" s="27" t="s">
        <v>37</v>
      </c>
    </row>
    <row r="3058" spans="1:12" ht="14.25" customHeight="1" x14ac:dyDescent="0.3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AND(CCdata[[#This Row],[Date]]&gt;=calculation!$D$2,CCdata[[#This Row],[Date]]&lt;calculation!$D$2+7)</f>
        <v>0</v>
      </c>
      <c r="L3058" s="26" t="s">
        <v>18</v>
      </c>
    </row>
    <row r="3059" spans="1:12" ht="14.25" customHeight="1" x14ac:dyDescent="0.3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AND(CCdata[[#This Row],[Date]]&gt;=calculation!$D$2,CCdata[[#This Row],[Date]]&lt;calculation!$D$2+7)</f>
        <v>0</v>
      </c>
      <c r="L3059" s="27" t="s">
        <v>30</v>
      </c>
    </row>
    <row r="3060" spans="1:12" ht="14.25" customHeight="1" x14ac:dyDescent="0.3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AND(CCdata[[#This Row],[Date]]&gt;=calculation!$D$2,CCdata[[#This Row],[Date]]&lt;calculation!$D$2+7)</f>
        <v>0</v>
      </c>
      <c r="L3060" s="26" t="s">
        <v>10</v>
      </c>
    </row>
    <row r="3061" spans="1:12" ht="14.25" customHeight="1" x14ac:dyDescent="0.3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AND(CCdata[[#This Row],[Date]]&gt;=calculation!$D$2,CCdata[[#This Row],[Date]]&lt;calculation!$D$2+7)</f>
        <v>0</v>
      </c>
      <c r="L3061" s="27" t="s">
        <v>18</v>
      </c>
    </row>
    <row r="3062" spans="1:12" ht="14.25" customHeight="1" x14ac:dyDescent="0.3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AND(CCdata[[#This Row],[Date]]&gt;=calculation!$D$2,CCdata[[#This Row],[Date]]&lt;calculation!$D$2+7)</f>
        <v>0</v>
      </c>
      <c r="L3062" s="26" t="s">
        <v>14</v>
      </c>
    </row>
    <row r="3063" spans="1:12" ht="14.25" customHeight="1" x14ac:dyDescent="0.3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AND(CCdata[[#This Row],[Date]]&gt;=calculation!$D$2,CCdata[[#This Row],[Date]]&lt;calculation!$D$2+7)</f>
        <v>0</v>
      </c>
      <c r="L3063" s="27" t="s">
        <v>10</v>
      </c>
    </row>
    <row r="3064" spans="1:12" ht="14.25" customHeight="1" x14ac:dyDescent="0.3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AND(CCdata[[#This Row],[Date]]&gt;=calculation!$D$2,CCdata[[#This Row],[Date]]&lt;calculation!$D$2+7)</f>
        <v>0</v>
      </c>
      <c r="L3064" s="26" t="s">
        <v>37</v>
      </c>
    </row>
    <row r="3065" spans="1:12" ht="14.25" customHeight="1" x14ac:dyDescent="0.3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AND(CCdata[[#This Row],[Date]]&gt;=calculation!$D$2,CCdata[[#This Row],[Date]]&lt;calculation!$D$2+7)</f>
        <v>0</v>
      </c>
      <c r="L3065" s="27" t="s">
        <v>14</v>
      </c>
    </row>
    <row r="3066" spans="1:12" ht="14.25" customHeight="1" x14ac:dyDescent="0.3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AND(CCdata[[#This Row],[Date]]&gt;=calculation!$D$2,CCdata[[#This Row],[Date]]&lt;calculation!$D$2+7)</f>
        <v>0</v>
      </c>
      <c r="L3066" s="26" t="s">
        <v>30</v>
      </c>
    </row>
    <row r="3067" spans="1:12" ht="14.25" customHeight="1" x14ac:dyDescent="0.3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AND(CCdata[[#This Row],[Date]]&gt;=calculation!$D$2,CCdata[[#This Row],[Date]]&lt;calculation!$D$2+7)</f>
        <v>0</v>
      </c>
      <c r="L3067" s="27" t="s">
        <v>10</v>
      </c>
    </row>
    <row r="3068" spans="1:12" ht="14.25" customHeight="1" x14ac:dyDescent="0.3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AND(CCdata[[#This Row],[Date]]&gt;=calculation!$D$2,CCdata[[#This Row],[Date]]&lt;calculation!$D$2+7)</f>
        <v>0</v>
      </c>
      <c r="L3068" s="26" t="s">
        <v>18</v>
      </c>
    </row>
    <row r="3069" spans="1:12" ht="14.25" customHeight="1" x14ac:dyDescent="0.3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AND(CCdata[[#This Row],[Date]]&gt;=calculation!$D$2,CCdata[[#This Row],[Date]]&lt;calculation!$D$2+7)</f>
        <v>0</v>
      </c>
      <c r="L3069" s="27" t="s">
        <v>37</v>
      </c>
    </row>
    <row r="3070" spans="1:12" ht="14.25" customHeight="1" x14ac:dyDescent="0.3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AND(CCdata[[#This Row],[Date]]&gt;=calculation!$D$2,CCdata[[#This Row],[Date]]&lt;calculation!$D$2+7)</f>
        <v>0</v>
      </c>
      <c r="L3070" s="26" t="s">
        <v>14</v>
      </c>
    </row>
    <row r="3071" spans="1:12" ht="14.25" customHeight="1" x14ac:dyDescent="0.3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AND(CCdata[[#This Row],[Date]]&gt;=calculation!$D$2,CCdata[[#This Row],[Date]]&lt;calculation!$D$2+7)</f>
        <v>0</v>
      </c>
      <c r="L3071" s="27" t="s">
        <v>10</v>
      </c>
    </row>
    <row r="3072" spans="1:12" ht="14.25" customHeight="1" x14ac:dyDescent="0.3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AND(CCdata[[#This Row],[Date]]&gt;=calculation!$D$2,CCdata[[#This Row],[Date]]&lt;calculation!$D$2+7)</f>
        <v>0</v>
      </c>
      <c r="L3072" s="26" t="s">
        <v>20</v>
      </c>
    </row>
    <row r="3073" spans="1:12" ht="14.25" customHeight="1" x14ac:dyDescent="0.3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AND(CCdata[[#This Row],[Date]]&gt;=calculation!$D$2,CCdata[[#This Row],[Date]]&lt;calculation!$D$2+7)</f>
        <v>0</v>
      </c>
      <c r="L3073" s="27" t="s">
        <v>30</v>
      </c>
    </row>
    <row r="3074" spans="1:12" ht="14.25" customHeight="1" x14ac:dyDescent="0.3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AND(CCdata[[#This Row],[Date]]&gt;=calculation!$D$2,CCdata[[#This Row],[Date]]&lt;calculation!$D$2+7)</f>
        <v>0</v>
      </c>
      <c r="L3074" s="26" t="s">
        <v>14</v>
      </c>
    </row>
    <row r="3075" spans="1:12" ht="14.25" customHeight="1" x14ac:dyDescent="0.3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AND(CCdata[[#This Row],[Date]]&gt;=calculation!$D$2,CCdata[[#This Row],[Date]]&lt;calculation!$D$2+7)</f>
        <v>0</v>
      </c>
      <c r="L3075" s="27" t="s">
        <v>10</v>
      </c>
    </row>
    <row r="3076" spans="1:12" ht="14.25" customHeight="1" x14ac:dyDescent="0.3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AND(CCdata[[#This Row],[Date]]&gt;=calculation!$D$2,CCdata[[#This Row],[Date]]&lt;calculation!$D$2+7)</f>
        <v>0</v>
      </c>
      <c r="L3076" s="26" t="s">
        <v>18</v>
      </c>
    </row>
    <row r="3077" spans="1:12" ht="14.25" customHeight="1" x14ac:dyDescent="0.3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AND(CCdata[[#This Row],[Date]]&gt;=calculation!$D$2,CCdata[[#This Row],[Date]]&lt;calculation!$D$2+7)</f>
        <v>0</v>
      </c>
      <c r="L3077" s="27" t="s">
        <v>30</v>
      </c>
    </row>
    <row r="3078" spans="1:12" ht="14.25" customHeight="1" x14ac:dyDescent="0.3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AND(CCdata[[#This Row],[Date]]&gt;=calculation!$D$2,CCdata[[#This Row],[Date]]&lt;calculation!$D$2+7)</f>
        <v>0</v>
      </c>
      <c r="L3078" s="26" t="s">
        <v>37</v>
      </c>
    </row>
    <row r="3079" spans="1:12" ht="14.25" customHeight="1" x14ac:dyDescent="0.3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AND(CCdata[[#This Row],[Date]]&gt;=calculation!$D$2,CCdata[[#This Row],[Date]]&lt;calculation!$D$2+7)</f>
        <v>0</v>
      </c>
      <c r="L3079" s="27" t="s">
        <v>30</v>
      </c>
    </row>
    <row r="3080" spans="1:12" ht="14.25" customHeight="1" x14ac:dyDescent="0.3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AND(CCdata[[#This Row],[Date]]&gt;=calculation!$D$2,CCdata[[#This Row],[Date]]&lt;calculation!$D$2+7)</f>
        <v>0</v>
      </c>
      <c r="L3080" s="26" t="s">
        <v>46</v>
      </c>
    </row>
    <row r="3081" spans="1:12" ht="14.25" customHeight="1" x14ac:dyDescent="0.3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AND(CCdata[[#This Row],[Date]]&gt;=calculation!$D$2,CCdata[[#This Row],[Date]]&lt;calculation!$D$2+7)</f>
        <v>0</v>
      </c>
      <c r="L3081" s="27" t="s">
        <v>30</v>
      </c>
    </row>
    <row r="3082" spans="1:12" ht="14.25" customHeight="1" x14ac:dyDescent="0.3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AND(CCdata[[#This Row],[Date]]&gt;=calculation!$D$2,CCdata[[#This Row],[Date]]&lt;calculation!$D$2+7)</f>
        <v>0</v>
      </c>
      <c r="L3082" s="26" t="s">
        <v>20</v>
      </c>
    </row>
    <row r="3083" spans="1:12" ht="14.25" customHeight="1" x14ac:dyDescent="0.3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AND(CCdata[[#This Row],[Date]]&gt;=calculation!$D$2,CCdata[[#This Row],[Date]]&lt;calculation!$D$2+7)</f>
        <v>0</v>
      </c>
      <c r="L3083" s="27" t="s">
        <v>33</v>
      </c>
    </row>
    <row r="3084" spans="1:12" ht="14.25" customHeight="1" x14ac:dyDescent="0.3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AND(CCdata[[#This Row],[Date]]&gt;=calculation!$D$2,CCdata[[#This Row],[Date]]&lt;calculation!$D$2+7)</f>
        <v>0</v>
      </c>
      <c r="L3084" s="26" t="s">
        <v>14</v>
      </c>
    </row>
    <row r="3085" spans="1:12" ht="14.25" customHeight="1" x14ac:dyDescent="0.3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AND(CCdata[[#This Row],[Date]]&gt;=calculation!$D$2,CCdata[[#This Row],[Date]]&lt;calculation!$D$2+7)</f>
        <v>0</v>
      </c>
      <c r="L3085" s="27" t="s">
        <v>30</v>
      </c>
    </row>
    <row r="3086" spans="1:12" ht="14.25" customHeight="1" x14ac:dyDescent="0.3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AND(CCdata[[#This Row],[Date]]&gt;=calculation!$D$2,CCdata[[#This Row],[Date]]&lt;calculation!$D$2+7)</f>
        <v>0</v>
      </c>
      <c r="L3086" s="26" t="s">
        <v>33</v>
      </c>
    </row>
    <row r="3087" spans="1:12" ht="14.25" customHeight="1" x14ac:dyDescent="0.3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AND(CCdata[[#This Row],[Date]]&gt;=calculation!$D$2,CCdata[[#This Row],[Date]]&lt;calculation!$D$2+7)</f>
        <v>0</v>
      </c>
      <c r="L3087" s="27" t="s">
        <v>20</v>
      </c>
    </row>
    <row r="3088" spans="1:12" ht="14.25" customHeight="1" x14ac:dyDescent="0.3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AND(CCdata[[#This Row],[Date]]&gt;=calculation!$D$2,CCdata[[#This Row],[Date]]&lt;calculation!$D$2+7)</f>
        <v>0</v>
      </c>
      <c r="L3088" s="26" t="s">
        <v>30</v>
      </c>
    </row>
    <row r="3089" spans="1:12" ht="14.25" customHeight="1" x14ac:dyDescent="0.3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AND(CCdata[[#This Row],[Date]]&gt;=calculation!$D$2,CCdata[[#This Row],[Date]]&lt;calculation!$D$2+7)</f>
        <v>0</v>
      </c>
      <c r="L3089" s="27" t="s">
        <v>20</v>
      </c>
    </row>
    <row r="3090" spans="1:12" ht="14.25" customHeight="1" x14ac:dyDescent="0.3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AND(CCdata[[#This Row],[Date]]&gt;=calculation!$D$2,CCdata[[#This Row],[Date]]&lt;calculation!$D$2+7)</f>
        <v>0</v>
      </c>
      <c r="L3090" s="26" t="s">
        <v>33</v>
      </c>
    </row>
    <row r="3091" spans="1:12" ht="14.25" customHeight="1" x14ac:dyDescent="0.3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AND(CCdata[[#This Row],[Date]]&gt;=calculation!$D$2,CCdata[[#This Row],[Date]]&lt;calculation!$D$2+7)</f>
        <v>0</v>
      </c>
      <c r="L3091" s="27" t="s">
        <v>33</v>
      </c>
    </row>
    <row r="3092" spans="1:12" ht="14.25" customHeight="1" x14ac:dyDescent="0.3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AND(CCdata[[#This Row],[Date]]&gt;=calculation!$D$2,CCdata[[#This Row],[Date]]&lt;calculation!$D$2+7)</f>
        <v>0</v>
      </c>
      <c r="L3092" s="26" t="s">
        <v>20</v>
      </c>
    </row>
    <row r="3093" spans="1:12" ht="14.25" customHeight="1" x14ac:dyDescent="0.3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AND(CCdata[[#This Row],[Date]]&gt;=calculation!$D$2,CCdata[[#This Row],[Date]]&lt;calculation!$D$2+7)</f>
        <v>0</v>
      </c>
      <c r="L3093" s="27" t="s">
        <v>37</v>
      </c>
    </row>
    <row r="3094" spans="1:12" ht="14.25" customHeight="1" x14ac:dyDescent="0.3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AND(CCdata[[#This Row],[Date]]&gt;=calculation!$D$2,CCdata[[#This Row],[Date]]&lt;calculation!$D$2+7)</f>
        <v>0</v>
      </c>
      <c r="L3094" s="26" t="s">
        <v>20</v>
      </c>
    </row>
    <row r="3095" spans="1:12" ht="14.25" customHeight="1" x14ac:dyDescent="0.3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AND(CCdata[[#This Row],[Date]]&gt;=calculation!$D$2,CCdata[[#This Row],[Date]]&lt;calculation!$D$2+7)</f>
        <v>0</v>
      </c>
      <c r="L3095" s="27" t="s">
        <v>14</v>
      </c>
    </row>
    <row r="3096" spans="1:12" ht="14.25" customHeight="1" x14ac:dyDescent="0.3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AND(CCdata[[#This Row],[Date]]&gt;=calculation!$D$2,CCdata[[#This Row],[Date]]&lt;calculation!$D$2+7)</f>
        <v>0</v>
      </c>
      <c r="L3096" s="26" t="s">
        <v>10</v>
      </c>
    </row>
    <row r="3097" spans="1:12" ht="14.25" customHeight="1" x14ac:dyDescent="0.3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AND(CCdata[[#This Row],[Date]]&gt;=calculation!$D$2,CCdata[[#This Row],[Date]]&lt;calculation!$D$2+7)</f>
        <v>0</v>
      </c>
      <c r="L3097" s="27" t="s">
        <v>33</v>
      </c>
    </row>
    <row r="3098" spans="1:12" ht="14.25" customHeight="1" x14ac:dyDescent="0.3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AND(CCdata[[#This Row],[Date]]&gt;=calculation!$D$2,CCdata[[#This Row],[Date]]&lt;calculation!$D$2+7)</f>
        <v>0</v>
      </c>
      <c r="L3098" s="26" t="s">
        <v>37</v>
      </c>
    </row>
    <row r="3099" spans="1:12" ht="14.25" customHeight="1" x14ac:dyDescent="0.3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AND(CCdata[[#This Row],[Date]]&gt;=calculation!$D$2,CCdata[[#This Row],[Date]]&lt;calculation!$D$2+7)</f>
        <v>0</v>
      </c>
      <c r="L3099" s="27" t="s">
        <v>37</v>
      </c>
    </row>
    <row r="3100" spans="1:12" ht="14.25" customHeight="1" x14ac:dyDescent="0.3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AND(CCdata[[#This Row],[Date]]&gt;=calculation!$D$2,CCdata[[#This Row],[Date]]&lt;calculation!$D$2+7)</f>
        <v>0</v>
      </c>
      <c r="L3100" s="26" t="s">
        <v>14</v>
      </c>
    </row>
    <row r="3101" spans="1:12" ht="14.25" customHeight="1" x14ac:dyDescent="0.3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AND(CCdata[[#This Row],[Date]]&gt;=calculation!$D$2,CCdata[[#This Row],[Date]]&lt;calculation!$D$2+7)</f>
        <v>0</v>
      </c>
      <c r="L3101" s="27" t="s">
        <v>10</v>
      </c>
    </row>
    <row r="3102" spans="1:12" ht="14.25" customHeight="1" x14ac:dyDescent="0.3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AND(CCdata[[#This Row],[Date]]&gt;=calculation!$D$2,CCdata[[#This Row],[Date]]&lt;calculation!$D$2+7)</f>
        <v>0</v>
      </c>
      <c r="L3102" s="26" t="s">
        <v>20</v>
      </c>
    </row>
    <row r="3103" spans="1:12" ht="14.25" customHeight="1" x14ac:dyDescent="0.3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AND(CCdata[[#This Row],[Date]]&gt;=calculation!$D$2,CCdata[[#This Row],[Date]]&lt;calculation!$D$2+7)</f>
        <v>0</v>
      </c>
      <c r="L3103" s="27" t="s">
        <v>46</v>
      </c>
    </row>
    <row r="3104" spans="1:12" ht="14.25" customHeight="1" x14ac:dyDescent="0.3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AND(CCdata[[#This Row],[Date]]&gt;=calculation!$D$2,CCdata[[#This Row],[Date]]&lt;calculation!$D$2+7)</f>
        <v>0</v>
      </c>
      <c r="L3104" s="26" t="s">
        <v>46</v>
      </c>
    </row>
    <row r="3105" spans="1:12" ht="14.25" customHeight="1" x14ac:dyDescent="0.3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AND(CCdata[[#This Row],[Date]]&gt;=calculation!$D$2,CCdata[[#This Row],[Date]]&lt;calculation!$D$2+7)</f>
        <v>0</v>
      </c>
      <c r="L3105" s="27" t="s">
        <v>10</v>
      </c>
    </row>
    <row r="3106" spans="1:12" ht="14.25" customHeight="1" x14ac:dyDescent="0.3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AND(CCdata[[#This Row],[Date]]&gt;=calculation!$D$2,CCdata[[#This Row],[Date]]&lt;calculation!$D$2+7)</f>
        <v>0</v>
      </c>
      <c r="L3106" s="26" t="s">
        <v>18</v>
      </c>
    </row>
    <row r="3107" spans="1:12" ht="14.25" customHeight="1" x14ac:dyDescent="0.3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AND(CCdata[[#This Row],[Date]]&gt;=calculation!$D$2,CCdata[[#This Row],[Date]]&lt;calculation!$D$2+7)</f>
        <v>0</v>
      </c>
      <c r="L3107" s="27" t="s">
        <v>46</v>
      </c>
    </row>
    <row r="3108" spans="1:12" ht="14.25" customHeight="1" x14ac:dyDescent="0.3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AND(CCdata[[#This Row],[Date]]&gt;=calculation!$D$2,CCdata[[#This Row],[Date]]&lt;calculation!$D$2+7)</f>
        <v>0</v>
      </c>
      <c r="L3108" s="26" t="s">
        <v>33</v>
      </c>
    </row>
    <row r="3109" spans="1:12" ht="14.25" customHeight="1" x14ac:dyDescent="0.3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AND(CCdata[[#This Row],[Date]]&gt;=calculation!$D$2,CCdata[[#This Row],[Date]]&lt;calculation!$D$2+7)</f>
        <v>0</v>
      </c>
      <c r="L3109" s="27" t="s">
        <v>10</v>
      </c>
    </row>
    <row r="3110" spans="1:12" ht="14.25" customHeight="1" x14ac:dyDescent="0.3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AND(CCdata[[#This Row],[Date]]&gt;=calculation!$D$2,CCdata[[#This Row],[Date]]&lt;calculation!$D$2+7)</f>
        <v>0</v>
      </c>
      <c r="L3110" s="26" t="s">
        <v>18</v>
      </c>
    </row>
    <row r="3111" spans="1:12" ht="14.25" customHeight="1" x14ac:dyDescent="0.3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AND(CCdata[[#This Row],[Date]]&gt;=calculation!$D$2,CCdata[[#This Row],[Date]]&lt;calculation!$D$2+7)</f>
        <v>0</v>
      </c>
      <c r="L3111" s="27" t="s">
        <v>14</v>
      </c>
    </row>
    <row r="3112" spans="1:12" ht="14.25" customHeight="1" x14ac:dyDescent="0.3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AND(CCdata[[#This Row],[Date]]&gt;=calculation!$D$2,CCdata[[#This Row],[Date]]&lt;calculation!$D$2+7)</f>
        <v>0</v>
      </c>
      <c r="L3112" s="26" t="s">
        <v>30</v>
      </c>
    </row>
    <row r="3113" spans="1:12" ht="14.25" customHeight="1" x14ac:dyDescent="0.3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AND(CCdata[[#This Row],[Date]]&gt;=calculation!$D$2,CCdata[[#This Row],[Date]]&lt;calculation!$D$2+7)</f>
        <v>0</v>
      </c>
      <c r="L3113" s="27" t="s">
        <v>33</v>
      </c>
    </row>
    <row r="3114" spans="1:12" ht="14.25" customHeight="1" x14ac:dyDescent="0.3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AND(CCdata[[#This Row],[Date]]&gt;=calculation!$D$2,CCdata[[#This Row],[Date]]&lt;calculation!$D$2+7)</f>
        <v>0</v>
      </c>
      <c r="L3114" s="26" t="s">
        <v>20</v>
      </c>
    </row>
    <row r="3115" spans="1:12" ht="14.25" customHeight="1" x14ac:dyDescent="0.3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AND(CCdata[[#This Row],[Date]]&gt;=calculation!$D$2,CCdata[[#This Row],[Date]]&lt;calculation!$D$2+7)</f>
        <v>0</v>
      </c>
      <c r="L3115" s="27" t="s">
        <v>46</v>
      </c>
    </row>
    <row r="3116" spans="1:12" ht="14.25" customHeight="1" x14ac:dyDescent="0.3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AND(CCdata[[#This Row],[Date]]&gt;=calculation!$D$2,CCdata[[#This Row],[Date]]&lt;calculation!$D$2+7)</f>
        <v>0</v>
      </c>
      <c r="L3116" s="26" t="s">
        <v>30</v>
      </c>
    </row>
    <row r="3117" spans="1:12" ht="14.25" customHeight="1" x14ac:dyDescent="0.3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AND(CCdata[[#This Row],[Date]]&gt;=calculation!$D$2,CCdata[[#This Row],[Date]]&lt;calculation!$D$2+7)</f>
        <v>0</v>
      </c>
      <c r="L3117" s="27" t="s">
        <v>37</v>
      </c>
    </row>
    <row r="3118" spans="1:12" ht="14.25" customHeight="1" x14ac:dyDescent="0.3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AND(CCdata[[#This Row],[Date]]&gt;=calculation!$D$2,CCdata[[#This Row],[Date]]&lt;calculation!$D$2+7)</f>
        <v>0</v>
      </c>
      <c r="L3118" s="26" t="s">
        <v>10</v>
      </c>
    </row>
    <row r="3119" spans="1:12" ht="14.25" customHeight="1" x14ac:dyDescent="0.3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AND(CCdata[[#This Row],[Date]]&gt;=calculation!$D$2,CCdata[[#This Row],[Date]]&lt;calculation!$D$2+7)</f>
        <v>0</v>
      </c>
      <c r="L3119" s="27" t="s">
        <v>20</v>
      </c>
    </row>
    <row r="3120" spans="1:12" ht="14.25" customHeight="1" x14ac:dyDescent="0.3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AND(CCdata[[#This Row],[Date]]&gt;=calculation!$D$2,CCdata[[#This Row],[Date]]&lt;calculation!$D$2+7)</f>
        <v>0</v>
      </c>
      <c r="L3120" s="26" t="s">
        <v>33</v>
      </c>
    </row>
    <row r="3121" spans="1:12" ht="14.25" customHeight="1" x14ac:dyDescent="0.3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AND(CCdata[[#This Row],[Date]]&gt;=calculation!$D$2,CCdata[[#This Row],[Date]]&lt;calculation!$D$2+7)</f>
        <v>0</v>
      </c>
      <c r="L3121" s="27" t="s">
        <v>33</v>
      </c>
    </row>
    <row r="3122" spans="1:12" ht="14.25" customHeight="1" x14ac:dyDescent="0.3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AND(CCdata[[#This Row],[Date]]&gt;=calculation!$D$2,CCdata[[#This Row],[Date]]&lt;calculation!$D$2+7)</f>
        <v>0</v>
      </c>
      <c r="L3122" s="26" t="s">
        <v>14</v>
      </c>
    </row>
    <row r="3123" spans="1:12" ht="14.25" customHeight="1" x14ac:dyDescent="0.3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AND(CCdata[[#This Row],[Date]]&gt;=calculation!$D$2,CCdata[[#This Row],[Date]]&lt;calculation!$D$2+7)</f>
        <v>0</v>
      </c>
      <c r="L3123" s="27" t="s">
        <v>14</v>
      </c>
    </row>
    <row r="3124" spans="1:12" ht="14.25" customHeight="1" x14ac:dyDescent="0.3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AND(CCdata[[#This Row],[Date]]&gt;=calculation!$D$2,CCdata[[#This Row],[Date]]&lt;calculation!$D$2+7)</f>
        <v>0</v>
      </c>
      <c r="L3124" s="26" t="s">
        <v>10</v>
      </c>
    </row>
    <row r="3125" spans="1:12" ht="14.25" customHeight="1" x14ac:dyDescent="0.3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AND(CCdata[[#This Row],[Date]]&gt;=calculation!$D$2,CCdata[[#This Row],[Date]]&lt;calculation!$D$2+7)</f>
        <v>0</v>
      </c>
      <c r="L3125" s="27" t="s">
        <v>30</v>
      </c>
    </row>
    <row r="3126" spans="1:12" ht="14.25" customHeight="1" x14ac:dyDescent="0.3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AND(CCdata[[#This Row],[Date]]&gt;=calculation!$D$2,CCdata[[#This Row],[Date]]&lt;calculation!$D$2+7)</f>
        <v>0</v>
      </c>
      <c r="L3126" s="26" t="s">
        <v>37</v>
      </c>
    </row>
    <row r="3127" spans="1:12" ht="14.25" customHeight="1" x14ac:dyDescent="0.3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AND(CCdata[[#This Row],[Date]]&gt;=calculation!$D$2,CCdata[[#This Row],[Date]]&lt;calculation!$D$2+7)</f>
        <v>0</v>
      </c>
      <c r="L3127" s="27" t="s">
        <v>14</v>
      </c>
    </row>
    <row r="3128" spans="1:12" ht="14.25" customHeight="1" x14ac:dyDescent="0.3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AND(CCdata[[#This Row],[Date]]&gt;=calculation!$D$2,CCdata[[#This Row],[Date]]&lt;calculation!$D$2+7)</f>
        <v>0</v>
      </c>
      <c r="L3128" s="26" t="s">
        <v>10</v>
      </c>
    </row>
    <row r="3129" spans="1:12" ht="14.25" customHeight="1" x14ac:dyDescent="0.3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AND(CCdata[[#This Row],[Date]]&gt;=calculation!$D$2,CCdata[[#This Row],[Date]]&lt;calculation!$D$2+7)</f>
        <v>0</v>
      </c>
      <c r="L3129" s="27" t="s">
        <v>20</v>
      </c>
    </row>
    <row r="3130" spans="1:12" ht="14.25" customHeight="1" x14ac:dyDescent="0.3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AND(CCdata[[#This Row],[Date]]&gt;=calculation!$D$2,CCdata[[#This Row],[Date]]&lt;calculation!$D$2+7)</f>
        <v>0</v>
      </c>
      <c r="L3130" s="26" t="s">
        <v>33</v>
      </c>
    </row>
    <row r="3131" spans="1:12" ht="14.25" customHeight="1" x14ac:dyDescent="0.3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AND(CCdata[[#This Row],[Date]]&gt;=calculation!$D$2,CCdata[[#This Row],[Date]]&lt;calculation!$D$2+7)</f>
        <v>0</v>
      </c>
      <c r="L3131" s="27" t="s">
        <v>33</v>
      </c>
    </row>
    <row r="3132" spans="1:12" ht="14.25" customHeight="1" x14ac:dyDescent="0.3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AND(CCdata[[#This Row],[Date]]&gt;=calculation!$D$2,CCdata[[#This Row],[Date]]&lt;calculation!$D$2+7)</f>
        <v>0</v>
      </c>
      <c r="L3132" s="26" t="s">
        <v>30</v>
      </c>
    </row>
    <row r="3133" spans="1:12" ht="14.25" customHeight="1" x14ac:dyDescent="0.3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AND(CCdata[[#This Row],[Date]]&gt;=calculation!$D$2,CCdata[[#This Row],[Date]]&lt;calculation!$D$2+7)</f>
        <v>0</v>
      </c>
      <c r="L3133" s="27" t="s">
        <v>10</v>
      </c>
    </row>
    <row r="3134" spans="1:12" ht="14.25" customHeight="1" x14ac:dyDescent="0.3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AND(CCdata[[#This Row],[Date]]&gt;=calculation!$D$2,CCdata[[#This Row],[Date]]&lt;calculation!$D$2+7)</f>
        <v>0</v>
      </c>
      <c r="L3134" s="26" t="s">
        <v>18</v>
      </c>
    </row>
    <row r="3135" spans="1:12" ht="14.25" customHeight="1" x14ac:dyDescent="0.3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AND(CCdata[[#This Row],[Date]]&gt;=calculation!$D$2,CCdata[[#This Row],[Date]]&lt;calculation!$D$2+7)</f>
        <v>0</v>
      </c>
      <c r="L3135" s="27" t="s">
        <v>37</v>
      </c>
    </row>
    <row r="3136" spans="1:12" ht="14.25" customHeight="1" x14ac:dyDescent="0.3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AND(CCdata[[#This Row],[Date]]&gt;=calculation!$D$2,CCdata[[#This Row],[Date]]&lt;calculation!$D$2+7)</f>
        <v>0</v>
      </c>
      <c r="L3136" s="26" t="s">
        <v>33</v>
      </c>
    </row>
    <row r="3137" spans="1:12" ht="14.25" customHeight="1" x14ac:dyDescent="0.3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AND(CCdata[[#This Row],[Date]]&gt;=calculation!$D$2,CCdata[[#This Row],[Date]]&lt;calculation!$D$2+7)</f>
        <v>0</v>
      </c>
      <c r="L3137" s="27" t="s">
        <v>30</v>
      </c>
    </row>
    <row r="3138" spans="1:12" ht="14.25" customHeight="1" x14ac:dyDescent="0.3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AND(CCdata[[#This Row],[Date]]&gt;=calculation!$D$2,CCdata[[#This Row],[Date]]&lt;calculation!$D$2+7)</f>
        <v>0</v>
      </c>
      <c r="L3138" s="26" t="s">
        <v>14</v>
      </c>
    </row>
    <row r="3139" spans="1:12" ht="14.25" customHeight="1" x14ac:dyDescent="0.3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AND(CCdata[[#This Row],[Date]]&gt;=calculation!$D$2,CCdata[[#This Row],[Date]]&lt;calculation!$D$2+7)</f>
        <v>0</v>
      </c>
      <c r="L3139" s="27" t="s">
        <v>30</v>
      </c>
    </row>
    <row r="3140" spans="1:12" ht="14.25" customHeight="1" x14ac:dyDescent="0.3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AND(CCdata[[#This Row],[Date]]&gt;=calculation!$D$2,CCdata[[#This Row],[Date]]&lt;calculation!$D$2+7)</f>
        <v>0</v>
      </c>
      <c r="L3140" s="26" t="s">
        <v>30</v>
      </c>
    </row>
    <row r="3141" spans="1:12" ht="14.25" customHeight="1" x14ac:dyDescent="0.3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AND(CCdata[[#This Row],[Date]]&gt;=calculation!$D$2,CCdata[[#This Row],[Date]]&lt;calculation!$D$2+7)</f>
        <v>0</v>
      </c>
      <c r="L3141" s="27" t="s">
        <v>33</v>
      </c>
    </row>
    <row r="3142" spans="1:12" ht="14.25" customHeight="1" x14ac:dyDescent="0.3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AND(CCdata[[#This Row],[Date]]&gt;=calculation!$D$2,CCdata[[#This Row],[Date]]&lt;calculation!$D$2+7)</f>
        <v>0</v>
      </c>
      <c r="L3142" s="26" t="s">
        <v>37</v>
      </c>
    </row>
    <row r="3143" spans="1:12" ht="14.25" customHeight="1" x14ac:dyDescent="0.3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AND(CCdata[[#This Row],[Date]]&gt;=calculation!$D$2,CCdata[[#This Row],[Date]]&lt;calculation!$D$2+7)</f>
        <v>0</v>
      </c>
      <c r="L3143" s="27" t="s">
        <v>46</v>
      </c>
    </row>
    <row r="3144" spans="1:12" ht="14.25" customHeight="1" x14ac:dyDescent="0.3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AND(CCdata[[#This Row],[Date]]&gt;=calculation!$D$2,CCdata[[#This Row],[Date]]&lt;calculation!$D$2+7)</f>
        <v>0</v>
      </c>
      <c r="L3144" s="26" t="s">
        <v>14</v>
      </c>
    </row>
    <row r="3145" spans="1:12" ht="14.25" customHeight="1" x14ac:dyDescent="0.3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AND(CCdata[[#This Row],[Date]]&gt;=calculation!$D$2,CCdata[[#This Row],[Date]]&lt;calculation!$D$2+7)</f>
        <v>0</v>
      </c>
      <c r="L3145" s="27" t="s">
        <v>46</v>
      </c>
    </row>
    <row r="3146" spans="1:12" ht="14.25" customHeight="1" x14ac:dyDescent="0.3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AND(CCdata[[#This Row],[Date]]&gt;=calculation!$D$2,CCdata[[#This Row],[Date]]&lt;calculation!$D$2+7)</f>
        <v>0</v>
      </c>
      <c r="L3146" s="26" t="s">
        <v>18</v>
      </c>
    </row>
    <row r="3147" spans="1:12" ht="14.25" customHeight="1" x14ac:dyDescent="0.3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AND(CCdata[[#This Row],[Date]]&gt;=calculation!$D$2,CCdata[[#This Row],[Date]]&lt;calculation!$D$2+7)</f>
        <v>0</v>
      </c>
      <c r="L3147" s="27" t="s">
        <v>37</v>
      </c>
    </row>
    <row r="3148" spans="1:12" ht="14.25" customHeight="1" x14ac:dyDescent="0.3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AND(CCdata[[#This Row],[Date]]&gt;=calculation!$D$2,CCdata[[#This Row],[Date]]&lt;calculation!$D$2+7)</f>
        <v>0</v>
      </c>
      <c r="L3148" s="26" t="s">
        <v>18</v>
      </c>
    </row>
    <row r="3149" spans="1:12" ht="14.25" customHeight="1" x14ac:dyDescent="0.3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AND(CCdata[[#This Row],[Date]]&gt;=calculation!$D$2,CCdata[[#This Row],[Date]]&lt;calculation!$D$2+7)</f>
        <v>0</v>
      </c>
      <c r="L3149" s="27" t="s">
        <v>33</v>
      </c>
    </row>
    <row r="3150" spans="1:12" ht="14.25" customHeight="1" x14ac:dyDescent="0.3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AND(CCdata[[#This Row],[Date]]&gt;=calculation!$D$2,CCdata[[#This Row],[Date]]&lt;calculation!$D$2+7)</f>
        <v>0</v>
      </c>
      <c r="L3150" s="26" t="s">
        <v>30</v>
      </c>
    </row>
    <row r="3151" spans="1:12" ht="14.25" customHeight="1" x14ac:dyDescent="0.3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AND(CCdata[[#This Row],[Date]]&gt;=calculation!$D$2,CCdata[[#This Row],[Date]]&lt;calculation!$D$2+7)</f>
        <v>0</v>
      </c>
      <c r="L3151" s="27" t="s">
        <v>10</v>
      </c>
    </row>
    <row r="3152" spans="1:12" ht="14.25" customHeight="1" x14ac:dyDescent="0.3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AND(CCdata[[#This Row],[Date]]&gt;=calculation!$D$2,CCdata[[#This Row],[Date]]&lt;calculation!$D$2+7)</f>
        <v>0</v>
      </c>
      <c r="L3152" s="26" t="s">
        <v>14</v>
      </c>
    </row>
    <row r="3153" spans="1:12" ht="14.25" customHeight="1" x14ac:dyDescent="0.3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AND(CCdata[[#This Row],[Date]]&gt;=calculation!$D$2,CCdata[[#This Row],[Date]]&lt;calculation!$D$2+7)</f>
        <v>0</v>
      </c>
      <c r="L3153" s="27" t="s">
        <v>37</v>
      </c>
    </row>
    <row r="3154" spans="1:12" ht="14.25" customHeight="1" x14ac:dyDescent="0.3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AND(CCdata[[#This Row],[Date]]&gt;=calculation!$D$2,CCdata[[#This Row],[Date]]&lt;calculation!$D$2+7)</f>
        <v>0</v>
      </c>
      <c r="L3154" s="26" t="s">
        <v>18</v>
      </c>
    </row>
    <row r="3155" spans="1:12" ht="14.25" customHeight="1" x14ac:dyDescent="0.3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AND(CCdata[[#This Row],[Date]]&gt;=calculation!$D$2,CCdata[[#This Row],[Date]]&lt;calculation!$D$2+7)</f>
        <v>0</v>
      </c>
      <c r="L3155" s="27" t="s">
        <v>18</v>
      </c>
    </row>
    <row r="3156" spans="1:12" ht="14.25" customHeight="1" x14ac:dyDescent="0.3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AND(CCdata[[#This Row],[Date]]&gt;=calculation!$D$2,CCdata[[#This Row],[Date]]&lt;calculation!$D$2+7)</f>
        <v>0</v>
      </c>
      <c r="L3156" s="26" t="s">
        <v>20</v>
      </c>
    </row>
    <row r="3157" spans="1:12" ht="14.25" customHeight="1" x14ac:dyDescent="0.3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AND(CCdata[[#This Row],[Date]]&gt;=calculation!$D$2,CCdata[[#This Row],[Date]]&lt;calculation!$D$2+7)</f>
        <v>0</v>
      </c>
      <c r="L3157" s="27" t="s">
        <v>46</v>
      </c>
    </row>
    <row r="3158" spans="1:12" ht="14.25" customHeight="1" x14ac:dyDescent="0.3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AND(CCdata[[#This Row],[Date]]&gt;=calculation!$D$2,CCdata[[#This Row],[Date]]&lt;calculation!$D$2+7)</f>
        <v>0</v>
      </c>
      <c r="L3158" s="26" t="s">
        <v>18</v>
      </c>
    </row>
    <row r="3159" spans="1:12" ht="14.25" customHeight="1" x14ac:dyDescent="0.3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AND(CCdata[[#This Row],[Date]]&gt;=calculation!$D$2,CCdata[[#This Row],[Date]]&lt;calculation!$D$2+7)</f>
        <v>0</v>
      </c>
      <c r="L3159" s="27" t="s">
        <v>33</v>
      </c>
    </row>
    <row r="3160" spans="1:12" ht="14.25" customHeight="1" x14ac:dyDescent="0.3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AND(CCdata[[#This Row],[Date]]&gt;=calculation!$D$2,CCdata[[#This Row],[Date]]&lt;calculation!$D$2+7)</f>
        <v>0</v>
      </c>
      <c r="L3160" s="26" t="s">
        <v>18</v>
      </c>
    </row>
    <row r="3161" spans="1:12" ht="14.25" customHeight="1" x14ac:dyDescent="0.3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AND(CCdata[[#This Row],[Date]]&gt;=calculation!$D$2,CCdata[[#This Row],[Date]]&lt;calculation!$D$2+7)</f>
        <v>0</v>
      </c>
      <c r="L3161" s="27" t="s">
        <v>37</v>
      </c>
    </row>
    <row r="3162" spans="1:12" ht="14.25" customHeight="1" x14ac:dyDescent="0.3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AND(CCdata[[#This Row],[Date]]&gt;=calculation!$D$2,CCdata[[#This Row],[Date]]&lt;calculation!$D$2+7)</f>
        <v>0</v>
      </c>
      <c r="L3162" s="26" t="s">
        <v>10</v>
      </c>
    </row>
    <row r="3163" spans="1:12" ht="14.25" customHeight="1" x14ac:dyDescent="0.3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AND(CCdata[[#This Row],[Date]]&gt;=calculation!$D$2,CCdata[[#This Row],[Date]]&lt;calculation!$D$2+7)</f>
        <v>0</v>
      </c>
      <c r="L3163" s="27" t="s">
        <v>10</v>
      </c>
    </row>
    <row r="3164" spans="1:12" ht="14.25" customHeight="1" x14ac:dyDescent="0.3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AND(CCdata[[#This Row],[Date]]&gt;=calculation!$D$2,CCdata[[#This Row],[Date]]&lt;calculation!$D$2+7)</f>
        <v>0</v>
      </c>
      <c r="L3164" s="26" t="s">
        <v>14</v>
      </c>
    </row>
    <row r="3165" spans="1:12" ht="14.25" customHeight="1" x14ac:dyDescent="0.3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AND(CCdata[[#This Row],[Date]]&gt;=calculation!$D$2,CCdata[[#This Row],[Date]]&lt;calculation!$D$2+7)</f>
        <v>0</v>
      </c>
      <c r="L3165" s="27" t="s">
        <v>33</v>
      </c>
    </row>
    <row r="3166" spans="1:12" ht="14.25" customHeight="1" x14ac:dyDescent="0.3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AND(CCdata[[#This Row],[Date]]&gt;=calculation!$D$2,CCdata[[#This Row],[Date]]&lt;calculation!$D$2+7)</f>
        <v>0</v>
      </c>
      <c r="L3166" s="26" t="s">
        <v>46</v>
      </c>
    </row>
    <row r="3167" spans="1:12" ht="14.25" customHeight="1" x14ac:dyDescent="0.3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AND(CCdata[[#This Row],[Date]]&gt;=calculation!$D$2,CCdata[[#This Row],[Date]]&lt;calculation!$D$2+7)</f>
        <v>0</v>
      </c>
      <c r="L3167" s="27" t="s">
        <v>33</v>
      </c>
    </row>
    <row r="3168" spans="1:12" ht="14.25" customHeight="1" x14ac:dyDescent="0.3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AND(CCdata[[#This Row],[Date]]&gt;=calculation!$D$2,CCdata[[#This Row],[Date]]&lt;calculation!$D$2+7)</f>
        <v>0</v>
      </c>
      <c r="L3168" s="26" t="s">
        <v>37</v>
      </c>
    </row>
    <row r="3169" spans="1:12" ht="14.25" customHeight="1" x14ac:dyDescent="0.3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AND(CCdata[[#This Row],[Date]]&gt;=calculation!$D$2,CCdata[[#This Row],[Date]]&lt;calculation!$D$2+7)</f>
        <v>0</v>
      </c>
      <c r="L3169" s="27" t="s">
        <v>33</v>
      </c>
    </row>
    <row r="3170" spans="1:12" ht="14.25" customHeight="1" x14ac:dyDescent="0.3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AND(CCdata[[#This Row],[Date]]&gt;=calculation!$D$2,CCdata[[#This Row],[Date]]&lt;calculation!$D$2+7)</f>
        <v>0</v>
      </c>
      <c r="L3170" s="26" t="s">
        <v>30</v>
      </c>
    </row>
    <row r="3171" spans="1:12" ht="14.25" customHeight="1" x14ac:dyDescent="0.3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AND(CCdata[[#This Row],[Date]]&gt;=calculation!$D$2,CCdata[[#This Row],[Date]]&lt;calculation!$D$2+7)</f>
        <v>0</v>
      </c>
      <c r="L3171" s="27" t="s">
        <v>37</v>
      </c>
    </row>
    <row r="3172" spans="1:12" ht="14.25" customHeight="1" x14ac:dyDescent="0.3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AND(CCdata[[#This Row],[Date]]&gt;=calculation!$D$2,CCdata[[#This Row],[Date]]&lt;calculation!$D$2+7)</f>
        <v>0</v>
      </c>
      <c r="L3172" s="26" t="s">
        <v>33</v>
      </c>
    </row>
    <row r="3173" spans="1:12" ht="14.25" customHeight="1" x14ac:dyDescent="0.3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AND(CCdata[[#This Row],[Date]]&gt;=calculation!$D$2,CCdata[[#This Row],[Date]]&lt;calculation!$D$2+7)</f>
        <v>0</v>
      </c>
      <c r="L3173" s="27" t="s">
        <v>20</v>
      </c>
    </row>
    <row r="3174" spans="1:12" ht="14.25" customHeight="1" x14ac:dyDescent="0.3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AND(CCdata[[#This Row],[Date]]&gt;=calculation!$D$2,CCdata[[#This Row],[Date]]&lt;calculation!$D$2+7)</f>
        <v>0</v>
      </c>
      <c r="L3174" s="26" t="s">
        <v>10</v>
      </c>
    </row>
    <row r="3175" spans="1:12" ht="14.25" customHeight="1" x14ac:dyDescent="0.3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AND(CCdata[[#This Row],[Date]]&gt;=calculation!$D$2,CCdata[[#This Row],[Date]]&lt;calculation!$D$2+7)</f>
        <v>0</v>
      </c>
      <c r="L3175" s="27" t="s">
        <v>33</v>
      </c>
    </row>
    <row r="3176" spans="1:12" ht="14.25" customHeight="1" x14ac:dyDescent="0.3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AND(CCdata[[#This Row],[Date]]&gt;=calculation!$D$2,CCdata[[#This Row],[Date]]&lt;calculation!$D$2+7)</f>
        <v>0</v>
      </c>
      <c r="L3176" s="26" t="s">
        <v>46</v>
      </c>
    </row>
    <row r="3177" spans="1:12" ht="14.25" customHeight="1" x14ac:dyDescent="0.3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AND(CCdata[[#This Row],[Date]]&gt;=calculation!$D$2,CCdata[[#This Row],[Date]]&lt;calculation!$D$2+7)</f>
        <v>0</v>
      </c>
      <c r="L3177" s="27" t="s">
        <v>37</v>
      </c>
    </row>
    <row r="3178" spans="1:12" ht="14.25" customHeight="1" x14ac:dyDescent="0.3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AND(CCdata[[#This Row],[Date]]&gt;=calculation!$D$2,CCdata[[#This Row],[Date]]&lt;calculation!$D$2+7)</f>
        <v>0</v>
      </c>
      <c r="L3178" s="26" t="s">
        <v>37</v>
      </c>
    </row>
    <row r="3179" spans="1:12" ht="14.25" customHeight="1" x14ac:dyDescent="0.3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AND(CCdata[[#This Row],[Date]]&gt;=calculation!$D$2,CCdata[[#This Row],[Date]]&lt;calculation!$D$2+7)</f>
        <v>0</v>
      </c>
      <c r="L3179" s="27" t="s">
        <v>33</v>
      </c>
    </row>
    <row r="3180" spans="1:12" ht="14.25" customHeight="1" x14ac:dyDescent="0.3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AND(CCdata[[#This Row],[Date]]&gt;=calculation!$D$2,CCdata[[#This Row],[Date]]&lt;calculation!$D$2+7)</f>
        <v>0</v>
      </c>
      <c r="L3180" s="26" t="s">
        <v>33</v>
      </c>
    </row>
    <row r="3181" spans="1:12" ht="14.25" customHeight="1" x14ac:dyDescent="0.3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AND(CCdata[[#This Row],[Date]]&gt;=calculation!$D$2,CCdata[[#This Row],[Date]]&lt;calculation!$D$2+7)</f>
        <v>0</v>
      </c>
      <c r="L3181" s="27" t="s">
        <v>20</v>
      </c>
    </row>
    <row r="3182" spans="1:12" ht="14.25" customHeight="1" x14ac:dyDescent="0.3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AND(CCdata[[#This Row],[Date]]&gt;=calculation!$D$2,CCdata[[#This Row],[Date]]&lt;calculation!$D$2+7)</f>
        <v>0</v>
      </c>
      <c r="L3182" s="26" t="s">
        <v>30</v>
      </c>
    </row>
    <row r="3183" spans="1:12" ht="14.25" customHeight="1" x14ac:dyDescent="0.3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AND(CCdata[[#This Row],[Date]]&gt;=calculation!$D$2,CCdata[[#This Row],[Date]]&lt;calculation!$D$2+7)</f>
        <v>0</v>
      </c>
      <c r="L3183" s="27" t="s">
        <v>18</v>
      </c>
    </row>
    <row r="3184" spans="1:12" ht="14.25" customHeight="1" x14ac:dyDescent="0.3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AND(CCdata[[#This Row],[Date]]&gt;=calculation!$D$2,CCdata[[#This Row],[Date]]&lt;calculation!$D$2+7)</f>
        <v>0</v>
      </c>
      <c r="L3184" s="26" t="s">
        <v>46</v>
      </c>
    </row>
    <row r="3185" spans="1:12" ht="14.25" customHeight="1" x14ac:dyDescent="0.3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AND(CCdata[[#This Row],[Date]]&gt;=calculation!$D$2,CCdata[[#This Row],[Date]]&lt;calculation!$D$2+7)</f>
        <v>0</v>
      </c>
      <c r="L3185" s="27" t="s">
        <v>46</v>
      </c>
    </row>
    <row r="3186" spans="1:12" ht="14.25" customHeight="1" x14ac:dyDescent="0.3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AND(CCdata[[#This Row],[Date]]&gt;=calculation!$D$2,CCdata[[#This Row],[Date]]&lt;calculation!$D$2+7)</f>
        <v>0</v>
      </c>
      <c r="L3186" s="26" t="s">
        <v>18</v>
      </c>
    </row>
    <row r="3187" spans="1:12" ht="14.25" customHeight="1" x14ac:dyDescent="0.3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AND(CCdata[[#This Row],[Date]]&gt;=calculation!$D$2,CCdata[[#This Row],[Date]]&lt;calculation!$D$2+7)</f>
        <v>0</v>
      </c>
      <c r="L3187" s="27" t="s">
        <v>30</v>
      </c>
    </row>
    <row r="3188" spans="1:12" ht="14.25" customHeight="1" x14ac:dyDescent="0.3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AND(CCdata[[#This Row],[Date]]&gt;=calculation!$D$2,CCdata[[#This Row],[Date]]&lt;calculation!$D$2+7)</f>
        <v>0</v>
      </c>
      <c r="L3188" s="26" t="s">
        <v>46</v>
      </c>
    </row>
    <row r="3189" spans="1:12" ht="14.25" customHeight="1" x14ac:dyDescent="0.3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AND(CCdata[[#This Row],[Date]]&gt;=calculation!$D$2,CCdata[[#This Row],[Date]]&lt;calculation!$D$2+7)</f>
        <v>0</v>
      </c>
      <c r="L3189" s="27" t="s">
        <v>46</v>
      </c>
    </row>
    <row r="3190" spans="1:12" ht="14.25" customHeight="1" x14ac:dyDescent="0.3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AND(CCdata[[#This Row],[Date]]&gt;=calculation!$D$2,CCdata[[#This Row],[Date]]&lt;calculation!$D$2+7)</f>
        <v>0</v>
      </c>
      <c r="L3190" s="26" t="s">
        <v>10</v>
      </c>
    </row>
    <row r="3191" spans="1:12" ht="14.25" customHeight="1" x14ac:dyDescent="0.3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AND(CCdata[[#This Row],[Date]]&gt;=calculation!$D$2,CCdata[[#This Row],[Date]]&lt;calculation!$D$2+7)</f>
        <v>0</v>
      </c>
      <c r="L3191" s="27" t="s">
        <v>33</v>
      </c>
    </row>
    <row r="3192" spans="1:12" ht="14.25" customHeight="1" x14ac:dyDescent="0.3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AND(CCdata[[#This Row],[Date]]&gt;=calculation!$D$2,CCdata[[#This Row],[Date]]&lt;calculation!$D$2+7)</f>
        <v>0</v>
      </c>
      <c r="L3192" s="26" t="s">
        <v>37</v>
      </c>
    </row>
    <row r="3193" spans="1:12" ht="14.25" customHeight="1" x14ac:dyDescent="0.3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AND(CCdata[[#This Row],[Date]]&gt;=calculation!$D$2,CCdata[[#This Row],[Date]]&lt;calculation!$D$2+7)</f>
        <v>0</v>
      </c>
      <c r="L3193" s="27" t="s">
        <v>10</v>
      </c>
    </row>
    <row r="3194" spans="1:12" ht="14.25" customHeight="1" x14ac:dyDescent="0.3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AND(CCdata[[#This Row],[Date]]&gt;=calculation!$D$2,CCdata[[#This Row],[Date]]&lt;calculation!$D$2+7)</f>
        <v>0</v>
      </c>
      <c r="L3194" s="26" t="s">
        <v>46</v>
      </c>
    </row>
    <row r="3195" spans="1:12" ht="14.25" customHeight="1" x14ac:dyDescent="0.3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AND(CCdata[[#This Row],[Date]]&gt;=calculation!$D$2,CCdata[[#This Row],[Date]]&lt;calculation!$D$2+7)</f>
        <v>0</v>
      </c>
      <c r="L3195" s="27" t="s">
        <v>33</v>
      </c>
    </row>
    <row r="3196" spans="1:12" ht="14.25" customHeight="1" x14ac:dyDescent="0.3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AND(CCdata[[#This Row],[Date]]&gt;=calculation!$D$2,CCdata[[#This Row],[Date]]&lt;calculation!$D$2+7)</f>
        <v>0</v>
      </c>
      <c r="L3196" s="26" t="s">
        <v>37</v>
      </c>
    </row>
    <row r="3197" spans="1:12" ht="14.25" customHeight="1" x14ac:dyDescent="0.3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AND(CCdata[[#This Row],[Date]]&gt;=calculation!$D$2,CCdata[[#This Row],[Date]]&lt;calculation!$D$2+7)</f>
        <v>0</v>
      </c>
      <c r="L3197" s="27" t="s">
        <v>46</v>
      </c>
    </row>
    <row r="3198" spans="1:12" ht="14.25" customHeight="1" x14ac:dyDescent="0.3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AND(CCdata[[#This Row],[Date]]&gt;=calculation!$D$2,CCdata[[#This Row],[Date]]&lt;calculation!$D$2+7)</f>
        <v>0</v>
      </c>
      <c r="L3198" s="26" t="s">
        <v>30</v>
      </c>
    </row>
    <row r="3199" spans="1:12" ht="14.25" customHeight="1" x14ac:dyDescent="0.3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AND(CCdata[[#This Row],[Date]]&gt;=calculation!$D$2,CCdata[[#This Row],[Date]]&lt;calculation!$D$2+7)</f>
        <v>0</v>
      </c>
      <c r="L3199" s="27" t="s">
        <v>30</v>
      </c>
    </row>
    <row r="3200" spans="1:12" ht="14.25" customHeight="1" x14ac:dyDescent="0.3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AND(CCdata[[#This Row],[Date]]&gt;=calculation!$D$2,CCdata[[#This Row],[Date]]&lt;calculation!$D$2+7)</f>
        <v>0</v>
      </c>
      <c r="L3200" s="26" t="s">
        <v>30</v>
      </c>
    </row>
    <row r="3201" spans="1:12" ht="14.25" customHeight="1" x14ac:dyDescent="0.3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AND(CCdata[[#This Row],[Date]]&gt;=calculation!$D$2,CCdata[[#This Row],[Date]]&lt;calculation!$D$2+7)</f>
        <v>0</v>
      </c>
      <c r="L3201" s="27" t="s">
        <v>18</v>
      </c>
    </row>
    <row r="3202" spans="1:12" ht="14.25" customHeight="1" x14ac:dyDescent="0.3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AND(CCdata[[#This Row],[Date]]&gt;=calculation!$D$2,CCdata[[#This Row],[Date]]&lt;calculation!$D$2+7)</f>
        <v>0</v>
      </c>
      <c r="L3202" s="26" t="s">
        <v>10</v>
      </c>
    </row>
    <row r="3203" spans="1:12" ht="14.25" customHeight="1" x14ac:dyDescent="0.3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AND(CCdata[[#This Row],[Date]]&gt;=calculation!$D$2,CCdata[[#This Row],[Date]]&lt;calculation!$D$2+7)</f>
        <v>0</v>
      </c>
      <c r="L3203" s="27" t="s">
        <v>10</v>
      </c>
    </row>
    <row r="3204" spans="1:12" ht="14.25" customHeight="1" x14ac:dyDescent="0.3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AND(CCdata[[#This Row],[Date]]&gt;=calculation!$D$2,CCdata[[#This Row],[Date]]&lt;calculation!$D$2+7)</f>
        <v>0</v>
      </c>
      <c r="L3204" s="26" t="s">
        <v>18</v>
      </c>
    </row>
    <row r="3205" spans="1:12" ht="14.25" customHeight="1" x14ac:dyDescent="0.3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AND(CCdata[[#This Row],[Date]]&gt;=calculation!$D$2,CCdata[[#This Row],[Date]]&lt;calculation!$D$2+7)</f>
        <v>0</v>
      </c>
      <c r="L3205" s="27" t="s">
        <v>46</v>
      </c>
    </row>
    <row r="3206" spans="1:12" ht="14.25" customHeight="1" x14ac:dyDescent="0.3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AND(CCdata[[#This Row],[Date]]&gt;=calculation!$D$2,CCdata[[#This Row],[Date]]&lt;calculation!$D$2+7)</f>
        <v>0</v>
      </c>
      <c r="L3206" s="26" t="s">
        <v>18</v>
      </c>
    </row>
    <row r="3207" spans="1:12" ht="14.25" customHeight="1" x14ac:dyDescent="0.3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AND(CCdata[[#This Row],[Date]]&gt;=calculation!$D$2,CCdata[[#This Row],[Date]]&lt;calculation!$D$2+7)</f>
        <v>0</v>
      </c>
      <c r="L3207" s="27" t="s">
        <v>37</v>
      </c>
    </row>
    <row r="3208" spans="1:12" ht="14.25" customHeight="1" x14ac:dyDescent="0.3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AND(CCdata[[#This Row],[Date]]&gt;=calculation!$D$2,CCdata[[#This Row],[Date]]&lt;calculation!$D$2+7)</f>
        <v>0</v>
      </c>
      <c r="L3208" s="26" t="s">
        <v>46</v>
      </c>
    </row>
    <row r="3209" spans="1:12" ht="14.25" customHeight="1" x14ac:dyDescent="0.3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AND(CCdata[[#This Row],[Date]]&gt;=calculation!$D$2,CCdata[[#This Row],[Date]]&lt;calculation!$D$2+7)</f>
        <v>0</v>
      </c>
      <c r="L3209" s="27" t="s">
        <v>46</v>
      </c>
    </row>
    <row r="3210" spans="1:12" ht="14.25" customHeight="1" x14ac:dyDescent="0.3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AND(CCdata[[#This Row],[Date]]&gt;=calculation!$D$2,CCdata[[#This Row],[Date]]&lt;calculation!$D$2+7)</f>
        <v>0</v>
      </c>
      <c r="L3210" s="26" t="s">
        <v>46</v>
      </c>
    </row>
    <row r="3211" spans="1:12" ht="14.25" customHeight="1" x14ac:dyDescent="0.3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AND(CCdata[[#This Row],[Date]]&gt;=calculation!$D$2,CCdata[[#This Row],[Date]]&lt;calculation!$D$2+7)</f>
        <v>0</v>
      </c>
      <c r="L3211" s="27" t="s">
        <v>10</v>
      </c>
    </row>
    <row r="3212" spans="1:12" ht="14.25" customHeight="1" x14ac:dyDescent="0.3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AND(CCdata[[#This Row],[Date]]&gt;=calculation!$D$2,CCdata[[#This Row],[Date]]&lt;calculation!$D$2+7)</f>
        <v>0</v>
      </c>
      <c r="L3212" s="26" t="s">
        <v>37</v>
      </c>
    </row>
    <row r="3213" spans="1:12" ht="14.25" customHeight="1" x14ac:dyDescent="0.3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AND(CCdata[[#This Row],[Date]]&gt;=calculation!$D$2,CCdata[[#This Row],[Date]]&lt;calculation!$D$2+7)</f>
        <v>0</v>
      </c>
      <c r="L3213" s="27" t="s">
        <v>10</v>
      </c>
    </row>
    <row r="3214" spans="1:12" ht="14.25" customHeight="1" x14ac:dyDescent="0.3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AND(CCdata[[#This Row],[Date]]&gt;=calculation!$D$2,CCdata[[#This Row],[Date]]&lt;calculation!$D$2+7)</f>
        <v>0</v>
      </c>
      <c r="L3214" s="26" t="s">
        <v>14</v>
      </c>
    </row>
    <row r="3215" spans="1:12" ht="14.25" customHeight="1" x14ac:dyDescent="0.3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AND(CCdata[[#This Row],[Date]]&gt;=calculation!$D$2,CCdata[[#This Row],[Date]]&lt;calculation!$D$2+7)</f>
        <v>0</v>
      </c>
      <c r="L3215" s="27" t="s">
        <v>20</v>
      </c>
    </row>
    <row r="3216" spans="1:12" ht="14.25" customHeight="1" x14ac:dyDescent="0.3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AND(CCdata[[#This Row],[Date]]&gt;=calculation!$D$2,CCdata[[#This Row],[Date]]&lt;calculation!$D$2+7)</f>
        <v>0</v>
      </c>
      <c r="L3216" s="26" t="s">
        <v>37</v>
      </c>
    </row>
    <row r="3217" spans="1:12" ht="14.25" customHeight="1" x14ac:dyDescent="0.3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AND(CCdata[[#This Row],[Date]]&gt;=calculation!$D$2,CCdata[[#This Row],[Date]]&lt;calculation!$D$2+7)</f>
        <v>0</v>
      </c>
      <c r="L3217" s="27" t="s">
        <v>33</v>
      </c>
    </row>
    <row r="3218" spans="1:12" ht="14.25" customHeight="1" x14ac:dyDescent="0.3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AND(CCdata[[#This Row],[Date]]&gt;=calculation!$D$2,CCdata[[#This Row],[Date]]&lt;calculation!$D$2+7)</f>
        <v>0</v>
      </c>
      <c r="L3218" s="26" t="s">
        <v>20</v>
      </c>
    </row>
    <row r="3219" spans="1:12" ht="14.25" customHeight="1" x14ac:dyDescent="0.3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AND(CCdata[[#This Row],[Date]]&gt;=calculation!$D$2,CCdata[[#This Row],[Date]]&lt;calculation!$D$2+7)</f>
        <v>0</v>
      </c>
      <c r="L3219" s="27" t="s">
        <v>37</v>
      </c>
    </row>
    <row r="3220" spans="1:12" ht="14.25" customHeight="1" x14ac:dyDescent="0.3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AND(CCdata[[#This Row],[Date]]&gt;=calculation!$D$2,CCdata[[#This Row],[Date]]&lt;calculation!$D$2+7)</f>
        <v>0</v>
      </c>
      <c r="L3220" s="26" t="s">
        <v>30</v>
      </c>
    </row>
    <row r="3221" spans="1:12" ht="14.25" customHeight="1" x14ac:dyDescent="0.3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AND(CCdata[[#This Row],[Date]]&gt;=calculation!$D$2,CCdata[[#This Row],[Date]]&lt;calculation!$D$2+7)</f>
        <v>0</v>
      </c>
      <c r="L3221" s="27" t="s">
        <v>33</v>
      </c>
    </row>
    <row r="3222" spans="1:12" ht="14.25" customHeight="1" x14ac:dyDescent="0.3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AND(CCdata[[#This Row],[Date]]&gt;=calculation!$D$2,CCdata[[#This Row],[Date]]&lt;calculation!$D$2+7)</f>
        <v>0</v>
      </c>
      <c r="L3222" s="26" t="s">
        <v>46</v>
      </c>
    </row>
    <row r="3223" spans="1:12" ht="14.25" customHeight="1" x14ac:dyDescent="0.3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AND(CCdata[[#This Row],[Date]]&gt;=calculation!$D$2,CCdata[[#This Row],[Date]]&lt;calculation!$D$2+7)</f>
        <v>0</v>
      </c>
      <c r="L3223" s="27" t="s">
        <v>30</v>
      </c>
    </row>
    <row r="3224" spans="1:12" ht="14.25" customHeight="1" x14ac:dyDescent="0.3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AND(CCdata[[#This Row],[Date]]&gt;=calculation!$D$2,CCdata[[#This Row],[Date]]&lt;calculation!$D$2+7)</f>
        <v>0</v>
      </c>
      <c r="L3224" s="26" t="s">
        <v>20</v>
      </c>
    </row>
    <row r="3225" spans="1:12" ht="14.25" customHeight="1" x14ac:dyDescent="0.3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AND(CCdata[[#This Row],[Date]]&gt;=calculation!$D$2,CCdata[[#This Row],[Date]]&lt;calculation!$D$2+7)</f>
        <v>0</v>
      </c>
      <c r="L3225" s="27" t="s">
        <v>37</v>
      </c>
    </row>
    <row r="3226" spans="1:12" ht="14.25" customHeight="1" x14ac:dyDescent="0.3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AND(CCdata[[#This Row],[Date]]&gt;=calculation!$D$2,CCdata[[#This Row],[Date]]&lt;calculation!$D$2+7)</f>
        <v>0</v>
      </c>
      <c r="L3226" s="26" t="s">
        <v>30</v>
      </c>
    </row>
    <row r="3227" spans="1:12" ht="14.25" customHeight="1" x14ac:dyDescent="0.3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AND(CCdata[[#This Row],[Date]]&gt;=calculation!$D$2,CCdata[[#This Row],[Date]]&lt;calculation!$D$2+7)</f>
        <v>0</v>
      </c>
      <c r="L3227" s="27" t="s">
        <v>30</v>
      </c>
    </row>
    <row r="3228" spans="1:12" ht="14.25" customHeight="1" x14ac:dyDescent="0.3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AND(CCdata[[#This Row],[Date]]&gt;=calculation!$D$2,CCdata[[#This Row],[Date]]&lt;calculation!$D$2+7)</f>
        <v>0</v>
      </c>
      <c r="L3228" s="26" t="s">
        <v>20</v>
      </c>
    </row>
    <row r="3229" spans="1:12" ht="14.25" customHeight="1" x14ac:dyDescent="0.3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AND(CCdata[[#This Row],[Date]]&gt;=calculation!$D$2,CCdata[[#This Row],[Date]]&lt;calculation!$D$2+7)</f>
        <v>0</v>
      </c>
      <c r="L3229" s="27" t="s">
        <v>30</v>
      </c>
    </row>
    <row r="3230" spans="1:12" ht="14.25" customHeight="1" x14ac:dyDescent="0.3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AND(CCdata[[#This Row],[Date]]&gt;=calculation!$D$2,CCdata[[#This Row],[Date]]&lt;calculation!$D$2+7)</f>
        <v>0</v>
      </c>
      <c r="L3230" s="26" t="s">
        <v>20</v>
      </c>
    </row>
    <row r="3231" spans="1:12" ht="14.25" customHeight="1" x14ac:dyDescent="0.3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AND(CCdata[[#This Row],[Date]]&gt;=calculation!$D$2,CCdata[[#This Row],[Date]]&lt;calculation!$D$2+7)</f>
        <v>0</v>
      </c>
      <c r="L3231" s="27" t="s">
        <v>14</v>
      </c>
    </row>
    <row r="3232" spans="1:12" ht="14.25" customHeight="1" x14ac:dyDescent="0.3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AND(CCdata[[#This Row],[Date]]&gt;=calculation!$D$2,CCdata[[#This Row],[Date]]&lt;calculation!$D$2+7)</f>
        <v>0</v>
      </c>
      <c r="L3232" s="26" t="s">
        <v>37</v>
      </c>
    </row>
    <row r="3233" spans="1:12" ht="14.25" customHeight="1" x14ac:dyDescent="0.3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AND(CCdata[[#This Row],[Date]]&gt;=calculation!$D$2,CCdata[[#This Row],[Date]]&lt;calculation!$D$2+7)</f>
        <v>0</v>
      </c>
      <c r="L3233" s="27" t="s">
        <v>14</v>
      </c>
    </row>
    <row r="3234" spans="1:12" ht="14.25" customHeight="1" x14ac:dyDescent="0.3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AND(CCdata[[#This Row],[Date]]&gt;=calculation!$D$2,CCdata[[#This Row],[Date]]&lt;calculation!$D$2+7)</f>
        <v>0</v>
      </c>
      <c r="L3234" s="26" t="s">
        <v>18</v>
      </c>
    </row>
    <row r="3235" spans="1:12" ht="14.25" customHeight="1" x14ac:dyDescent="0.3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AND(CCdata[[#This Row],[Date]]&gt;=calculation!$D$2,CCdata[[#This Row],[Date]]&lt;calculation!$D$2+7)</f>
        <v>0</v>
      </c>
      <c r="L3235" s="27" t="s">
        <v>20</v>
      </c>
    </row>
    <row r="3236" spans="1:12" ht="14.25" customHeight="1" x14ac:dyDescent="0.3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AND(CCdata[[#This Row],[Date]]&gt;=calculation!$D$2,CCdata[[#This Row],[Date]]&lt;calculation!$D$2+7)</f>
        <v>0</v>
      </c>
      <c r="L3236" s="26" t="s">
        <v>30</v>
      </c>
    </row>
    <row r="3237" spans="1:12" ht="14.25" customHeight="1" x14ac:dyDescent="0.3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AND(CCdata[[#This Row],[Date]]&gt;=calculation!$D$2,CCdata[[#This Row],[Date]]&lt;calculation!$D$2+7)</f>
        <v>0</v>
      </c>
      <c r="L3237" s="27" t="s">
        <v>30</v>
      </c>
    </row>
    <row r="3238" spans="1:12" ht="14.25" customHeight="1" x14ac:dyDescent="0.3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AND(CCdata[[#This Row],[Date]]&gt;=calculation!$D$2,CCdata[[#This Row],[Date]]&lt;calculation!$D$2+7)</f>
        <v>0</v>
      </c>
      <c r="L3238" s="26" t="s">
        <v>14</v>
      </c>
    </row>
    <row r="3239" spans="1:12" ht="14.25" customHeight="1" x14ac:dyDescent="0.3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AND(CCdata[[#This Row],[Date]]&gt;=calculation!$D$2,CCdata[[#This Row],[Date]]&lt;calculation!$D$2+7)</f>
        <v>0</v>
      </c>
      <c r="L3239" s="27" t="s">
        <v>14</v>
      </c>
    </row>
    <row r="3240" spans="1:12" ht="14.25" customHeight="1" x14ac:dyDescent="0.3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AND(CCdata[[#This Row],[Date]]&gt;=calculation!$D$2,CCdata[[#This Row],[Date]]&lt;calculation!$D$2+7)</f>
        <v>0</v>
      </c>
      <c r="L3240" s="26" t="s">
        <v>10</v>
      </c>
    </row>
    <row r="3241" spans="1:12" ht="14.25" customHeight="1" x14ac:dyDescent="0.3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AND(CCdata[[#This Row],[Date]]&gt;=calculation!$D$2,CCdata[[#This Row],[Date]]&lt;calculation!$D$2+7)</f>
        <v>0</v>
      </c>
      <c r="L3241" s="27" t="s">
        <v>14</v>
      </c>
    </row>
    <row r="3242" spans="1:12" ht="14.25" customHeight="1" x14ac:dyDescent="0.3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AND(CCdata[[#This Row],[Date]]&gt;=calculation!$D$2,CCdata[[#This Row],[Date]]&lt;calculation!$D$2+7)</f>
        <v>0</v>
      </c>
      <c r="L3242" s="26" t="s">
        <v>18</v>
      </c>
    </row>
    <row r="3243" spans="1:12" ht="14.25" customHeight="1" x14ac:dyDescent="0.3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AND(CCdata[[#This Row],[Date]]&gt;=calculation!$D$2,CCdata[[#This Row],[Date]]&lt;calculation!$D$2+7)</f>
        <v>0</v>
      </c>
      <c r="L3243" s="27" t="s">
        <v>37</v>
      </c>
    </row>
    <row r="3244" spans="1:12" ht="14.25" customHeight="1" x14ac:dyDescent="0.3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AND(CCdata[[#This Row],[Date]]&gt;=calculation!$D$2,CCdata[[#This Row],[Date]]&lt;calculation!$D$2+7)</f>
        <v>0</v>
      </c>
      <c r="L3244" s="26" t="s">
        <v>33</v>
      </c>
    </row>
    <row r="3245" spans="1:12" ht="14.25" customHeight="1" x14ac:dyDescent="0.3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AND(CCdata[[#This Row],[Date]]&gt;=calculation!$D$2,CCdata[[#This Row],[Date]]&lt;calculation!$D$2+7)</f>
        <v>0</v>
      </c>
      <c r="L3245" s="27" t="s">
        <v>20</v>
      </c>
    </row>
    <row r="3246" spans="1:12" ht="14.25" customHeight="1" x14ac:dyDescent="0.3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AND(CCdata[[#This Row],[Date]]&gt;=calculation!$D$2,CCdata[[#This Row],[Date]]&lt;calculation!$D$2+7)</f>
        <v>0</v>
      </c>
      <c r="L3246" s="26" t="s">
        <v>20</v>
      </c>
    </row>
    <row r="3247" spans="1:12" ht="14.25" customHeight="1" x14ac:dyDescent="0.3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AND(CCdata[[#This Row],[Date]]&gt;=calculation!$D$2,CCdata[[#This Row],[Date]]&lt;calculation!$D$2+7)</f>
        <v>0</v>
      </c>
      <c r="L3247" s="27" t="s">
        <v>20</v>
      </c>
    </row>
    <row r="3248" spans="1:12" ht="14.25" customHeight="1" x14ac:dyDescent="0.3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AND(CCdata[[#This Row],[Date]]&gt;=calculation!$D$2,CCdata[[#This Row],[Date]]&lt;calculation!$D$2+7)</f>
        <v>0</v>
      </c>
      <c r="L3248" s="26" t="s">
        <v>14</v>
      </c>
    </row>
    <row r="3249" spans="1:12" ht="14.25" customHeight="1" x14ac:dyDescent="0.3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AND(CCdata[[#This Row],[Date]]&gt;=calculation!$D$2,CCdata[[#This Row],[Date]]&lt;calculation!$D$2+7)</f>
        <v>0</v>
      </c>
      <c r="L3249" s="27" t="s">
        <v>10</v>
      </c>
    </row>
    <row r="3250" spans="1:12" ht="14.25" customHeight="1" x14ac:dyDescent="0.3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AND(CCdata[[#This Row],[Date]]&gt;=calculation!$D$2,CCdata[[#This Row],[Date]]&lt;calculation!$D$2+7)</f>
        <v>0</v>
      </c>
      <c r="L3250" s="26" t="s">
        <v>14</v>
      </c>
    </row>
    <row r="3251" spans="1:12" ht="14.25" customHeight="1" x14ac:dyDescent="0.3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AND(CCdata[[#This Row],[Date]]&gt;=calculation!$D$2,CCdata[[#This Row],[Date]]&lt;calculation!$D$2+7)</f>
        <v>0</v>
      </c>
      <c r="L3251" s="27" t="s">
        <v>20</v>
      </c>
    </row>
    <row r="3252" spans="1:12" ht="14.25" customHeight="1" x14ac:dyDescent="0.3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AND(CCdata[[#This Row],[Date]]&gt;=calculation!$D$2,CCdata[[#This Row],[Date]]&lt;calculation!$D$2+7)</f>
        <v>0</v>
      </c>
      <c r="L3252" s="26" t="s">
        <v>20</v>
      </c>
    </row>
    <row r="3253" spans="1:12" ht="14.25" customHeight="1" x14ac:dyDescent="0.3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AND(CCdata[[#This Row],[Date]]&gt;=calculation!$D$2,CCdata[[#This Row],[Date]]&lt;calculation!$D$2+7)</f>
        <v>0</v>
      </c>
      <c r="L3253" s="27" t="s">
        <v>33</v>
      </c>
    </row>
    <row r="3254" spans="1:12" ht="14.25" customHeight="1" x14ac:dyDescent="0.3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AND(CCdata[[#This Row],[Date]]&gt;=calculation!$D$2,CCdata[[#This Row],[Date]]&lt;calculation!$D$2+7)</f>
        <v>0</v>
      </c>
      <c r="L3254" s="26" t="s">
        <v>14</v>
      </c>
    </row>
    <row r="3255" spans="1:12" ht="14.25" customHeight="1" x14ac:dyDescent="0.3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AND(CCdata[[#This Row],[Date]]&gt;=calculation!$D$2,CCdata[[#This Row],[Date]]&lt;calculation!$D$2+7)</f>
        <v>0</v>
      </c>
      <c r="L3255" s="27" t="s">
        <v>10</v>
      </c>
    </row>
    <row r="3256" spans="1:12" ht="14.25" customHeight="1" x14ac:dyDescent="0.3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AND(CCdata[[#This Row],[Date]]&gt;=calculation!$D$2,CCdata[[#This Row],[Date]]&lt;calculation!$D$2+7)</f>
        <v>0</v>
      </c>
      <c r="L3256" s="26" t="s">
        <v>46</v>
      </c>
    </row>
    <row r="3257" spans="1:12" ht="14.25" customHeight="1" x14ac:dyDescent="0.3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AND(CCdata[[#This Row],[Date]]&gt;=calculation!$D$2,CCdata[[#This Row],[Date]]&lt;calculation!$D$2+7)</f>
        <v>0</v>
      </c>
      <c r="L3257" s="27" t="s">
        <v>37</v>
      </c>
    </row>
    <row r="3258" spans="1:12" ht="14.25" customHeight="1" x14ac:dyDescent="0.3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AND(CCdata[[#This Row],[Date]]&gt;=calculation!$D$2,CCdata[[#This Row],[Date]]&lt;calculation!$D$2+7)</f>
        <v>0</v>
      </c>
      <c r="L3258" s="26" t="s">
        <v>18</v>
      </c>
    </row>
    <row r="3259" spans="1:12" ht="14.25" customHeight="1" x14ac:dyDescent="0.3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AND(CCdata[[#This Row],[Date]]&gt;=calculation!$D$2,CCdata[[#This Row],[Date]]&lt;calculation!$D$2+7)</f>
        <v>0</v>
      </c>
      <c r="L3259" s="27" t="s">
        <v>30</v>
      </c>
    </row>
    <row r="3260" spans="1:12" ht="14.25" customHeight="1" x14ac:dyDescent="0.3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AND(CCdata[[#This Row],[Date]]&gt;=calculation!$D$2,CCdata[[#This Row],[Date]]&lt;calculation!$D$2+7)</f>
        <v>0</v>
      </c>
      <c r="L3260" s="26" t="s">
        <v>18</v>
      </c>
    </row>
    <row r="3261" spans="1:12" ht="14.25" customHeight="1" x14ac:dyDescent="0.3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AND(CCdata[[#This Row],[Date]]&gt;=calculation!$D$2,CCdata[[#This Row],[Date]]&lt;calculation!$D$2+7)</f>
        <v>0</v>
      </c>
      <c r="L3261" s="27" t="s">
        <v>18</v>
      </c>
    </row>
    <row r="3262" spans="1:12" ht="14.25" customHeight="1" x14ac:dyDescent="0.3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AND(CCdata[[#This Row],[Date]]&gt;=calculation!$D$2,CCdata[[#This Row],[Date]]&lt;calculation!$D$2+7)</f>
        <v>0</v>
      </c>
      <c r="L3262" s="26" t="s">
        <v>37</v>
      </c>
    </row>
    <row r="3263" spans="1:12" ht="14.25" customHeight="1" x14ac:dyDescent="0.3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AND(CCdata[[#This Row],[Date]]&gt;=calculation!$D$2,CCdata[[#This Row],[Date]]&lt;calculation!$D$2+7)</f>
        <v>0</v>
      </c>
      <c r="L3263" s="27" t="s">
        <v>33</v>
      </c>
    </row>
    <row r="3264" spans="1:12" ht="14.25" customHeight="1" x14ac:dyDescent="0.3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AND(CCdata[[#This Row],[Date]]&gt;=calculation!$D$2,CCdata[[#This Row],[Date]]&lt;calculation!$D$2+7)</f>
        <v>0</v>
      </c>
      <c r="L3264" s="26" t="s">
        <v>46</v>
      </c>
    </row>
    <row r="3265" spans="1:12" ht="14.25" customHeight="1" x14ac:dyDescent="0.3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AND(CCdata[[#This Row],[Date]]&gt;=calculation!$D$2,CCdata[[#This Row],[Date]]&lt;calculation!$D$2+7)</f>
        <v>0</v>
      </c>
      <c r="L3265" s="27" t="s">
        <v>46</v>
      </c>
    </row>
    <row r="3266" spans="1:12" ht="14.25" customHeight="1" x14ac:dyDescent="0.3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AND(CCdata[[#This Row],[Date]]&gt;=calculation!$D$2,CCdata[[#This Row],[Date]]&lt;calculation!$D$2+7)</f>
        <v>0</v>
      </c>
      <c r="L3266" s="26" t="s">
        <v>20</v>
      </c>
    </row>
    <row r="3267" spans="1:12" ht="14.25" customHeight="1" x14ac:dyDescent="0.3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AND(CCdata[[#This Row],[Date]]&gt;=calculation!$D$2,CCdata[[#This Row],[Date]]&lt;calculation!$D$2+7)</f>
        <v>0</v>
      </c>
      <c r="L3267" s="27" t="s">
        <v>10</v>
      </c>
    </row>
    <row r="3268" spans="1:12" ht="14.25" customHeight="1" x14ac:dyDescent="0.3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AND(CCdata[[#This Row],[Date]]&gt;=calculation!$D$2,CCdata[[#This Row],[Date]]&lt;calculation!$D$2+7)</f>
        <v>0</v>
      </c>
      <c r="L3268" s="26" t="s">
        <v>14</v>
      </c>
    </row>
    <row r="3269" spans="1:12" ht="14.25" customHeight="1" x14ac:dyDescent="0.3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AND(CCdata[[#This Row],[Date]]&gt;=calculation!$D$2,CCdata[[#This Row],[Date]]&lt;calculation!$D$2+7)</f>
        <v>0</v>
      </c>
      <c r="L3269" s="27" t="s">
        <v>14</v>
      </c>
    </row>
    <row r="3270" spans="1:12" ht="14.25" customHeight="1" x14ac:dyDescent="0.3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AND(CCdata[[#This Row],[Date]]&gt;=calculation!$D$2,CCdata[[#This Row],[Date]]&lt;calculation!$D$2+7)</f>
        <v>0</v>
      </c>
      <c r="L3270" s="26" t="s">
        <v>33</v>
      </c>
    </row>
    <row r="3271" spans="1:12" ht="14.25" customHeight="1" x14ac:dyDescent="0.3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AND(CCdata[[#This Row],[Date]]&gt;=calculation!$D$2,CCdata[[#This Row],[Date]]&lt;calculation!$D$2+7)</f>
        <v>0</v>
      </c>
      <c r="L3271" s="27" t="s">
        <v>46</v>
      </c>
    </row>
    <row r="3272" spans="1:12" ht="14.25" customHeight="1" x14ac:dyDescent="0.3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AND(CCdata[[#This Row],[Date]]&gt;=calculation!$D$2,CCdata[[#This Row],[Date]]&lt;calculation!$D$2+7)</f>
        <v>0</v>
      </c>
      <c r="L3272" s="26" t="s">
        <v>14</v>
      </c>
    </row>
    <row r="3273" spans="1:12" ht="14.25" customHeight="1" x14ac:dyDescent="0.3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AND(CCdata[[#This Row],[Date]]&gt;=calculation!$D$2,CCdata[[#This Row],[Date]]&lt;calculation!$D$2+7)</f>
        <v>0</v>
      </c>
      <c r="L3273" s="27" t="s">
        <v>18</v>
      </c>
    </row>
    <row r="3274" spans="1:12" ht="14.25" customHeight="1" x14ac:dyDescent="0.3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AND(CCdata[[#This Row],[Date]]&gt;=calculation!$D$2,CCdata[[#This Row],[Date]]&lt;calculation!$D$2+7)</f>
        <v>0</v>
      </c>
      <c r="L3274" s="26" t="s">
        <v>18</v>
      </c>
    </row>
    <row r="3275" spans="1:12" ht="14.25" customHeight="1" x14ac:dyDescent="0.3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AND(CCdata[[#This Row],[Date]]&gt;=calculation!$D$2,CCdata[[#This Row],[Date]]&lt;calculation!$D$2+7)</f>
        <v>0</v>
      </c>
      <c r="L3275" s="27" t="s">
        <v>37</v>
      </c>
    </row>
    <row r="3276" spans="1:12" ht="14.25" customHeight="1" x14ac:dyDescent="0.3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AND(CCdata[[#This Row],[Date]]&gt;=calculation!$D$2,CCdata[[#This Row],[Date]]&lt;calculation!$D$2+7)</f>
        <v>0</v>
      </c>
      <c r="L3276" s="26" t="s">
        <v>37</v>
      </c>
    </row>
    <row r="3277" spans="1:12" ht="14.25" customHeight="1" x14ac:dyDescent="0.3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AND(CCdata[[#This Row],[Date]]&gt;=calculation!$D$2,CCdata[[#This Row],[Date]]&lt;calculation!$D$2+7)</f>
        <v>0</v>
      </c>
      <c r="L3277" s="27" t="s">
        <v>14</v>
      </c>
    </row>
    <row r="3278" spans="1:12" ht="14.25" customHeight="1" x14ac:dyDescent="0.3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AND(CCdata[[#This Row],[Date]]&gt;=calculation!$D$2,CCdata[[#This Row],[Date]]&lt;calculation!$D$2+7)</f>
        <v>0</v>
      </c>
      <c r="L3278" s="26" t="s">
        <v>20</v>
      </c>
    </row>
    <row r="3279" spans="1:12" ht="14.25" customHeight="1" x14ac:dyDescent="0.3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AND(CCdata[[#This Row],[Date]]&gt;=calculation!$D$2,CCdata[[#This Row],[Date]]&lt;calculation!$D$2+7)</f>
        <v>0</v>
      </c>
      <c r="L3279" s="27" t="s">
        <v>20</v>
      </c>
    </row>
    <row r="3280" spans="1:12" ht="14.25" customHeight="1" x14ac:dyDescent="0.3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AND(CCdata[[#This Row],[Date]]&gt;=calculation!$D$2,CCdata[[#This Row],[Date]]&lt;calculation!$D$2+7)</f>
        <v>0</v>
      </c>
      <c r="L3280" s="26" t="s">
        <v>20</v>
      </c>
    </row>
    <row r="3281" spans="1:12" ht="14.25" customHeight="1" x14ac:dyDescent="0.3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AND(CCdata[[#This Row],[Date]]&gt;=calculation!$D$2,CCdata[[#This Row],[Date]]&lt;calculation!$D$2+7)</f>
        <v>0</v>
      </c>
      <c r="L3281" s="27" t="s">
        <v>10</v>
      </c>
    </row>
    <row r="3282" spans="1:12" ht="14.25" customHeight="1" x14ac:dyDescent="0.3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AND(CCdata[[#This Row],[Date]]&gt;=calculation!$D$2,CCdata[[#This Row],[Date]]&lt;calculation!$D$2+7)</f>
        <v>0</v>
      </c>
      <c r="L3282" s="26" t="s">
        <v>20</v>
      </c>
    </row>
    <row r="3283" spans="1:12" ht="14.25" customHeight="1" x14ac:dyDescent="0.3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AND(CCdata[[#This Row],[Date]]&gt;=calculation!$D$2,CCdata[[#This Row],[Date]]&lt;calculation!$D$2+7)</f>
        <v>0</v>
      </c>
      <c r="L3283" s="27" t="s">
        <v>20</v>
      </c>
    </row>
    <row r="3284" spans="1:12" ht="14.25" customHeight="1" x14ac:dyDescent="0.3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AND(CCdata[[#This Row],[Date]]&gt;=calculation!$D$2,CCdata[[#This Row],[Date]]&lt;calculation!$D$2+7)</f>
        <v>0</v>
      </c>
      <c r="L3284" s="26" t="s">
        <v>37</v>
      </c>
    </row>
    <row r="3285" spans="1:12" ht="14.25" customHeight="1" x14ac:dyDescent="0.3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AND(CCdata[[#This Row],[Date]]&gt;=calculation!$D$2,CCdata[[#This Row],[Date]]&lt;calculation!$D$2+7)</f>
        <v>0</v>
      </c>
      <c r="L3285" s="27" t="s">
        <v>18</v>
      </c>
    </row>
    <row r="3286" spans="1:12" ht="14.25" customHeight="1" x14ac:dyDescent="0.3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AND(CCdata[[#This Row],[Date]]&gt;=calculation!$D$2,CCdata[[#This Row],[Date]]&lt;calculation!$D$2+7)</f>
        <v>0</v>
      </c>
      <c r="L3286" s="26" t="s">
        <v>30</v>
      </c>
    </row>
    <row r="3287" spans="1:12" ht="14.25" customHeight="1" x14ac:dyDescent="0.3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AND(CCdata[[#This Row],[Date]]&gt;=calculation!$D$2,CCdata[[#This Row],[Date]]&lt;calculation!$D$2+7)</f>
        <v>0</v>
      </c>
      <c r="L3287" s="27" t="s">
        <v>10</v>
      </c>
    </row>
    <row r="3288" spans="1:12" ht="14.25" customHeight="1" x14ac:dyDescent="0.3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AND(CCdata[[#This Row],[Date]]&gt;=calculation!$D$2,CCdata[[#This Row],[Date]]&lt;calculation!$D$2+7)</f>
        <v>0</v>
      </c>
      <c r="L3288" s="26" t="s">
        <v>46</v>
      </c>
    </row>
    <row r="3289" spans="1:12" ht="14.25" customHeight="1" x14ac:dyDescent="0.3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AND(CCdata[[#This Row],[Date]]&gt;=calculation!$D$2,CCdata[[#This Row],[Date]]&lt;calculation!$D$2+7)</f>
        <v>0</v>
      </c>
      <c r="L3289" s="27" t="s">
        <v>46</v>
      </c>
    </row>
    <row r="3290" spans="1:12" ht="14.25" customHeight="1" x14ac:dyDescent="0.3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AND(CCdata[[#This Row],[Date]]&gt;=calculation!$D$2,CCdata[[#This Row],[Date]]&lt;calculation!$D$2+7)</f>
        <v>0</v>
      </c>
      <c r="L3290" s="26" t="s">
        <v>46</v>
      </c>
    </row>
    <row r="3291" spans="1:12" ht="14.25" customHeight="1" x14ac:dyDescent="0.3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AND(CCdata[[#This Row],[Date]]&gt;=calculation!$D$2,CCdata[[#This Row],[Date]]&lt;calculation!$D$2+7)</f>
        <v>0</v>
      </c>
      <c r="L3291" s="27" t="s">
        <v>46</v>
      </c>
    </row>
    <row r="3292" spans="1:12" ht="14.25" customHeight="1" x14ac:dyDescent="0.3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AND(CCdata[[#This Row],[Date]]&gt;=calculation!$D$2,CCdata[[#This Row],[Date]]&lt;calculation!$D$2+7)</f>
        <v>0</v>
      </c>
      <c r="L3292" s="26" t="s">
        <v>18</v>
      </c>
    </row>
    <row r="3293" spans="1:12" ht="14.25" customHeight="1" x14ac:dyDescent="0.3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AND(CCdata[[#This Row],[Date]]&gt;=calculation!$D$2,CCdata[[#This Row],[Date]]&lt;calculation!$D$2+7)</f>
        <v>0</v>
      </c>
      <c r="L3293" s="27" t="s">
        <v>10</v>
      </c>
    </row>
    <row r="3294" spans="1:12" ht="14.25" customHeight="1" x14ac:dyDescent="0.3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AND(CCdata[[#This Row],[Date]]&gt;=calculation!$D$2,CCdata[[#This Row],[Date]]&lt;calculation!$D$2+7)</f>
        <v>0</v>
      </c>
      <c r="L3294" s="26" t="s">
        <v>30</v>
      </c>
    </row>
    <row r="3295" spans="1:12" ht="14.25" customHeight="1" x14ac:dyDescent="0.3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AND(CCdata[[#This Row],[Date]]&gt;=calculation!$D$2,CCdata[[#This Row],[Date]]&lt;calculation!$D$2+7)</f>
        <v>0</v>
      </c>
      <c r="L3295" s="27" t="s">
        <v>46</v>
      </c>
    </row>
    <row r="3296" spans="1:12" ht="14.25" customHeight="1" x14ac:dyDescent="0.3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AND(CCdata[[#This Row],[Date]]&gt;=calculation!$D$2,CCdata[[#This Row],[Date]]&lt;calculation!$D$2+7)</f>
        <v>0</v>
      </c>
      <c r="L3296" s="26" t="s">
        <v>46</v>
      </c>
    </row>
    <row r="3297" spans="1:12" ht="14.25" customHeight="1" x14ac:dyDescent="0.3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AND(CCdata[[#This Row],[Date]]&gt;=calculation!$D$2,CCdata[[#This Row],[Date]]&lt;calculation!$D$2+7)</f>
        <v>0</v>
      </c>
      <c r="L3297" s="27" t="s">
        <v>14</v>
      </c>
    </row>
    <row r="3298" spans="1:12" ht="14.25" customHeight="1" x14ac:dyDescent="0.3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AND(CCdata[[#This Row],[Date]]&gt;=calculation!$D$2,CCdata[[#This Row],[Date]]&lt;calculation!$D$2+7)</f>
        <v>0</v>
      </c>
      <c r="L3298" s="26" t="s">
        <v>37</v>
      </c>
    </row>
    <row r="3299" spans="1:12" ht="14.25" customHeight="1" x14ac:dyDescent="0.3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AND(CCdata[[#This Row],[Date]]&gt;=calculation!$D$2,CCdata[[#This Row],[Date]]&lt;calculation!$D$2+7)</f>
        <v>0</v>
      </c>
      <c r="L3299" s="27" t="s">
        <v>37</v>
      </c>
    </row>
    <row r="3300" spans="1:12" ht="14.25" customHeight="1" x14ac:dyDescent="0.3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AND(CCdata[[#This Row],[Date]]&gt;=calculation!$D$2,CCdata[[#This Row],[Date]]&lt;calculation!$D$2+7)</f>
        <v>0</v>
      </c>
      <c r="L3300" s="26" t="s">
        <v>33</v>
      </c>
    </row>
    <row r="3301" spans="1:12" ht="14.25" customHeight="1" x14ac:dyDescent="0.3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AND(CCdata[[#This Row],[Date]]&gt;=calculation!$D$2,CCdata[[#This Row],[Date]]&lt;calculation!$D$2+7)</f>
        <v>0</v>
      </c>
      <c r="L3301" s="27" t="s">
        <v>10</v>
      </c>
    </row>
    <row r="3302" spans="1:12" ht="14.25" customHeight="1" x14ac:dyDescent="0.3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AND(CCdata[[#This Row],[Date]]&gt;=calculation!$D$2,CCdata[[#This Row],[Date]]&lt;calculation!$D$2+7)</f>
        <v>0</v>
      </c>
      <c r="L3302" s="26" t="s">
        <v>30</v>
      </c>
    </row>
    <row r="3303" spans="1:12" ht="14.25" customHeight="1" x14ac:dyDescent="0.3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AND(CCdata[[#This Row],[Date]]&gt;=calculation!$D$2,CCdata[[#This Row],[Date]]&lt;calculation!$D$2+7)</f>
        <v>0</v>
      </c>
      <c r="L3303" s="27" t="s">
        <v>37</v>
      </c>
    </row>
    <row r="3304" spans="1:12" ht="14.25" customHeight="1" x14ac:dyDescent="0.3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AND(CCdata[[#This Row],[Date]]&gt;=calculation!$D$2,CCdata[[#This Row],[Date]]&lt;calculation!$D$2+7)</f>
        <v>0</v>
      </c>
      <c r="L3304" s="26" t="s">
        <v>20</v>
      </c>
    </row>
    <row r="3305" spans="1:12" ht="14.25" customHeight="1" x14ac:dyDescent="0.3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AND(CCdata[[#This Row],[Date]]&gt;=calculation!$D$2,CCdata[[#This Row],[Date]]&lt;calculation!$D$2+7)</f>
        <v>0</v>
      </c>
      <c r="L3305" s="27" t="s">
        <v>46</v>
      </c>
    </row>
    <row r="3306" spans="1:12" ht="14.25" customHeight="1" x14ac:dyDescent="0.3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AND(CCdata[[#This Row],[Date]]&gt;=calculation!$D$2,CCdata[[#This Row],[Date]]&lt;calculation!$D$2+7)</f>
        <v>0</v>
      </c>
      <c r="L3306" s="26" t="s">
        <v>37</v>
      </c>
    </row>
    <row r="3307" spans="1:12" ht="14.25" customHeight="1" x14ac:dyDescent="0.3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AND(CCdata[[#This Row],[Date]]&gt;=calculation!$D$2,CCdata[[#This Row],[Date]]&lt;calculation!$D$2+7)</f>
        <v>0</v>
      </c>
      <c r="L3307" s="27" t="s">
        <v>10</v>
      </c>
    </row>
    <row r="3308" spans="1:12" ht="14.25" customHeight="1" x14ac:dyDescent="0.3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AND(CCdata[[#This Row],[Date]]&gt;=calculation!$D$2,CCdata[[#This Row],[Date]]&lt;calculation!$D$2+7)</f>
        <v>0</v>
      </c>
      <c r="L3308" s="26" t="s">
        <v>10</v>
      </c>
    </row>
    <row r="3309" spans="1:12" ht="14.25" customHeight="1" x14ac:dyDescent="0.3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AND(CCdata[[#This Row],[Date]]&gt;=calculation!$D$2,CCdata[[#This Row],[Date]]&lt;calculation!$D$2+7)</f>
        <v>0</v>
      </c>
      <c r="L3309" s="27" t="s">
        <v>46</v>
      </c>
    </row>
    <row r="3310" spans="1:12" ht="14.25" customHeight="1" x14ac:dyDescent="0.3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AND(CCdata[[#This Row],[Date]]&gt;=calculation!$D$2,CCdata[[#This Row],[Date]]&lt;calculation!$D$2+7)</f>
        <v>0</v>
      </c>
      <c r="L3310" s="26" t="s">
        <v>30</v>
      </c>
    </row>
    <row r="3311" spans="1:12" ht="14.25" customHeight="1" x14ac:dyDescent="0.3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AND(CCdata[[#This Row],[Date]]&gt;=calculation!$D$2,CCdata[[#This Row],[Date]]&lt;calculation!$D$2+7)</f>
        <v>0</v>
      </c>
      <c r="L3311" s="27" t="s">
        <v>14</v>
      </c>
    </row>
    <row r="3312" spans="1:12" ht="14.25" customHeight="1" x14ac:dyDescent="0.3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AND(CCdata[[#This Row],[Date]]&gt;=calculation!$D$2,CCdata[[#This Row],[Date]]&lt;calculation!$D$2+7)</f>
        <v>0</v>
      </c>
      <c r="L3312" s="26" t="s">
        <v>18</v>
      </c>
    </row>
    <row r="3313" spans="1:12" ht="14.25" customHeight="1" x14ac:dyDescent="0.3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AND(CCdata[[#This Row],[Date]]&gt;=calculation!$D$2,CCdata[[#This Row],[Date]]&lt;calculation!$D$2+7)</f>
        <v>0</v>
      </c>
      <c r="L3313" s="27" t="s">
        <v>14</v>
      </c>
    </row>
    <row r="3314" spans="1:12" ht="14.25" customHeight="1" x14ac:dyDescent="0.3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AND(CCdata[[#This Row],[Date]]&gt;=calculation!$D$2,CCdata[[#This Row],[Date]]&lt;calculation!$D$2+7)</f>
        <v>0</v>
      </c>
      <c r="L3314" s="26" t="s">
        <v>46</v>
      </c>
    </row>
    <row r="3315" spans="1:12" ht="14.25" customHeight="1" x14ac:dyDescent="0.3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AND(CCdata[[#This Row],[Date]]&gt;=calculation!$D$2,CCdata[[#This Row],[Date]]&lt;calculation!$D$2+7)</f>
        <v>0</v>
      </c>
      <c r="L3315" s="27" t="s">
        <v>30</v>
      </c>
    </row>
    <row r="3316" spans="1:12" ht="14.25" customHeight="1" x14ac:dyDescent="0.3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AND(CCdata[[#This Row],[Date]]&gt;=calculation!$D$2,CCdata[[#This Row],[Date]]&lt;calculation!$D$2+7)</f>
        <v>0</v>
      </c>
      <c r="L3316" s="26" t="s">
        <v>10</v>
      </c>
    </row>
    <row r="3317" spans="1:12" ht="14.25" customHeight="1" x14ac:dyDescent="0.3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AND(CCdata[[#This Row],[Date]]&gt;=calculation!$D$2,CCdata[[#This Row],[Date]]&lt;calculation!$D$2+7)</f>
        <v>0</v>
      </c>
      <c r="L3317" s="27" t="s">
        <v>10</v>
      </c>
    </row>
    <row r="3318" spans="1:12" ht="14.25" customHeight="1" x14ac:dyDescent="0.3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AND(CCdata[[#This Row],[Date]]&gt;=calculation!$D$2,CCdata[[#This Row],[Date]]&lt;calculation!$D$2+7)</f>
        <v>0</v>
      </c>
      <c r="L3318" s="26" t="s">
        <v>30</v>
      </c>
    </row>
    <row r="3319" spans="1:12" ht="14.25" customHeight="1" x14ac:dyDescent="0.3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AND(CCdata[[#This Row],[Date]]&gt;=calculation!$D$2,CCdata[[#This Row],[Date]]&lt;calculation!$D$2+7)</f>
        <v>0</v>
      </c>
      <c r="L3319" s="27" t="s">
        <v>18</v>
      </c>
    </row>
    <row r="3320" spans="1:12" ht="14.25" customHeight="1" x14ac:dyDescent="0.3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AND(CCdata[[#This Row],[Date]]&gt;=calculation!$D$2,CCdata[[#This Row],[Date]]&lt;calculation!$D$2+7)</f>
        <v>0</v>
      </c>
      <c r="L3320" s="26" t="s">
        <v>18</v>
      </c>
    </row>
    <row r="3321" spans="1:12" ht="14.25" customHeight="1" x14ac:dyDescent="0.3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AND(CCdata[[#This Row],[Date]]&gt;=calculation!$D$2,CCdata[[#This Row],[Date]]&lt;calculation!$D$2+7)</f>
        <v>0</v>
      </c>
      <c r="L3321" s="27" t="s">
        <v>46</v>
      </c>
    </row>
    <row r="3322" spans="1:12" ht="14.25" customHeight="1" x14ac:dyDescent="0.3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AND(CCdata[[#This Row],[Date]]&gt;=calculation!$D$2,CCdata[[#This Row],[Date]]&lt;calculation!$D$2+7)</f>
        <v>0</v>
      </c>
      <c r="L3322" s="26" t="s">
        <v>20</v>
      </c>
    </row>
    <row r="3323" spans="1:12" ht="14.25" customHeight="1" x14ac:dyDescent="0.3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AND(CCdata[[#This Row],[Date]]&gt;=calculation!$D$2,CCdata[[#This Row],[Date]]&lt;calculation!$D$2+7)</f>
        <v>0</v>
      </c>
      <c r="L3323" s="27" t="s">
        <v>33</v>
      </c>
    </row>
    <row r="3324" spans="1:12" ht="14.25" customHeight="1" x14ac:dyDescent="0.3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AND(CCdata[[#This Row],[Date]]&gt;=calculation!$D$2,CCdata[[#This Row],[Date]]&lt;calculation!$D$2+7)</f>
        <v>0</v>
      </c>
      <c r="L3324" s="26" t="s">
        <v>30</v>
      </c>
    </row>
    <row r="3325" spans="1:12" ht="14.25" customHeight="1" x14ac:dyDescent="0.3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AND(CCdata[[#This Row],[Date]]&gt;=calculation!$D$2,CCdata[[#This Row],[Date]]&lt;calculation!$D$2+7)</f>
        <v>0</v>
      </c>
      <c r="L3325" s="27" t="s">
        <v>46</v>
      </c>
    </row>
    <row r="3326" spans="1:12" ht="14.25" customHeight="1" x14ac:dyDescent="0.3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AND(CCdata[[#This Row],[Date]]&gt;=calculation!$D$2,CCdata[[#This Row],[Date]]&lt;calculation!$D$2+7)</f>
        <v>0</v>
      </c>
      <c r="L3326" s="26" t="s">
        <v>14</v>
      </c>
    </row>
    <row r="3327" spans="1:12" ht="14.25" customHeight="1" x14ac:dyDescent="0.3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AND(CCdata[[#This Row],[Date]]&gt;=calculation!$D$2,CCdata[[#This Row],[Date]]&lt;calculation!$D$2+7)</f>
        <v>0</v>
      </c>
      <c r="L3327" s="27" t="s">
        <v>14</v>
      </c>
    </row>
    <row r="3328" spans="1:12" ht="14.25" customHeight="1" x14ac:dyDescent="0.3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AND(CCdata[[#This Row],[Date]]&gt;=calculation!$D$2,CCdata[[#This Row],[Date]]&lt;calculation!$D$2+7)</f>
        <v>0</v>
      </c>
      <c r="L3328" s="26" t="s">
        <v>10</v>
      </c>
    </row>
    <row r="3329" spans="1:12" ht="14.25" customHeight="1" x14ac:dyDescent="0.3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AND(CCdata[[#This Row],[Date]]&gt;=calculation!$D$2,CCdata[[#This Row],[Date]]&lt;calculation!$D$2+7)</f>
        <v>0</v>
      </c>
      <c r="L3329" s="27" t="s">
        <v>10</v>
      </c>
    </row>
    <row r="3330" spans="1:12" ht="14.25" customHeight="1" x14ac:dyDescent="0.3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AND(CCdata[[#This Row],[Date]]&gt;=calculation!$D$2,CCdata[[#This Row],[Date]]&lt;calculation!$D$2+7)</f>
        <v>0</v>
      </c>
      <c r="L3330" s="26" t="s">
        <v>18</v>
      </c>
    </row>
    <row r="3331" spans="1:12" ht="14.25" customHeight="1" x14ac:dyDescent="0.3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AND(CCdata[[#This Row],[Date]]&gt;=calculation!$D$2,CCdata[[#This Row],[Date]]&lt;calculation!$D$2+7)</f>
        <v>0</v>
      </c>
      <c r="L3331" s="27" t="s">
        <v>14</v>
      </c>
    </row>
    <row r="3332" spans="1:12" ht="14.25" customHeight="1" x14ac:dyDescent="0.3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AND(CCdata[[#This Row],[Date]]&gt;=calculation!$D$2,CCdata[[#This Row],[Date]]&lt;calculation!$D$2+7)</f>
        <v>0</v>
      </c>
      <c r="L3332" s="26" t="s">
        <v>10</v>
      </c>
    </row>
    <row r="3333" spans="1:12" ht="14.25" customHeight="1" x14ac:dyDescent="0.3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AND(CCdata[[#This Row],[Date]]&gt;=calculation!$D$2,CCdata[[#This Row],[Date]]&lt;calculation!$D$2+7)</f>
        <v>0</v>
      </c>
      <c r="L3333" s="27" t="s">
        <v>33</v>
      </c>
    </row>
    <row r="3334" spans="1:12" ht="14.25" customHeight="1" x14ac:dyDescent="0.3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AND(CCdata[[#This Row],[Date]]&gt;=calculation!$D$2,CCdata[[#This Row],[Date]]&lt;calculation!$D$2+7)</f>
        <v>0</v>
      </c>
      <c r="L3334" s="26" t="s">
        <v>46</v>
      </c>
    </row>
    <row r="3335" spans="1:12" ht="14.25" customHeight="1" x14ac:dyDescent="0.3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AND(CCdata[[#This Row],[Date]]&gt;=calculation!$D$2,CCdata[[#This Row],[Date]]&lt;calculation!$D$2+7)</f>
        <v>0</v>
      </c>
      <c r="L3335" s="27" t="s">
        <v>30</v>
      </c>
    </row>
    <row r="3336" spans="1:12" ht="14.25" customHeight="1" x14ac:dyDescent="0.3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AND(CCdata[[#This Row],[Date]]&gt;=calculation!$D$2,CCdata[[#This Row],[Date]]&lt;calculation!$D$2+7)</f>
        <v>0</v>
      </c>
      <c r="L3336" s="26" t="s">
        <v>37</v>
      </c>
    </row>
    <row r="3337" spans="1:12" ht="14.25" customHeight="1" x14ac:dyDescent="0.3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AND(CCdata[[#This Row],[Date]]&gt;=calculation!$D$2,CCdata[[#This Row],[Date]]&lt;calculation!$D$2+7)</f>
        <v>0</v>
      </c>
      <c r="L3337" s="27" t="s">
        <v>46</v>
      </c>
    </row>
    <row r="3338" spans="1:12" ht="14.25" customHeight="1" x14ac:dyDescent="0.3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AND(CCdata[[#This Row],[Date]]&gt;=calculation!$D$2,CCdata[[#This Row],[Date]]&lt;calculation!$D$2+7)</f>
        <v>0</v>
      </c>
      <c r="L3338" s="26" t="s">
        <v>33</v>
      </c>
    </row>
    <row r="3339" spans="1:12" ht="14.25" customHeight="1" x14ac:dyDescent="0.3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AND(CCdata[[#This Row],[Date]]&gt;=calculation!$D$2,CCdata[[#This Row],[Date]]&lt;calculation!$D$2+7)</f>
        <v>0</v>
      </c>
      <c r="L3339" s="27" t="s">
        <v>33</v>
      </c>
    </row>
    <row r="3340" spans="1:12" ht="14.25" customHeight="1" x14ac:dyDescent="0.3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AND(CCdata[[#This Row],[Date]]&gt;=calculation!$D$2,CCdata[[#This Row],[Date]]&lt;calculation!$D$2+7)</f>
        <v>0</v>
      </c>
      <c r="L3340" s="26" t="s">
        <v>20</v>
      </c>
    </row>
    <row r="3341" spans="1:12" ht="14.25" customHeight="1" x14ac:dyDescent="0.3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AND(CCdata[[#This Row],[Date]]&gt;=calculation!$D$2,CCdata[[#This Row],[Date]]&lt;calculation!$D$2+7)</f>
        <v>0</v>
      </c>
      <c r="L3341" s="27" t="s">
        <v>33</v>
      </c>
    </row>
    <row r="3342" spans="1:12" ht="14.25" customHeight="1" x14ac:dyDescent="0.3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AND(CCdata[[#This Row],[Date]]&gt;=calculation!$D$2,CCdata[[#This Row],[Date]]&lt;calculation!$D$2+7)</f>
        <v>0</v>
      </c>
      <c r="L3342" s="26" t="s">
        <v>37</v>
      </c>
    </row>
    <row r="3343" spans="1:12" ht="14.25" customHeight="1" x14ac:dyDescent="0.3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AND(CCdata[[#This Row],[Date]]&gt;=calculation!$D$2,CCdata[[#This Row],[Date]]&lt;calculation!$D$2+7)</f>
        <v>0</v>
      </c>
      <c r="L3343" s="27" t="s">
        <v>18</v>
      </c>
    </row>
    <row r="3344" spans="1:12" ht="14.25" customHeight="1" x14ac:dyDescent="0.3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AND(CCdata[[#This Row],[Date]]&gt;=calculation!$D$2,CCdata[[#This Row],[Date]]&lt;calculation!$D$2+7)</f>
        <v>0</v>
      </c>
      <c r="L3344" s="26" t="s">
        <v>10</v>
      </c>
    </row>
    <row r="3345" spans="1:12" ht="14.25" customHeight="1" x14ac:dyDescent="0.3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AND(CCdata[[#This Row],[Date]]&gt;=calculation!$D$2,CCdata[[#This Row],[Date]]&lt;calculation!$D$2+7)</f>
        <v>0</v>
      </c>
      <c r="L3345" s="27" t="s">
        <v>30</v>
      </c>
    </row>
    <row r="3346" spans="1:12" ht="14.25" customHeight="1" x14ac:dyDescent="0.3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AND(CCdata[[#This Row],[Date]]&gt;=calculation!$D$2,CCdata[[#This Row],[Date]]&lt;calculation!$D$2+7)</f>
        <v>0</v>
      </c>
      <c r="L3346" s="26" t="s">
        <v>10</v>
      </c>
    </row>
    <row r="3347" spans="1:12" ht="14.25" customHeight="1" x14ac:dyDescent="0.3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AND(CCdata[[#This Row],[Date]]&gt;=calculation!$D$2,CCdata[[#This Row],[Date]]&lt;calculation!$D$2+7)</f>
        <v>0</v>
      </c>
      <c r="L3347" s="27" t="s">
        <v>46</v>
      </c>
    </row>
    <row r="3348" spans="1:12" ht="14.25" customHeight="1" x14ac:dyDescent="0.3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AND(CCdata[[#This Row],[Date]]&gt;=calculation!$D$2,CCdata[[#This Row],[Date]]&lt;calculation!$D$2+7)</f>
        <v>0</v>
      </c>
      <c r="L3348" s="26" t="s">
        <v>14</v>
      </c>
    </row>
    <row r="3349" spans="1:12" ht="14.25" customHeight="1" x14ac:dyDescent="0.3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AND(CCdata[[#This Row],[Date]]&gt;=calculation!$D$2,CCdata[[#This Row],[Date]]&lt;calculation!$D$2+7)</f>
        <v>0</v>
      </c>
      <c r="L3349" s="27" t="s">
        <v>14</v>
      </c>
    </row>
    <row r="3350" spans="1:12" ht="14.25" customHeight="1" x14ac:dyDescent="0.3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AND(CCdata[[#This Row],[Date]]&gt;=calculation!$D$2,CCdata[[#This Row],[Date]]&lt;calculation!$D$2+7)</f>
        <v>0</v>
      </c>
      <c r="L3350" s="26" t="s">
        <v>30</v>
      </c>
    </row>
    <row r="3351" spans="1:12" ht="14.25" customHeight="1" x14ac:dyDescent="0.3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AND(CCdata[[#This Row],[Date]]&gt;=calculation!$D$2,CCdata[[#This Row],[Date]]&lt;calculation!$D$2+7)</f>
        <v>0</v>
      </c>
      <c r="L3351" s="27" t="s">
        <v>30</v>
      </c>
    </row>
    <row r="3352" spans="1:12" ht="14.25" customHeight="1" x14ac:dyDescent="0.3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AND(CCdata[[#This Row],[Date]]&gt;=calculation!$D$2,CCdata[[#This Row],[Date]]&lt;calculation!$D$2+7)</f>
        <v>0</v>
      </c>
      <c r="L3352" s="26" t="s">
        <v>46</v>
      </c>
    </row>
    <row r="3353" spans="1:12" ht="14.25" customHeight="1" x14ac:dyDescent="0.3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AND(CCdata[[#This Row],[Date]]&gt;=calculation!$D$2,CCdata[[#This Row],[Date]]&lt;calculation!$D$2+7)</f>
        <v>0</v>
      </c>
      <c r="L3353" s="27" t="s">
        <v>14</v>
      </c>
    </row>
    <row r="3354" spans="1:12" ht="14.25" customHeight="1" x14ac:dyDescent="0.3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AND(CCdata[[#This Row],[Date]]&gt;=calculation!$D$2,CCdata[[#This Row],[Date]]&lt;calculation!$D$2+7)</f>
        <v>0</v>
      </c>
      <c r="L3354" s="26" t="s">
        <v>10</v>
      </c>
    </row>
    <row r="3355" spans="1:12" ht="14.25" customHeight="1" x14ac:dyDescent="0.3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AND(CCdata[[#This Row],[Date]]&gt;=calculation!$D$2,CCdata[[#This Row],[Date]]&lt;calculation!$D$2+7)</f>
        <v>0</v>
      </c>
      <c r="L3355" s="27" t="s">
        <v>33</v>
      </c>
    </row>
    <row r="3356" spans="1:12" ht="14.25" customHeight="1" x14ac:dyDescent="0.3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AND(CCdata[[#This Row],[Date]]&gt;=calculation!$D$2,CCdata[[#This Row],[Date]]&lt;calculation!$D$2+7)</f>
        <v>0</v>
      </c>
      <c r="L3356" s="26" t="s">
        <v>14</v>
      </c>
    </row>
    <row r="3357" spans="1:12" ht="14.25" customHeight="1" x14ac:dyDescent="0.3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AND(CCdata[[#This Row],[Date]]&gt;=calculation!$D$2,CCdata[[#This Row],[Date]]&lt;calculation!$D$2+7)</f>
        <v>0</v>
      </c>
      <c r="L3357" s="27" t="s">
        <v>37</v>
      </c>
    </row>
    <row r="3358" spans="1:12" ht="14.25" customHeight="1" x14ac:dyDescent="0.3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AND(CCdata[[#This Row],[Date]]&gt;=calculation!$D$2,CCdata[[#This Row],[Date]]&lt;calculation!$D$2+7)</f>
        <v>0</v>
      </c>
      <c r="L3358" s="26" t="s">
        <v>20</v>
      </c>
    </row>
    <row r="3359" spans="1:12" ht="14.25" customHeight="1" x14ac:dyDescent="0.3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AND(CCdata[[#This Row],[Date]]&gt;=calculation!$D$2,CCdata[[#This Row],[Date]]&lt;calculation!$D$2+7)</f>
        <v>0</v>
      </c>
      <c r="L3359" s="27" t="s">
        <v>14</v>
      </c>
    </row>
    <row r="3360" spans="1:12" ht="14.25" customHeight="1" x14ac:dyDescent="0.3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AND(CCdata[[#This Row],[Date]]&gt;=calculation!$D$2,CCdata[[#This Row],[Date]]&lt;calculation!$D$2+7)</f>
        <v>0</v>
      </c>
      <c r="L3360" s="26" t="s">
        <v>37</v>
      </c>
    </row>
    <row r="3361" spans="1:12" ht="14.25" customHeight="1" x14ac:dyDescent="0.3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AND(CCdata[[#This Row],[Date]]&gt;=calculation!$D$2,CCdata[[#This Row],[Date]]&lt;calculation!$D$2+7)</f>
        <v>0</v>
      </c>
      <c r="L3361" s="27" t="s">
        <v>46</v>
      </c>
    </row>
    <row r="3362" spans="1:12" ht="14.25" customHeight="1" x14ac:dyDescent="0.3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AND(CCdata[[#This Row],[Date]]&gt;=calculation!$D$2,CCdata[[#This Row],[Date]]&lt;calculation!$D$2+7)</f>
        <v>0</v>
      </c>
      <c r="L3362" s="26" t="s">
        <v>20</v>
      </c>
    </row>
    <row r="3363" spans="1:12" ht="14.25" customHeight="1" x14ac:dyDescent="0.3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AND(CCdata[[#This Row],[Date]]&gt;=calculation!$D$2,CCdata[[#This Row],[Date]]&lt;calculation!$D$2+7)</f>
        <v>0</v>
      </c>
      <c r="L3363" s="27" t="s">
        <v>33</v>
      </c>
    </row>
    <row r="3364" spans="1:12" ht="14.25" customHeight="1" x14ac:dyDescent="0.3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AND(CCdata[[#This Row],[Date]]&gt;=calculation!$D$2,CCdata[[#This Row],[Date]]&lt;calculation!$D$2+7)</f>
        <v>0</v>
      </c>
      <c r="L3364" s="26" t="s">
        <v>14</v>
      </c>
    </row>
    <row r="3365" spans="1:12" ht="14.25" customHeight="1" x14ac:dyDescent="0.3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AND(CCdata[[#This Row],[Date]]&gt;=calculation!$D$2,CCdata[[#This Row],[Date]]&lt;calculation!$D$2+7)</f>
        <v>0</v>
      </c>
      <c r="L3365" s="27" t="s">
        <v>10</v>
      </c>
    </row>
    <row r="3366" spans="1:12" ht="14.25" customHeight="1" x14ac:dyDescent="0.3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AND(CCdata[[#This Row],[Date]]&gt;=calculation!$D$2,CCdata[[#This Row],[Date]]&lt;calculation!$D$2+7)</f>
        <v>0</v>
      </c>
      <c r="L3366" s="26" t="s">
        <v>20</v>
      </c>
    </row>
    <row r="3367" spans="1:12" ht="14.25" customHeight="1" x14ac:dyDescent="0.3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AND(CCdata[[#This Row],[Date]]&gt;=calculation!$D$2,CCdata[[#This Row],[Date]]&lt;calculation!$D$2+7)</f>
        <v>0</v>
      </c>
      <c r="L3367" s="27" t="s">
        <v>30</v>
      </c>
    </row>
    <row r="3368" spans="1:12" ht="14.25" customHeight="1" x14ac:dyDescent="0.3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AND(CCdata[[#This Row],[Date]]&gt;=calculation!$D$2,CCdata[[#This Row],[Date]]&lt;calculation!$D$2+7)</f>
        <v>0</v>
      </c>
      <c r="L3368" s="26" t="s">
        <v>10</v>
      </c>
    </row>
    <row r="3369" spans="1:12" ht="14.25" customHeight="1" x14ac:dyDescent="0.3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AND(CCdata[[#This Row],[Date]]&gt;=calculation!$D$2,CCdata[[#This Row],[Date]]&lt;calculation!$D$2+7)</f>
        <v>0</v>
      </c>
      <c r="L3369" s="27" t="s">
        <v>20</v>
      </c>
    </row>
    <row r="3370" spans="1:12" ht="14.25" customHeight="1" x14ac:dyDescent="0.3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AND(CCdata[[#This Row],[Date]]&gt;=calculation!$D$2,CCdata[[#This Row],[Date]]&lt;calculation!$D$2+7)</f>
        <v>0</v>
      </c>
      <c r="L3370" s="26" t="s">
        <v>20</v>
      </c>
    </row>
    <row r="3371" spans="1:12" ht="14.25" customHeight="1" x14ac:dyDescent="0.3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AND(CCdata[[#This Row],[Date]]&gt;=calculation!$D$2,CCdata[[#This Row],[Date]]&lt;calculation!$D$2+7)</f>
        <v>0</v>
      </c>
      <c r="L3371" s="27" t="s">
        <v>30</v>
      </c>
    </row>
    <row r="3372" spans="1:12" ht="14.25" customHeight="1" x14ac:dyDescent="0.3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AND(CCdata[[#This Row],[Date]]&gt;=calculation!$D$2,CCdata[[#This Row],[Date]]&lt;calculation!$D$2+7)</f>
        <v>0</v>
      </c>
      <c r="L3372" s="26" t="s">
        <v>10</v>
      </c>
    </row>
    <row r="3373" spans="1:12" ht="14.25" customHeight="1" x14ac:dyDescent="0.3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AND(CCdata[[#This Row],[Date]]&gt;=calculation!$D$2,CCdata[[#This Row],[Date]]&lt;calculation!$D$2+7)</f>
        <v>0</v>
      </c>
      <c r="L3373" s="27" t="s">
        <v>20</v>
      </c>
    </row>
    <row r="3374" spans="1:12" ht="14.25" customHeight="1" x14ac:dyDescent="0.3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AND(CCdata[[#This Row],[Date]]&gt;=calculation!$D$2,CCdata[[#This Row],[Date]]&lt;calculation!$D$2+7)</f>
        <v>0</v>
      </c>
      <c r="L3374" s="26" t="s">
        <v>10</v>
      </c>
    </row>
    <row r="3375" spans="1:12" ht="14.25" customHeight="1" x14ac:dyDescent="0.3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AND(CCdata[[#This Row],[Date]]&gt;=calculation!$D$2,CCdata[[#This Row],[Date]]&lt;calculation!$D$2+7)</f>
        <v>0</v>
      </c>
      <c r="L3375" s="27" t="s">
        <v>37</v>
      </c>
    </row>
    <row r="3376" spans="1:12" ht="14.25" customHeight="1" x14ac:dyDescent="0.3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AND(CCdata[[#This Row],[Date]]&gt;=calculation!$D$2,CCdata[[#This Row],[Date]]&lt;calculation!$D$2+7)</f>
        <v>0</v>
      </c>
      <c r="L3376" s="26" t="s">
        <v>37</v>
      </c>
    </row>
    <row r="3377" spans="1:12" ht="14.25" customHeight="1" x14ac:dyDescent="0.3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AND(CCdata[[#This Row],[Date]]&gt;=calculation!$D$2,CCdata[[#This Row],[Date]]&lt;calculation!$D$2+7)</f>
        <v>0</v>
      </c>
      <c r="L3377" s="27" t="s">
        <v>37</v>
      </c>
    </row>
    <row r="3378" spans="1:12" ht="14.25" customHeight="1" x14ac:dyDescent="0.3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AND(CCdata[[#This Row],[Date]]&gt;=calculation!$D$2,CCdata[[#This Row],[Date]]&lt;calculation!$D$2+7)</f>
        <v>0</v>
      </c>
      <c r="L3378" s="26" t="s">
        <v>33</v>
      </c>
    </row>
    <row r="3379" spans="1:12" ht="14.25" customHeight="1" x14ac:dyDescent="0.3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AND(CCdata[[#This Row],[Date]]&gt;=calculation!$D$2,CCdata[[#This Row],[Date]]&lt;calculation!$D$2+7)</f>
        <v>0</v>
      </c>
      <c r="L3379" s="27" t="s">
        <v>20</v>
      </c>
    </row>
    <row r="3380" spans="1:12" ht="14.25" customHeight="1" x14ac:dyDescent="0.3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AND(CCdata[[#This Row],[Date]]&gt;=calculation!$D$2,CCdata[[#This Row],[Date]]&lt;calculation!$D$2+7)</f>
        <v>0</v>
      </c>
      <c r="L3380" s="26" t="s">
        <v>33</v>
      </c>
    </row>
    <row r="3381" spans="1:12" ht="14.25" customHeight="1" x14ac:dyDescent="0.3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AND(CCdata[[#This Row],[Date]]&gt;=calculation!$D$2,CCdata[[#This Row],[Date]]&lt;calculation!$D$2+7)</f>
        <v>0</v>
      </c>
      <c r="L3381" s="27" t="s">
        <v>10</v>
      </c>
    </row>
    <row r="3382" spans="1:12" ht="14.25" customHeight="1" x14ac:dyDescent="0.3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AND(CCdata[[#This Row],[Date]]&gt;=calculation!$D$2,CCdata[[#This Row],[Date]]&lt;calculation!$D$2+7)</f>
        <v>0</v>
      </c>
      <c r="L3382" s="26" t="s">
        <v>18</v>
      </c>
    </row>
    <row r="3383" spans="1:12" ht="14.25" customHeight="1" x14ac:dyDescent="0.3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AND(CCdata[[#This Row],[Date]]&gt;=calculation!$D$2,CCdata[[#This Row],[Date]]&lt;calculation!$D$2+7)</f>
        <v>0</v>
      </c>
      <c r="L3383" s="27" t="s">
        <v>46</v>
      </c>
    </row>
    <row r="3384" spans="1:12" ht="14.25" customHeight="1" x14ac:dyDescent="0.3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AND(CCdata[[#This Row],[Date]]&gt;=calculation!$D$2,CCdata[[#This Row],[Date]]&lt;calculation!$D$2+7)</f>
        <v>0</v>
      </c>
      <c r="L3384" s="26" t="s">
        <v>33</v>
      </c>
    </row>
    <row r="3385" spans="1:12" ht="14.25" customHeight="1" x14ac:dyDescent="0.3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AND(CCdata[[#This Row],[Date]]&gt;=calculation!$D$2,CCdata[[#This Row],[Date]]&lt;calculation!$D$2+7)</f>
        <v>0</v>
      </c>
      <c r="L3385" s="27" t="s">
        <v>46</v>
      </c>
    </row>
    <row r="3386" spans="1:12" ht="14.25" customHeight="1" x14ac:dyDescent="0.3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AND(CCdata[[#This Row],[Date]]&gt;=calculation!$D$2,CCdata[[#This Row],[Date]]&lt;calculation!$D$2+7)</f>
        <v>0</v>
      </c>
      <c r="L3386" s="26" t="s">
        <v>14</v>
      </c>
    </row>
    <row r="3387" spans="1:12" ht="14.25" customHeight="1" x14ac:dyDescent="0.3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AND(CCdata[[#This Row],[Date]]&gt;=calculation!$D$2,CCdata[[#This Row],[Date]]&lt;calculation!$D$2+7)</f>
        <v>0</v>
      </c>
      <c r="L3387" s="27" t="s">
        <v>20</v>
      </c>
    </row>
    <row r="3388" spans="1:12" ht="14.25" customHeight="1" x14ac:dyDescent="0.3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AND(CCdata[[#This Row],[Date]]&gt;=calculation!$D$2,CCdata[[#This Row],[Date]]&lt;calculation!$D$2+7)</f>
        <v>0</v>
      </c>
      <c r="L3388" s="26" t="s">
        <v>30</v>
      </c>
    </row>
    <row r="3389" spans="1:12" ht="14.25" customHeight="1" x14ac:dyDescent="0.3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AND(CCdata[[#This Row],[Date]]&gt;=calculation!$D$2,CCdata[[#This Row],[Date]]&lt;calculation!$D$2+7)</f>
        <v>0</v>
      </c>
      <c r="L3389" s="27" t="s">
        <v>33</v>
      </c>
    </row>
    <row r="3390" spans="1:12" ht="14.25" customHeight="1" x14ac:dyDescent="0.3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AND(CCdata[[#This Row],[Date]]&gt;=calculation!$D$2,CCdata[[#This Row],[Date]]&lt;calculation!$D$2+7)</f>
        <v>0</v>
      </c>
      <c r="L3390" s="26" t="s">
        <v>18</v>
      </c>
    </row>
    <row r="3391" spans="1:12" ht="14.25" customHeight="1" x14ac:dyDescent="0.3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AND(CCdata[[#This Row],[Date]]&gt;=calculation!$D$2,CCdata[[#This Row],[Date]]&lt;calculation!$D$2+7)</f>
        <v>0</v>
      </c>
      <c r="L3391" s="27" t="s">
        <v>33</v>
      </c>
    </row>
    <row r="3392" spans="1:12" ht="14.25" customHeight="1" x14ac:dyDescent="0.3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AND(CCdata[[#This Row],[Date]]&gt;=calculation!$D$2,CCdata[[#This Row],[Date]]&lt;calculation!$D$2+7)</f>
        <v>0</v>
      </c>
      <c r="L3392" s="26" t="s">
        <v>37</v>
      </c>
    </row>
    <row r="3393" spans="1:12" ht="14.25" customHeight="1" x14ac:dyDescent="0.3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AND(CCdata[[#This Row],[Date]]&gt;=calculation!$D$2,CCdata[[#This Row],[Date]]&lt;calculation!$D$2+7)</f>
        <v>0</v>
      </c>
      <c r="L3393" s="27" t="s">
        <v>46</v>
      </c>
    </row>
    <row r="3394" spans="1:12" ht="14.25" customHeight="1" x14ac:dyDescent="0.3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AND(CCdata[[#This Row],[Date]]&gt;=calculation!$D$2,CCdata[[#This Row],[Date]]&lt;calculation!$D$2+7)</f>
        <v>0</v>
      </c>
      <c r="L3394" s="26" t="s">
        <v>30</v>
      </c>
    </row>
    <row r="3395" spans="1:12" ht="14.25" customHeight="1" x14ac:dyDescent="0.3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AND(CCdata[[#This Row],[Date]]&gt;=calculation!$D$2,CCdata[[#This Row],[Date]]&lt;calculation!$D$2+7)</f>
        <v>0</v>
      </c>
      <c r="L3395" s="27" t="s">
        <v>37</v>
      </c>
    </row>
    <row r="3396" spans="1:12" ht="14.25" customHeight="1" x14ac:dyDescent="0.3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AND(CCdata[[#This Row],[Date]]&gt;=calculation!$D$2,CCdata[[#This Row],[Date]]&lt;calculation!$D$2+7)</f>
        <v>0</v>
      </c>
      <c r="L3396" s="26" t="s">
        <v>10</v>
      </c>
    </row>
    <row r="3397" spans="1:12" ht="14.25" customHeight="1" x14ac:dyDescent="0.3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AND(CCdata[[#This Row],[Date]]&gt;=calculation!$D$2,CCdata[[#This Row],[Date]]&lt;calculation!$D$2+7)</f>
        <v>0</v>
      </c>
      <c r="L3397" s="27" t="s">
        <v>14</v>
      </c>
    </row>
    <row r="3398" spans="1:12" ht="14.25" customHeight="1" x14ac:dyDescent="0.3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AND(CCdata[[#This Row],[Date]]&gt;=calculation!$D$2,CCdata[[#This Row],[Date]]&lt;calculation!$D$2+7)</f>
        <v>0</v>
      </c>
      <c r="L3398" s="26" t="s">
        <v>33</v>
      </c>
    </row>
    <row r="3399" spans="1:12" ht="14.25" customHeight="1" x14ac:dyDescent="0.3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AND(CCdata[[#This Row],[Date]]&gt;=calculation!$D$2,CCdata[[#This Row],[Date]]&lt;calculation!$D$2+7)</f>
        <v>0</v>
      </c>
      <c r="L3399" s="27" t="s">
        <v>10</v>
      </c>
    </row>
    <row r="3400" spans="1:12" ht="14.25" customHeight="1" x14ac:dyDescent="0.3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AND(CCdata[[#This Row],[Date]]&gt;=calculation!$D$2,CCdata[[#This Row],[Date]]&lt;calculation!$D$2+7)</f>
        <v>0</v>
      </c>
      <c r="L3400" s="26" t="s">
        <v>14</v>
      </c>
    </row>
    <row r="3401" spans="1:12" ht="14.25" customHeight="1" x14ac:dyDescent="0.3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AND(CCdata[[#This Row],[Date]]&gt;=calculation!$D$2,CCdata[[#This Row],[Date]]&lt;calculation!$D$2+7)</f>
        <v>0</v>
      </c>
      <c r="L3401" s="27" t="s">
        <v>30</v>
      </c>
    </row>
    <row r="3402" spans="1:12" ht="14.25" customHeight="1" x14ac:dyDescent="0.3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AND(CCdata[[#This Row],[Date]]&gt;=calculation!$D$2,CCdata[[#This Row],[Date]]&lt;calculation!$D$2+7)</f>
        <v>0</v>
      </c>
      <c r="L3402" s="26" t="s">
        <v>20</v>
      </c>
    </row>
    <row r="3403" spans="1:12" ht="14.25" customHeight="1" x14ac:dyDescent="0.3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AND(CCdata[[#This Row],[Date]]&gt;=calculation!$D$2,CCdata[[#This Row],[Date]]&lt;calculation!$D$2+7)</f>
        <v>0</v>
      </c>
      <c r="L3403" s="27" t="s">
        <v>18</v>
      </c>
    </row>
    <row r="3404" spans="1:12" ht="14.25" customHeight="1" x14ac:dyDescent="0.3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AND(CCdata[[#This Row],[Date]]&gt;=calculation!$D$2,CCdata[[#This Row],[Date]]&lt;calculation!$D$2+7)</f>
        <v>0</v>
      </c>
      <c r="L3404" s="26" t="s">
        <v>30</v>
      </c>
    </row>
    <row r="3405" spans="1:12" ht="14.25" customHeight="1" x14ac:dyDescent="0.3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AND(CCdata[[#This Row],[Date]]&gt;=calculation!$D$2,CCdata[[#This Row],[Date]]&lt;calculation!$D$2+7)</f>
        <v>0</v>
      </c>
      <c r="L3405" s="27" t="s">
        <v>30</v>
      </c>
    </row>
    <row r="3406" spans="1:12" ht="14.25" customHeight="1" x14ac:dyDescent="0.3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AND(CCdata[[#This Row],[Date]]&gt;=calculation!$D$2,CCdata[[#This Row],[Date]]&lt;calculation!$D$2+7)</f>
        <v>0</v>
      </c>
      <c r="L3406" s="26" t="s">
        <v>37</v>
      </c>
    </row>
    <row r="3407" spans="1:12" ht="14.25" customHeight="1" x14ac:dyDescent="0.3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AND(CCdata[[#This Row],[Date]]&gt;=calculation!$D$2,CCdata[[#This Row],[Date]]&lt;calculation!$D$2+7)</f>
        <v>0</v>
      </c>
      <c r="L3407" s="27" t="s">
        <v>30</v>
      </c>
    </row>
    <row r="3408" spans="1:12" ht="14.25" customHeight="1" x14ac:dyDescent="0.3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AND(CCdata[[#This Row],[Date]]&gt;=calculation!$D$2,CCdata[[#This Row],[Date]]&lt;calculation!$D$2+7)</f>
        <v>0</v>
      </c>
      <c r="L3408" s="26" t="s">
        <v>20</v>
      </c>
    </row>
    <row r="3409" spans="1:12" ht="14.25" customHeight="1" x14ac:dyDescent="0.3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AND(CCdata[[#This Row],[Date]]&gt;=calculation!$D$2,CCdata[[#This Row],[Date]]&lt;calculation!$D$2+7)</f>
        <v>0</v>
      </c>
      <c r="L3409" s="27" t="s">
        <v>18</v>
      </c>
    </row>
    <row r="3410" spans="1:12" ht="14.25" customHeight="1" x14ac:dyDescent="0.3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AND(CCdata[[#This Row],[Date]]&gt;=calculation!$D$2,CCdata[[#This Row],[Date]]&lt;calculation!$D$2+7)</f>
        <v>0</v>
      </c>
      <c r="L3410" s="26" t="s">
        <v>14</v>
      </c>
    </row>
    <row r="3411" spans="1:12" ht="14.25" customHeight="1" x14ac:dyDescent="0.3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AND(CCdata[[#This Row],[Date]]&gt;=calculation!$D$2,CCdata[[#This Row],[Date]]&lt;calculation!$D$2+7)</f>
        <v>0</v>
      </c>
      <c r="L3411" s="27" t="s">
        <v>14</v>
      </c>
    </row>
    <row r="3412" spans="1:12" ht="14.25" customHeight="1" x14ac:dyDescent="0.3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AND(CCdata[[#This Row],[Date]]&gt;=calculation!$D$2,CCdata[[#This Row],[Date]]&lt;calculation!$D$2+7)</f>
        <v>0</v>
      </c>
      <c r="L3412" s="26" t="s">
        <v>30</v>
      </c>
    </row>
    <row r="3413" spans="1:12" ht="14.25" customHeight="1" x14ac:dyDescent="0.3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AND(CCdata[[#This Row],[Date]]&gt;=calculation!$D$2,CCdata[[#This Row],[Date]]&lt;calculation!$D$2+7)</f>
        <v>0</v>
      </c>
      <c r="L3413" s="27" t="s">
        <v>20</v>
      </c>
    </row>
    <row r="3414" spans="1:12" ht="14.25" customHeight="1" x14ac:dyDescent="0.3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AND(CCdata[[#This Row],[Date]]&gt;=calculation!$D$2,CCdata[[#This Row],[Date]]&lt;calculation!$D$2+7)</f>
        <v>0</v>
      </c>
      <c r="L3414" s="26" t="s">
        <v>46</v>
      </c>
    </row>
    <row r="3415" spans="1:12" ht="14.25" customHeight="1" x14ac:dyDescent="0.3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AND(CCdata[[#This Row],[Date]]&gt;=calculation!$D$2,CCdata[[#This Row],[Date]]&lt;calculation!$D$2+7)</f>
        <v>0</v>
      </c>
      <c r="L3415" s="27" t="s">
        <v>33</v>
      </c>
    </row>
    <row r="3416" spans="1:12" ht="14.25" customHeight="1" x14ac:dyDescent="0.3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AND(CCdata[[#This Row],[Date]]&gt;=calculation!$D$2,CCdata[[#This Row],[Date]]&lt;calculation!$D$2+7)</f>
        <v>0</v>
      </c>
      <c r="L3416" s="26" t="s">
        <v>10</v>
      </c>
    </row>
    <row r="3417" spans="1:12" ht="14.25" customHeight="1" x14ac:dyDescent="0.3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AND(CCdata[[#This Row],[Date]]&gt;=calculation!$D$2,CCdata[[#This Row],[Date]]&lt;calculation!$D$2+7)</f>
        <v>0</v>
      </c>
      <c r="L3417" s="27" t="s">
        <v>14</v>
      </c>
    </row>
    <row r="3418" spans="1:12" ht="14.25" customHeight="1" x14ac:dyDescent="0.3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AND(CCdata[[#This Row],[Date]]&gt;=calculation!$D$2,CCdata[[#This Row],[Date]]&lt;calculation!$D$2+7)</f>
        <v>0</v>
      </c>
      <c r="L3418" s="26" t="s">
        <v>37</v>
      </c>
    </row>
    <row r="3419" spans="1:12" ht="14.25" customHeight="1" x14ac:dyDescent="0.3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AND(CCdata[[#This Row],[Date]]&gt;=calculation!$D$2,CCdata[[#This Row],[Date]]&lt;calculation!$D$2+7)</f>
        <v>0</v>
      </c>
      <c r="L3419" s="27" t="s">
        <v>18</v>
      </c>
    </row>
    <row r="3420" spans="1:12" ht="14.25" customHeight="1" x14ac:dyDescent="0.3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AND(CCdata[[#This Row],[Date]]&gt;=calculation!$D$2,CCdata[[#This Row],[Date]]&lt;calculation!$D$2+7)</f>
        <v>0</v>
      </c>
      <c r="L3420" s="26" t="s">
        <v>30</v>
      </c>
    </row>
    <row r="3421" spans="1:12" ht="14.25" customHeight="1" x14ac:dyDescent="0.3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AND(CCdata[[#This Row],[Date]]&gt;=calculation!$D$2,CCdata[[#This Row],[Date]]&lt;calculation!$D$2+7)</f>
        <v>0</v>
      </c>
      <c r="L3421" s="27" t="s">
        <v>18</v>
      </c>
    </row>
    <row r="3422" spans="1:12" ht="14.25" customHeight="1" x14ac:dyDescent="0.3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AND(CCdata[[#This Row],[Date]]&gt;=calculation!$D$2,CCdata[[#This Row],[Date]]&lt;calculation!$D$2+7)</f>
        <v>0</v>
      </c>
      <c r="L3422" s="26" t="s">
        <v>14</v>
      </c>
    </row>
    <row r="3423" spans="1:12" ht="14.25" customHeight="1" x14ac:dyDescent="0.3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AND(CCdata[[#This Row],[Date]]&gt;=calculation!$D$2,CCdata[[#This Row],[Date]]&lt;calculation!$D$2+7)</f>
        <v>0</v>
      </c>
      <c r="L3423" s="27" t="s">
        <v>18</v>
      </c>
    </row>
    <row r="3424" spans="1:12" ht="14.25" customHeight="1" x14ac:dyDescent="0.3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AND(CCdata[[#This Row],[Date]]&gt;=calculation!$D$2,CCdata[[#This Row],[Date]]&lt;calculation!$D$2+7)</f>
        <v>0</v>
      </c>
      <c r="L3424" s="26" t="s">
        <v>14</v>
      </c>
    </row>
    <row r="3425" spans="1:12" ht="14.25" customHeight="1" x14ac:dyDescent="0.3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AND(CCdata[[#This Row],[Date]]&gt;=calculation!$D$2,CCdata[[#This Row],[Date]]&lt;calculation!$D$2+7)</f>
        <v>0</v>
      </c>
      <c r="L3425" s="27" t="s">
        <v>14</v>
      </c>
    </row>
    <row r="3426" spans="1:12" ht="14.25" customHeight="1" x14ac:dyDescent="0.3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AND(CCdata[[#This Row],[Date]]&gt;=calculation!$D$2,CCdata[[#This Row],[Date]]&lt;calculation!$D$2+7)</f>
        <v>0</v>
      </c>
      <c r="L3426" s="26" t="s">
        <v>14</v>
      </c>
    </row>
    <row r="3427" spans="1:12" ht="14.25" customHeight="1" x14ac:dyDescent="0.3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AND(CCdata[[#This Row],[Date]]&gt;=calculation!$D$2,CCdata[[#This Row],[Date]]&lt;calculation!$D$2+7)</f>
        <v>0</v>
      </c>
      <c r="L3427" s="27" t="s">
        <v>10</v>
      </c>
    </row>
    <row r="3428" spans="1:12" ht="14.25" customHeight="1" x14ac:dyDescent="0.3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AND(CCdata[[#This Row],[Date]]&gt;=calculation!$D$2,CCdata[[#This Row],[Date]]&lt;calculation!$D$2+7)</f>
        <v>0</v>
      </c>
      <c r="L3428" s="26" t="s">
        <v>33</v>
      </c>
    </row>
    <row r="3429" spans="1:12" ht="14.25" customHeight="1" x14ac:dyDescent="0.3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AND(CCdata[[#This Row],[Date]]&gt;=calculation!$D$2,CCdata[[#This Row],[Date]]&lt;calculation!$D$2+7)</f>
        <v>0</v>
      </c>
      <c r="L3429" s="27" t="s">
        <v>37</v>
      </c>
    </row>
    <row r="3430" spans="1:12" ht="14.25" customHeight="1" x14ac:dyDescent="0.3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AND(CCdata[[#This Row],[Date]]&gt;=calculation!$D$2,CCdata[[#This Row],[Date]]&lt;calculation!$D$2+7)</f>
        <v>0</v>
      </c>
      <c r="L3430" s="26" t="s">
        <v>20</v>
      </c>
    </row>
    <row r="3431" spans="1:12" ht="14.25" customHeight="1" x14ac:dyDescent="0.3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AND(CCdata[[#This Row],[Date]]&gt;=calculation!$D$2,CCdata[[#This Row],[Date]]&lt;calculation!$D$2+7)</f>
        <v>0</v>
      </c>
      <c r="L3431" s="27" t="s">
        <v>18</v>
      </c>
    </row>
    <row r="3432" spans="1:12" ht="14.25" customHeight="1" x14ac:dyDescent="0.3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AND(CCdata[[#This Row],[Date]]&gt;=calculation!$D$2,CCdata[[#This Row],[Date]]&lt;calculation!$D$2+7)</f>
        <v>0</v>
      </c>
      <c r="L3432" s="26" t="s">
        <v>14</v>
      </c>
    </row>
    <row r="3433" spans="1:12" ht="14.25" customHeight="1" x14ac:dyDescent="0.3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AND(CCdata[[#This Row],[Date]]&gt;=calculation!$D$2,CCdata[[#This Row],[Date]]&lt;calculation!$D$2+7)</f>
        <v>0</v>
      </c>
      <c r="L3433" s="27" t="s">
        <v>46</v>
      </c>
    </row>
    <row r="3434" spans="1:12" ht="14.25" customHeight="1" x14ac:dyDescent="0.3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AND(CCdata[[#This Row],[Date]]&gt;=calculation!$D$2,CCdata[[#This Row],[Date]]&lt;calculation!$D$2+7)</f>
        <v>0</v>
      </c>
      <c r="L3434" s="26" t="s">
        <v>14</v>
      </c>
    </row>
    <row r="3435" spans="1:12" ht="14.25" customHeight="1" x14ac:dyDescent="0.3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AND(CCdata[[#This Row],[Date]]&gt;=calculation!$D$2,CCdata[[#This Row],[Date]]&lt;calculation!$D$2+7)</f>
        <v>0</v>
      </c>
      <c r="L3435" s="27" t="s">
        <v>46</v>
      </c>
    </row>
    <row r="3436" spans="1:12" ht="14.25" customHeight="1" x14ac:dyDescent="0.3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AND(CCdata[[#This Row],[Date]]&gt;=calculation!$D$2,CCdata[[#This Row],[Date]]&lt;calculation!$D$2+7)</f>
        <v>0</v>
      </c>
      <c r="L3436" s="26" t="s">
        <v>30</v>
      </c>
    </row>
    <row r="3437" spans="1:12" ht="14.25" customHeight="1" x14ac:dyDescent="0.3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AND(CCdata[[#This Row],[Date]]&gt;=calculation!$D$2,CCdata[[#This Row],[Date]]&lt;calculation!$D$2+7)</f>
        <v>0</v>
      </c>
      <c r="L3437" s="27" t="s">
        <v>46</v>
      </c>
    </row>
    <row r="3438" spans="1:12" ht="14.25" customHeight="1" x14ac:dyDescent="0.3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AND(CCdata[[#This Row],[Date]]&gt;=calculation!$D$2,CCdata[[#This Row],[Date]]&lt;calculation!$D$2+7)</f>
        <v>0</v>
      </c>
      <c r="L3438" s="26" t="s">
        <v>18</v>
      </c>
    </row>
    <row r="3439" spans="1:12" ht="14.25" customHeight="1" x14ac:dyDescent="0.3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AND(CCdata[[#This Row],[Date]]&gt;=calculation!$D$2,CCdata[[#This Row],[Date]]&lt;calculation!$D$2+7)</f>
        <v>0</v>
      </c>
      <c r="L3439" s="27" t="s">
        <v>33</v>
      </c>
    </row>
    <row r="3440" spans="1:12" ht="14.25" customHeight="1" x14ac:dyDescent="0.3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AND(CCdata[[#This Row],[Date]]&gt;=calculation!$D$2,CCdata[[#This Row],[Date]]&lt;calculation!$D$2+7)</f>
        <v>0</v>
      </c>
      <c r="L3440" s="26" t="s">
        <v>10</v>
      </c>
    </row>
    <row r="3441" spans="1:12" ht="14.25" customHeight="1" x14ac:dyDescent="0.3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AND(CCdata[[#This Row],[Date]]&gt;=calculation!$D$2,CCdata[[#This Row],[Date]]&lt;calculation!$D$2+7)</f>
        <v>0</v>
      </c>
      <c r="L3441" s="27" t="s">
        <v>14</v>
      </c>
    </row>
    <row r="3442" spans="1:12" ht="14.25" customHeight="1" x14ac:dyDescent="0.3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AND(CCdata[[#This Row],[Date]]&gt;=calculation!$D$2,CCdata[[#This Row],[Date]]&lt;calculation!$D$2+7)</f>
        <v>0</v>
      </c>
      <c r="L3442" s="26" t="s">
        <v>14</v>
      </c>
    </row>
    <row r="3443" spans="1:12" ht="14.25" customHeight="1" x14ac:dyDescent="0.3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AND(CCdata[[#This Row],[Date]]&gt;=calculation!$D$2,CCdata[[#This Row],[Date]]&lt;calculation!$D$2+7)</f>
        <v>0</v>
      </c>
      <c r="L3443" s="27" t="s">
        <v>14</v>
      </c>
    </row>
    <row r="3444" spans="1:12" ht="14.25" customHeight="1" x14ac:dyDescent="0.3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AND(CCdata[[#This Row],[Date]]&gt;=calculation!$D$2,CCdata[[#This Row],[Date]]&lt;calculation!$D$2+7)</f>
        <v>0</v>
      </c>
      <c r="L3444" s="26" t="s">
        <v>14</v>
      </c>
    </row>
    <row r="3445" spans="1:12" ht="14.25" customHeight="1" x14ac:dyDescent="0.3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AND(CCdata[[#This Row],[Date]]&gt;=calculation!$D$2,CCdata[[#This Row],[Date]]&lt;calculation!$D$2+7)</f>
        <v>0</v>
      </c>
      <c r="L3445" s="27" t="s">
        <v>30</v>
      </c>
    </row>
    <row r="3446" spans="1:12" ht="14.25" customHeight="1" x14ac:dyDescent="0.3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AND(CCdata[[#This Row],[Date]]&gt;=calculation!$D$2,CCdata[[#This Row],[Date]]&lt;calculation!$D$2+7)</f>
        <v>0</v>
      </c>
      <c r="L3446" s="26" t="s">
        <v>30</v>
      </c>
    </row>
    <row r="3447" spans="1:12" ht="14.25" customHeight="1" x14ac:dyDescent="0.3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AND(CCdata[[#This Row],[Date]]&gt;=calculation!$D$2,CCdata[[#This Row],[Date]]&lt;calculation!$D$2+7)</f>
        <v>0</v>
      </c>
      <c r="L3447" s="27" t="s">
        <v>14</v>
      </c>
    </row>
    <row r="3448" spans="1:12" ht="14.25" customHeight="1" x14ac:dyDescent="0.3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AND(CCdata[[#This Row],[Date]]&gt;=calculation!$D$2,CCdata[[#This Row],[Date]]&lt;calculation!$D$2+7)</f>
        <v>0</v>
      </c>
      <c r="L3448" s="26" t="s">
        <v>14</v>
      </c>
    </row>
    <row r="3449" spans="1:12" ht="14.25" customHeight="1" x14ac:dyDescent="0.3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AND(CCdata[[#This Row],[Date]]&gt;=calculation!$D$2,CCdata[[#This Row],[Date]]&lt;calculation!$D$2+7)</f>
        <v>0</v>
      </c>
      <c r="L3449" s="27" t="s">
        <v>37</v>
      </c>
    </row>
    <row r="3450" spans="1:12" ht="14.25" customHeight="1" x14ac:dyDescent="0.3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AND(CCdata[[#This Row],[Date]]&gt;=calculation!$D$2,CCdata[[#This Row],[Date]]&lt;calculation!$D$2+7)</f>
        <v>0</v>
      </c>
      <c r="L3450" s="26" t="s">
        <v>46</v>
      </c>
    </row>
    <row r="3451" spans="1:12" ht="14.25" customHeight="1" x14ac:dyDescent="0.3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AND(CCdata[[#This Row],[Date]]&gt;=calculation!$D$2,CCdata[[#This Row],[Date]]&lt;calculation!$D$2+7)</f>
        <v>0</v>
      </c>
      <c r="L3451" s="27" t="s">
        <v>37</v>
      </c>
    </row>
    <row r="3452" spans="1:12" ht="14.25" customHeight="1" x14ac:dyDescent="0.3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AND(CCdata[[#This Row],[Date]]&gt;=calculation!$D$2,CCdata[[#This Row],[Date]]&lt;calculation!$D$2+7)</f>
        <v>0</v>
      </c>
      <c r="L3452" s="26" t="s">
        <v>30</v>
      </c>
    </row>
    <row r="3453" spans="1:12" ht="14.25" customHeight="1" x14ac:dyDescent="0.3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AND(CCdata[[#This Row],[Date]]&gt;=calculation!$D$2,CCdata[[#This Row],[Date]]&lt;calculation!$D$2+7)</f>
        <v>0</v>
      </c>
      <c r="L3453" s="27" t="s">
        <v>14</v>
      </c>
    </row>
    <row r="3454" spans="1:12" ht="14.25" customHeight="1" x14ac:dyDescent="0.3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AND(CCdata[[#This Row],[Date]]&gt;=calculation!$D$2,CCdata[[#This Row],[Date]]&lt;calculation!$D$2+7)</f>
        <v>0</v>
      </c>
      <c r="L3454" s="26" t="s">
        <v>33</v>
      </c>
    </row>
    <row r="3455" spans="1:12" ht="14.25" customHeight="1" x14ac:dyDescent="0.3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AND(CCdata[[#This Row],[Date]]&gt;=calculation!$D$2,CCdata[[#This Row],[Date]]&lt;calculation!$D$2+7)</f>
        <v>0</v>
      </c>
      <c r="L3455" s="27" t="s">
        <v>30</v>
      </c>
    </row>
    <row r="3456" spans="1:12" ht="14.25" customHeight="1" x14ac:dyDescent="0.3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AND(CCdata[[#This Row],[Date]]&gt;=calculation!$D$2,CCdata[[#This Row],[Date]]&lt;calculation!$D$2+7)</f>
        <v>0</v>
      </c>
      <c r="L3456" s="26" t="s">
        <v>14</v>
      </c>
    </row>
    <row r="3457" spans="1:12" ht="14.25" customHeight="1" x14ac:dyDescent="0.3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AND(CCdata[[#This Row],[Date]]&gt;=calculation!$D$2,CCdata[[#This Row],[Date]]&lt;calculation!$D$2+7)</f>
        <v>0</v>
      </c>
      <c r="L3457" s="27" t="s">
        <v>18</v>
      </c>
    </row>
    <row r="3458" spans="1:12" ht="14.25" customHeight="1" x14ac:dyDescent="0.3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AND(CCdata[[#This Row],[Date]]&gt;=calculation!$D$2,CCdata[[#This Row],[Date]]&lt;calculation!$D$2+7)</f>
        <v>0</v>
      </c>
      <c r="L3458" s="26" t="s">
        <v>37</v>
      </c>
    </row>
    <row r="3459" spans="1:12" ht="14.25" customHeight="1" x14ac:dyDescent="0.3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AND(CCdata[[#This Row],[Date]]&gt;=calculation!$D$2,CCdata[[#This Row],[Date]]&lt;calculation!$D$2+7)</f>
        <v>0</v>
      </c>
      <c r="L3459" s="27" t="s">
        <v>10</v>
      </c>
    </row>
    <row r="3460" spans="1:12" ht="14.25" customHeight="1" x14ac:dyDescent="0.3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AND(CCdata[[#This Row],[Date]]&gt;=calculation!$D$2,CCdata[[#This Row],[Date]]&lt;calculation!$D$2+7)</f>
        <v>0</v>
      </c>
      <c r="L3460" s="26" t="s">
        <v>46</v>
      </c>
    </row>
    <row r="3461" spans="1:12" ht="14.25" customHeight="1" x14ac:dyDescent="0.3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AND(CCdata[[#This Row],[Date]]&gt;=calculation!$D$2,CCdata[[#This Row],[Date]]&lt;calculation!$D$2+7)</f>
        <v>0</v>
      </c>
      <c r="L3461" s="27" t="s">
        <v>20</v>
      </c>
    </row>
    <row r="3462" spans="1:12" ht="14.25" customHeight="1" x14ac:dyDescent="0.3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AND(CCdata[[#This Row],[Date]]&gt;=calculation!$D$2,CCdata[[#This Row],[Date]]&lt;calculation!$D$2+7)</f>
        <v>0</v>
      </c>
      <c r="L3462" s="26" t="s">
        <v>37</v>
      </c>
    </row>
    <row r="3463" spans="1:12" ht="14.25" customHeight="1" x14ac:dyDescent="0.3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AND(CCdata[[#This Row],[Date]]&gt;=calculation!$D$2,CCdata[[#This Row],[Date]]&lt;calculation!$D$2+7)</f>
        <v>0</v>
      </c>
      <c r="L3463" s="27" t="s">
        <v>14</v>
      </c>
    </row>
    <row r="3464" spans="1:12" ht="14.25" customHeight="1" x14ac:dyDescent="0.3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AND(CCdata[[#This Row],[Date]]&gt;=calculation!$D$2,CCdata[[#This Row],[Date]]&lt;calculation!$D$2+7)</f>
        <v>0</v>
      </c>
      <c r="L3464" s="26" t="s">
        <v>20</v>
      </c>
    </row>
    <row r="3465" spans="1:12" ht="14.25" customHeight="1" x14ac:dyDescent="0.3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AND(CCdata[[#This Row],[Date]]&gt;=calculation!$D$2,CCdata[[#This Row],[Date]]&lt;calculation!$D$2+7)</f>
        <v>0</v>
      </c>
      <c r="L3465" s="27" t="s">
        <v>18</v>
      </c>
    </row>
    <row r="3466" spans="1:12" ht="14.25" customHeight="1" x14ac:dyDescent="0.3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AND(CCdata[[#This Row],[Date]]&gt;=calculation!$D$2,CCdata[[#This Row],[Date]]&lt;calculation!$D$2+7)</f>
        <v>0</v>
      </c>
      <c r="L3466" s="26" t="s">
        <v>18</v>
      </c>
    </row>
    <row r="3467" spans="1:12" ht="14.25" customHeight="1" x14ac:dyDescent="0.3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AND(CCdata[[#This Row],[Date]]&gt;=calculation!$D$2,CCdata[[#This Row],[Date]]&lt;calculation!$D$2+7)</f>
        <v>0</v>
      </c>
      <c r="L3467" s="27" t="s">
        <v>10</v>
      </c>
    </row>
    <row r="3468" spans="1:12" ht="14.25" customHeight="1" x14ac:dyDescent="0.3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AND(CCdata[[#This Row],[Date]]&gt;=calculation!$D$2,CCdata[[#This Row],[Date]]&lt;calculation!$D$2+7)</f>
        <v>0</v>
      </c>
      <c r="L3468" s="26" t="s">
        <v>30</v>
      </c>
    </row>
    <row r="3469" spans="1:12" ht="14.25" customHeight="1" x14ac:dyDescent="0.3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AND(CCdata[[#This Row],[Date]]&gt;=calculation!$D$2,CCdata[[#This Row],[Date]]&lt;calculation!$D$2+7)</f>
        <v>0</v>
      </c>
      <c r="L3469" s="27" t="s">
        <v>14</v>
      </c>
    </row>
    <row r="3470" spans="1:12" ht="14.25" customHeight="1" x14ac:dyDescent="0.3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AND(CCdata[[#This Row],[Date]]&gt;=calculation!$D$2,CCdata[[#This Row],[Date]]&lt;calculation!$D$2+7)</f>
        <v>0</v>
      </c>
      <c r="L3470" s="26" t="s">
        <v>33</v>
      </c>
    </row>
    <row r="3471" spans="1:12" ht="14.25" customHeight="1" x14ac:dyDescent="0.3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AND(CCdata[[#This Row],[Date]]&gt;=calculation!$D$2,CCdata[[#This Row],[Date]]&lt;calculation!$D$2+7)</f>
        <v>0</v>
      </c>
      <c r="L3471" s="27" t="s">
        <v>10</v>
      </c>
    </row>
    <row r="3472" spans="1:12" ht="14.25" customHeight="1" x14ac:dyDescent="0.3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AND(CCdata[[#This Row],[Date]]&gt;=calculation!$D$2,CCdata[[#This Row],[Date]]&lt;calculation!$D$2+7)</f>
        <v>0</v>
      </c>
      <c r="L3472" s="26" t="s">
        <v>20</v>
      </c>
    </row>
    <row r="3473" spans="1:12" ht="14.25" customHeight="1" x14ac:dyDescent="0.3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AND(CCdata[[#This Row],[Date]]&gt;=calculation!$D$2,CCdata[[#This Row],[Date]]&lt;calculation!$D$2+7)</f>
        <v>0</v>
      </c>
      <c r="L3473" s="27" t="s">
        <v>14</v>
      </c>
    </row>
    <row r="3474" spans="1:12" ht="14.25" customHeight="1" x14ac:dyDescent="0.3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AND(CCdata[[#This Row],[Date]]&gt;=calculation!$D$2,CCdata[[#This Row],[Date]]&lt;calculation!$D$2+7)</f>
        <v>0</v>
      </c>
      <c r="L3474" s="26" t="s">
        <v>37</v>
      </c>
    </row>
    <row r="3475" spans="1:12" ht="14.25" customHeight="1" x14ac:dyDescent="0.3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AND(CCdata[[#This Row],[Date]]&gt;=calculation!$D$2,CCdata[[#This Row],[Date]]&lt;calculation!$D$2+7)</f>
        <v>0</v>
      </c>
      <c r="L3475" s="27" t="s">
        <v>33</v>
      </c>
    </row>
    <row r="3476" spans="1:12" ht="14.25" customHeight="1" x14ac:dyDescent="0.3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AND(CCdata[[#This Row],[Date]]&gt;=calculation!$D$2,CCdata[[#This Row],[Date]]&lt;calculation!$D$2+7)</f>
        <v>0</v>
      </c>
      <c r="L3476" s="26" t="s">
        <v>37</v>
      </c>
    </row>
    <row r="3477" spans="1:12" ht="14.25" customHeight="1" x14ac:dyDescent="0.3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AND(CCdata[[#This Row],[Date]]&gt;=calculation!$D$2,CCdata[[#This Row],[Date]]&lt;calculation!$D$2+7)</f>
        <v>0</v>
      </c>
      <c r="L3477" s="27" t="s">
        <v>46</v>
      </c>
    </row>
    <row r="3478" spans="1:12" ht="14.25" customHeight="1" x14ac:dyDescent="0.3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AND(CCdata[[#This Row],[Date]]&gt;=calculation!$D$2,CCdata[[#This Row],[Date]]&lt;calculation!$D$2+7)</f>
        <v>0</v>
      </c>
      <c r="L3478" s="26" t="s">
        <v>30</v>
      </c>
    </row>
    <row r="3479" spans="1:12" ht="14.25" customHeight="1" x14ac:dyDescent="0.3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AND(CCdata[[#This Row],[Date]]&gt;=calculation!$D$2,CCdata[[#This Row],[Date]]&lt;calculation!$D$2+7)</f>
        <v>0</v>
      </c>
      <c r="L3479" s="27" t="s">
        <v>20</v>
      </c>
    </row>
    <row r="3480" spans="1:12" ht="14.25" customHeight="1" x14ac:dyDescent="0.3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AND(CCdata[[#This Row],[Date]]&gt;=calculation!$D$2,CCdata[[#This Row],[Date]]&lt;calculation!$D$2+7)</f>
        <v>0</v>
      </c>
      <c r="L3480" s="26" t="s">
        <v>33</v>
      </c>
    </row>
    <row r="3481" spans="1:12" ht="14.25" customHeight="1" x14ac:dyDescent="0.3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AND(CCdata[[#This Row],[Date]]&gt;=calculation!$D$2,CCdata[[#This Row],[Date]]&lt;calculation!$D$2+7)</f>
        <v>0</v>
      </c>
      <c r="L3481" s="27" t="s">
        <v>18</v>
      </c>
    </row>
    <row r="3482" spans="1:12" ht="14.25" customHeight="1" x14ac:dyDescent="0.3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AND(CCdata[[#This Row],[Date]]&gt;=calculation!$D$2,CCdata[[#This Row],[Date]]&lt;calculation!$D$2+7)</f>
        <v>0</v>
      </c>
      <c r="L3482" s="26" t="s">
        <v>37</v>
      </c>
    </row>
    <row r="3483" spans="1:12" ht="14.25" customHeight="1" x14ac:dyDescent="0.3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AND(CCdata[[#This Row],[Date]]&gt;=calculation!$D$2,CCdata[[#This Row],[Date]]&lt;calculation!$D$2+7)</f>
        <v>0</v>
      </c>
      <c r="L3483" s="27" t="s">
        <v>10</v>
      </c>
    </row>
    <row r="3484" spans="1:12" ht="14.25" customHeight="1" x14ac:dyDescent="0.3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AND(CCdata[[#This Row],[Date]]&gt;=calculation!$D$2,CCdata[[#This Row],[Date]]&lt;calculation!$D$2+7)</f>
        <v>0</v>
      </c>
      <c r="L3484" s="26" t="s">
        <v>33</v>
      </c>
    </row>
    <row r="3485" spans="1:12" ht="14.25" customHeight="1" x14ac:dyDescent="0.3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AND(CCdata[[#This Row],[Date]]&gt;=calculation!$D$2,CCdata[[#This Row],[Date]]&lt;calculation!$D$2+7)</f>
        <v>0</v>
      </c>
      <c r="L3485" s="27" t="s">
        <v>37</v>
      </c>
    </row>
    <row r="3486" spans="1:12" ht="14.25" customHeight="1" x14ac:dyDescent="0.3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AND(CCdata[[#This Row],[Date]]&gt;=calculation!$D$2,CCdata[[#This Row],[Date]]&lt;calculation!$D$2+7)</f>
        <v>0</v>
      </c>
      <c r="L3486" s="26" t="s">
        <v>14</v>
      </c>
    </row>
    <row r="3487" spans="1:12" ht="14.25" customHeight="1" x14ac:dyDescent="0.3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AND(CCdata[[#This Row],[Date]]&gt;=calculation!$D$2,CCdata[[#This Row],[Date]]&lt;calculation!$D$2+7)</f>
        <v>0</v>
      </c>
      <c r="L3487" s="27" t="s">
        <v>20</v>
      </c>
    </row>
    <row r="3488" spans="1:12" ht="14.25" customHeight="1" x14ac:dyDescent="0.3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AND(CCdata[[#This Row],[Date]]&gt;=calculation!$D$2,CCdata[[#This Row],[Date]]&lt;calculation!$D$2+7)</f>
        <v>0</v>
      </c>
      <c r="L3488" s="26" t="s">
        <v>37</v>
      </c>
    </row>
    <row r="3489" spans="1:12" ht="14.25" customHeight="1" x14ac:dyDescent="0.3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AND(CCdata[[#This Row],[Date]]&gt;=calculation!$D$2,CCdata[[#This Row],[Date]]&lt;calculation!$D$2+7)</f>
        <v>0</v>
      </c>
      <c r="L3489" s="27" t="s">
        <v>20</v>
      </c>
    </row>
    <row r="3490" spans="1:12" ht="14.25" customHeight="1" x14ac:dyDescent="0.3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AND(CCdata[[#This Row],[Date]]&gt;=calculation!$D$2,CCdata[[#This Row],[Date]]&lt;calculation!$D$2+7)</f>
        <v>0</v>
      </c>
      <c r="L3490" s="26" t="s">
        <v>37</v>
      </c>
    </row>
    <row r="3491" spans="1:12" ht="14.25" customHeight="1" x14ac:dyDescent="0.3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AND(CCdata[[#This Row],[Date]]&gt;=calculation!$D$2,CCdata[[#This Row],[Date]]&lt;calculation!$D$2+7)</f>
        <v>0</v>
      </c>
      <c r="L3491" s="27" t="s">
        <v>46</v>
      </c>
    </row>
    <row r="3492" spans="1:12" ht="14.25" customHeight="1" x14ac:dyDescent="0.3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AND(CCdata[[#This Row],[Date]]&gt;=calculation!$D$2,CCdata[[#This Row],[Date]]&lt;calculation!$D$2+7)</f>
        <v>0</v>
      </c>
      <c r="L3492" s="26" t="s">
        <v>37</v>
      </c>
    </row>
    <row r="3493" spans="1:12" ht="14.25" customHeight="1" x14ac:dyDescent="0.3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AND(CCdata[[#This Row],[Date]]&gt;=calculation!$D$2,CCdata[[#This Row],[Date]]&lt;calculation!$D$2+7)</f>
        <v>0</v>
      </c>
      <c r="L3493" s="27" t="s">
        <v>33</v>
      </c>
    </row>
    <row r="3494" spans="1:12" ht="14.25" customHeight="1" x14ac:dyDescent="0.3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AND(CCdata[[#This Row],[Date]]&gt;=calculation!$D$2,CCdata[[#This Row],[Date]]&lt;calculation!$D$2+7)</f>
        <v>0</v>
      </c>
      <c r="L3494" s="26" t="s">
        <v>20</v>
      </c>
    </row>
    <row r="3495" spans="1:12" ht="14.25" customHeight="1" x14ac:dyDescent="0.3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AND(CCdata[[#This Row],[Date]]&gt;=calculation!$D$2,CCdata[[#This Row],[Date]]&lt;calculation!$D$2+7)</f>
        <v>0</v>
      </c>
      <c r="L3495" s="27" t="s">
        <v>20</v>
      </c>
    </row>
    <row r="3496" spans="1:12" ht="14.25" customHeight="1" x14ac:dyDescent="0.3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AND(CCdata[[#This Row],[Date]]&gt;=calculation!$D$2,CCdata[[#This Row],[Date]]&lt;calculation!$D$2+7)</f>
        <v>0</v>
      </c>
      <c r="L3496" s="26" t="s">
        <v>37</v>
      </c>
    </row>
    <row r="3497" spans="1:12" ht="14.25" customHeight="1" x14ac:dyDescent="0.3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AND(CCdata[[#This Row],[Date]]&gt;=calculation!$D$2,CCdata[[#This Row],[Date]]&lt;calculation!$D$2+7)</f>
        <v>0</v>
      </c>
      <c r="L3497" s="27" t="s">
        <v>18</v>
      </c>
    </row>
    <row r="3498" spans="1:12" ht="14.25" customHeight="1" x14ac:dyDescent="0.3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AND(CCdata[[#This Row],[Date]]&gt;=calculation!$D$2,CCdata[[#This Row],[Date]]&lt;calculation!$D$2+7)</f>
        <v>0</v>
      </c>
      <c r="L3498" s="26" t="s">
        <v>10</v>
      </c>
    </row>
    <row r="3499" spans="1:12" ht="14.25" customHeight="1" x14ac:dyDescent="0.3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AND(CCdata[[#This Row],[Date]]&gt;=calculation!$D$2,CCdata[[#This Row],[Date]]&lt;calculation!$D$2+7)</f>
        <v>0</v>
      </c>
      <c r="L3499" s="27" t="s">
        <v>30</v>
      </c>
    </row>
    <row r="3500" spans="1:12" ht="14.25" customHeight="1" x14ac:dyDescent="0.3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AND(CCdata[[#This Row],[Date]]&gt;=calculation!$D$2,CCdata[[#This Row],[Date]]&lt;calculation!$D$2+7)</f>
        <v>0</v>
      </c>
      <c r="L3500" s="26" t="s">
        <v>33</v>
      </c>
    </row>
    <row r="3501" spans="1:12" ht="14.25" customHeight="1" x14ac:dyDescent="0.3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AND(CCdata[[#This Row],[Date]]&gt;=calculation!$D$2,CCdata[[#This Row],[Date]]&lt;calculation!$D$2+7)</f>
        <v>0</v>
      </c>
      <c r="L3501" s="27" t="s">
        <v>46</v>
      </c>
    </row>
    <row r="3502" spans="1:12" ht="14.25" customHeight="1" x14ac:dyDescent="0.3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AND(CCdata[[#This Row],[Date]]&gt;=calculation!$D$2,CCdata[[#This Row],[Date]]&lt;calculation!$D$2+7)</f>
        <v>0</v>
      </c>
      <c r="L3502" s="26" t="s">
        <v>33</v>
      </c>
    </row>
    <row r="3503" spans="1:12" ht="14.25" customHeight="1" x14ac:dyDescent="0.3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AND(CCdata[[#This Row],[Date]]&gt;=calculation!$D$2,CCdata[[#This Row],[Date]]&lt;calculation!$D$2+7)</f>
        <v>0</v>
      </c>
      <c r="L3503" s="27" t="s">
        <v>18</v>
      </c>
    </row>
    <row r="3504" spans="1:12" ht="14.25" customHeight="1" x14ac:dyDescent="0.3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AND(CCdata[[#This Row],[Date]]&gt;=calculation!$D$2,CCdata[[#This Row],[Date]]&lt;calculation!$D$2+7)</f>
        <v>0</v>
      </c>
      <c r="L3504" s="26" t="s">
        <v>20</v>
      </c>
    </row>
    <row r="3505" spans="1:12" ht="14.25" customHeight="1" x14ac:dyDescent="0.3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AND(CCdata[[#This Row],[Date]]&gt;=calculation!$D$2,CCdata[[#This Row],[Date]]&lt;calculation!$D$2+7)</f>
        <v>0</v>
      </c>
      <c r="L3505" s="27" t="s">
        <v>46</v>
      </c>
    </row>
    <row r="3506" spans="1:12" ht="14.25" customHeight="1" x14ac:dyDescent="0.3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AND(CCdata[[#This Row],[Date]]&gt;=calculation!$D$2,CCdata[[#This Row],[Date]]&lt;calculation!$D$2+7)</f>
        <v>0</v>
      </c>
      <c r="L3506" s="26" t="s">
        <v>10</v>
      </c>
    </row>
    <row r="3507" spans="1:12" ht="14.25" customHeight="1" x14ac:dyDescent="0.3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AND(CCdata[[#This Row],[Date]]&gt;=calculation!$D$2,CCdata[[#This Row],[Date]]&lt;calculation!$D$2+7)</f>
        <v>0</v>
      </c>
      <c r="L3507" s="27" t="s">
        <v>30</v>
      </c>
    </row>
    <row r="3508" spans="1:12" ht="14.25" customHeight="1" x14ac:dyDescent="0.3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AND(CCdata[[#This Row],[Date]]&gt;=calculation!$D$2,CCdata[[#This Row],[Date]]&lt;calculation!$D$2+7)</f>
        <v>0</v>
      </c>
      <c r="L3508" s="26" t="s">
        <v>37</v>
      </c>
    </row>
    <row r="3509" spans="1:12" ht="14.25" customHeight="1" x14ac:dyDescent="0.3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AND(CCdata[[#This Row],[Date]]&gt;=calculation!$D$2,CCdata[[#This Row],[Date]]&lt;calculation!$D$2+7)</f>
        <v>0</v>
      </c>
      <c r="L3509" s="27" t="s">
        <v>30</v>
      </c>
    </row>
    <row r="3510" spans="1:12" ht="14.25" customHeight="1" x14ac:dyDescent="0.3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AND(CCdata[[#This Row],[Date]]&gt;=calculation!$D$2,CCdata[[#This Row],[Date]]&lt;calculation!$D$2+7)</f>
        <v>0</v>
      </c>
      <c r="L3510" s="26" t="s">
        <v>10</v>
      </c>
    </row>
    <row r="3511" spans="1:12" ht="14.25" customHeight="1" x14ac:dyDescent="0.3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AND(CCdata[[#This Row],[Date]]&gt;=calculation!$D$2,CCdata[[#This Row],[Date]]&lt;calculation!$D$2+7)</f>
        <v>0</v>
      </c>
      <c r="L3511" s="27" t="s">
        <v>46</v>
      </c>
    </row>
    <row r="3512" spans="1:12" ht="14.25" customHeight="1" x14ac:dyDescent="0.3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AND(CCdata[[#This Row],[Date]]&gt;=calculation!$D$2,CCdata[[#This Row],[Date]]&lt;calculation!$D$2+7)</f>
        <v>0</v>
      </c>
      <c r="L3512" s="26" t="s">
        <v>30</v>
      </c>
    </row>
    <row r="3513" spans="1:12" ht="14.25" customHeight="1" x14ac:dyDescent="0.3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AND(CCdata[[#This Row],[Date]]&gt;=calculation!$D$2,CCdata[[#This Row],[Date]]&lt;calculation!$D$2+7)</f>
        <v>0</v>
      </c>
      <c r="L3513" s="27" t="s">
        <v>30</v>
      </c>
    </row>
    <row r="3514" spans="1:12" ht="14.25" customHeight="1" x14ac:dyDescent="0.3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AND(CCdata[[#This Row],[Date]]&gt;=calculation!$D$2,CCdata[[#This Row],[Date]]&lt;calculation!$D$2+7)</f>
        <v>0</v>
      </c>
      <c r="L3514" s="26" t="s">
        <v>14</v>
      </c>
    </row>
    <row r="3515" spans="1:12" ht="14.25" customHeight="1" x14ac:dyDescent="0.3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AND(CCdata[[#This Row],[Date]]&gt;=calculation!$D$2,CCdata[[#This Row],[Date]]&lt;calculation!$D$2+7)</f>
        <v>0</v>
      </c>
      <c r="L3515" s="27" t="s">
        <v>14</v>
      </c>
    </row>
    <row r="3516" spans="1:12" ht="14.25" customHeight="1" x14ac:dyDescent="0.3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AND(CCdata[[#This Row],[Date]]&gt;=calculation!$D$2,CCdata[[#This Row],[Date]]&lt;calculation!$D$2+7)</f>
        <v>0</v>
      </c>
      <c r="L3516" s="26" t="s">
        <v>20</v>
      </c>
    </row>
    <row r="3517" spans="1:12" ht="14.25" customHeight="1" x14ac:dyDescent="0.3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AND(CCdata[[#This Row],[Date]]&gt;=calculation!$D$2,CCdata[[#This Row],[Date]]&lt;calculation!$D$2+7)</f>
        <v>0</v>
      </c>
      <c r="L3517" s="27" t="s">
        <v>10</v>
      </c>
    </row>
    <row r="3518" spans="1:12" ht="14.25" customHeight="1" x14ac:dyDescent="0.3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AND(CCdata[[#This Row],[Date]]&gt;=calculation!$D$2,CCdata[[#This Row],[Date]]&lt;calculation!$D$2+7)</f>
        <v>0</v>
      </c>
      <c r="L3518" s="26" t="s">
        <v>33</v>
      </c>
    </row>
    <row r="3519" spans="1:12" ht="14.25" customHeight="1" x14ac:dyDescent="0.3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AND(CCdata[[#This Row],[Date]]&gt;=calculation!$D$2,CCdata[[#This Row],[Date]]&lt;calculation!$D$2+7)</f>
        <v>0</v>
      </c>
      <c r="L3519" s="27" t="s">
        <v>30</v>
      </c>
    </row>
    <row r="3520" spans="1:12" ht="14.25" customHeight="1" x14ac:dyDescent="0.3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AND(CCdata[[#This Row],[Date]]&gt;=calculation!$D$2,CCdata[[#This Row],[Date]]&lt;calculation!$D$2+7)</f>
        <v>0</v>
      </c>
      <c r="L3520" s="26" t="s">
        <v>37</v>
      </c>
    </row>
    <row r="3521" spans="1:12" ht="14.25" customHeight="1" x14ac:dyDescent="0.3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AND(CCdata[[#This Row],[Date]]&gt;=calculation!$D$2,CCdata[[#This Row],[Date]]&lt;calculation!$D$2+7)</f>
        <v>0</v>
      </c>
      <c r="L3521" s="27" t="s">
        <v>20</v>
      </c>
    </row>
    <row r="3522" spans="1:12" ht="14.25" customHeight="1" x14ac:dyDescent="0.3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AND(CCdata[[#This Row],[Date]]&gt;=calculation!$D$2,CCdata[[#This Row],[Date]]&lt;calculation!$D$2+7)</f>
        <v>0</v>
      </c>
      <c r="L3522" s="26" t="s">
        <v>10</v>
      </c>
    </row>
    <row r="3523" spans="1:12" ht="14.25" customHeight="1" x14ac:dyDescent="0.3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AND(CCdata[[#This Row],[Date]]&gt;=calculation!$D$2,CCdata[[#This Row],[Date]]&lt;calculation!$D$2+7)</f>
        <v>0</v>
      </c>
      <c r="L3523" s="27" t="s">
        <v>46</v>
      </c>
    </row>
    <row r="3524" spans="1:12" ht="14.25" customHeight="1" x14ac:dyDescent="0.3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AND(CCdata[[#This Row],[Date]]&gt;=calculation!$D$2,CCdata[[#This Row],[Date]]&lt;calculation!$D$2+7)</f>
        <v>0</v>
      </c>
      <c r="L3524" s="26" t="s">
        <v>20</v>
      </c>
    </row>
    <row r="3525" spans="1:12" ht="14.25" customHeight="1" x14ac:dyDescent="0.3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AND(CCdata[[#This Row],[Date]]&gt;=calculation!$D$2,CCdata[[#This Row],[Date]]&lt;calculation!$D$2+7)</f>
        <v>0</v>
      </c>
      <c r="L3525" s="27" t="s">
        <v>18</v>
      </c>
    </row>
    <row r="3526" spans="1:12" ht="14.25" customHeight="1" x14ac:dyDescent="0.3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AND(CCdata[[#This Row],[Date]]&gt;=calculation!$D$2,CCdata[[#This Row],[Date]]&lt;calculation!$D$2+7)</f>
        <v>0</v>
      </c>
      <c r="L3526" s="26" t="s">
        <v>18</v>
      </c>
    </row>
    <row r="3527" spans="1:12" ht="14.25" customHeight="1" x14ac:dyDescent="0.3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AND(CCdata[[#This Row],[Date]]&gt;=calculation!$D$2,CCdata[[#This Row],[Date]]&lt;calculation!$D$2+7)</f>
        <v>0</v>
      </c>
      <c r="L3527" s="27" t="s">
        <v>33</v>
      </c>
    </row>
    <row r="3528" spans="1:12" ht="14.25" customHeight="1" x14ac:dyDescent="0.3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AND(CCdata[[#This Row],[Date]]&gt;=calculation!$D$2,CCdata[[#This Row],[Date]]&lt;calculation!$D$2+7)</f>
        <v>0</v>
      </c>
      <c r="L3528" s="26" t="s">
        <v>10</v>
      </c>
    </row>
    <row r="3529" spans="1:12" ht="14.25" customHeight="1" x14ac:dyDescent="0.3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AND(CCdata[[#This Row],[Date]]&gt;=calculation!$D$2,CCdata[[#This Row],[Date]]&lt;calculation!$D$2+7)</f>
        <v>0</v>
      </c>
      <c r="L3529" s="27" t="s">
        <v>37</v>
      </c>
    </row>
    <row r="3530" spans="1:12" ht="14.25" customHeight="1" x14ac:dyDescent="0.3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AND(CCdata[[#This Row],[Date]]&gt;=calculation!$D$2,CCdata[[#This Row],[Date]]&lt;calculation!$D$2+7)</f>
        <v>0</v>
      </c>
      <c r="L3530" s="26" t="s">
        <v>18</v>
      </c>
    </row>
    <row r="3531" spans="1:12" ht="14.25" customHeight="1" x14ac:dyDescent="0.3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AND(CCdata[[#This Row],[Date]]&gt;=calculation!$D$2,CCdata[[#This Row],[Date]]&lt;calculation!$D$2+7)</f>
        <v>0</v>
      </c>
      <c r="L3531" s="27" t="s">
        <v>20</v>
      </c>
    </row>
    <row r="3532" spans="1:12" ht="14.25" customHeight="1" x14ac:dyDescent="0.3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AND(CCdata[[#This Row],[Date]]&gt;=calculation!$D$2,CCdata[[#This Row],[Date]]&lt;calculation!$D$2+7)</f>
        <v>0</v>
      </c>
      <c r="L3532" s="26" t="s">
        <v>20</v>
      </c>
    </row>
    <row r="3533" spans="1:12" ht="14.25" customHeight="1" x14ac:dyDescent="0.3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AND(CCdata[[#This Row],[Date]]&gt;=calculation!$D$2,CCdata[[#This Row],[Date]]&lt;calculation!$D$2+7)</f>
        <v>0</v>
      </c>
      <c r="L3533" s="27" t="s">
        <v>18</v>
      </c>
    </row>
    <row r="3534" spans="1:12" ht="14.25" customHeight="1" x14ac:dyDescent="0.3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AND(CCdata[[#This Row],[Date]]&gt;=calculation!$D$2,CCdata[[#This Row],[Date]]&lt;calculation!$D$2+7)</f>
        <v>0</v>
      </c>
      <c r="L3534" s="26" t="s">
        <v>10</v>
      </c>
    </row>
    <row r="3535" spans="1:12" ht="14.25" customHeight="1" x14ac:dyDescent="0.3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AND(CCdata[[#This Row],[Date]]&gt;=calculation!$D$2,CCdata[[#This Row],[Date]]&lt;calculation!$D$2+7)</f>
        <v>0</v>
      </c>
      <c r="L3535" s="27" t="s">
        <v>18</v>
      </c>
    </row>
    <row r="3536" spans="1:12" ht="14.25" customHeight="1" x14ac:dyDescent="0.3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AND(CCdata[[#This Row],[Date]]&gt;=calculation!$D$2,CCdata[[#This Row],[Date]]&lt;calculation!$D$2+7)</f>
        <v>0</v>
      </c>
      <c r="L3536" s="26" t="s">
        <v>14</v>
      </c>
    </row>
    <row r="3537" spans="1:12" ht="14.25" customHeight="1" x14ac:dyDescent="0.3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AND(CCdata[[#This Row],[Date]]&gt;=calculation!$D$2,CCdata[[#This Row],[Date]]&lt;calculation!$D$2+7)</f>
        <v>0</v>
      </c>
      <c r="L3537" s="27" t="s">
        <v>10</v>
      </c>
    </row>
    <row r="3538" spans="1:12" ht="14.25" customHeight="1" x14ac:dyDescent="0.3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AND(CCdata[[#This Row],[Date]]&gt;=calculation!$D$2,CCdata[[#This Row],[Date]]&lt;calculation!$D$2+7)</f>
        <v>0</v>
      </c>
      <c r="L3538" s="26" t="s">
        <v>37</v>
      </c>
    </row>
    <row r="3539" spans="1:12" ht="14.25" customHeight="1" x14ac:dyDescent="0.3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AND(CCdata[[#This Row],[Date]]&gt;=calculation!$D$2,CCdata[[#This Row],[Date]]&lt;calculation!$D$2+7)</f>
        <v>0</v>
      </c>
      <c r="L3539" s="27" t="s">
        <v>46</v>
      </c>
    </row>
    <row r="3540" spans="1:12" ht="14.25" customHeight="1" x14ac:dyDescent="0.3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AND(CCdata[[#This Row],[Date]]&gt;=calculation!$D$2,CCdata[[#This Row],[Date]]&lt;calculation!$D$2+7)</f>
        <v>0</v>
      </c>
      <c r="L3540" s="26" t="s">
        <v>30</v>
      </c>
    </row>
    <row r="3541" spans="1:12" ht="14.25" customHeight="1" x14ac:dyDescent="0.3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AND(CCdata[[#This Row],[Date]]&gt;=calculation!$D$2,CCdata[[#This Row],[Date]]&lt;calculation!$D$2+7)</f>
        <v>0</v>
      </c>
      <c r="L3541" s="27" t="s">
        <v>46</v>
      </c>
    </row>
    <row r="3542" spans="1:12" ht="14.25" customHeight="1" x14ac:dyDescent="0.3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AND(CCdata[[#This Row],[Date]]&gt;=calculation!$D$2,CCdata[[#This Row],[Date]]&lt;calculation!$D$2+7)</f>
        <v>0</v>
      </c>
      <c r="L3542" s="26" t="s">
        <v>14</v>
      </c>
    </row>
    <row r="3543" spans="1:12" ht="14.25" customHeight="1" x14ac:dyDescent="0.3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AND(CCdata[[#This Row],[Date]]&gt;=calculation!$D$2,CCdata[[#This Row],[Date]]&lt;calculation!$D$2+7)</f>
        <v>0</v>
      </c>
      <c r="L3543" s="27" t="s">
        <v>33</v>
      </c>
    </row>
    <row r="3544" spans="1:12" ht="14.25" customHeight="1" x14ac:dyDescent="0.3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AND(CCdata[[#This Row],[Date]]&gt;=calculation!$D$2,CCdata[[#This Row],[Date]]&lt;calculation!$D$2+7)</f>
        <v>0</v>
      </c>
      <c r="L3544" s="26" t="s">
        <v>33</v>
      </c>
    </row>
    <row r="3545" spans="1:12" ht="14.25" customHeight="1" x14ac:dyDescent="0.3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AND(CCdata[[#This Row],[Date]]&gt;=calculation!$D$2,CCdata[[#This Row],[Date]]&lt;calculation!$D$2+7)</f>
        <v>0</v>
      </c>
      <c r="L3545" s="27" t="s">
        <v>33</v>
      </c>
    </row>
    <row r="3546" spans="1:12" ht="14.25" customHeight="1" x14ac:dyDescent="0.3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AND(CCdata[[#This Row],[Date]]&gt;=calculation!$D$2,CCdata[[#This Row],[Date]]&lt;calculation!$D$2+7)</f>
        <v>0</v>
      </c>
      <c r="L3546" s="26" t="s">
        <v>30</v>
      </c>
    </row>
    <row r="3547" spans="1:12" ht="14.25" customHeight="1" x14ac:dyDescent="0.3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AND(CCdata[[#This Row],[Date]]&gt;=calculation!$D$2,CCdata[[#This Row],[Date]]&lt;calculation!$D$2+7)</f>
        <v>0</v>
      </c>
      <c r="L3547" s="27" t="s">
        <v>37</v>
      </c>
    </row>
    <row r="3548" spans="1:12" ht="14.25" customHeight="1" x14ac:dyDescent="0.3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AND(CCdata[[#This Row],[Date]]&gt;=calculation!$D$2,CCdata[[#This Row],[Date]]&lt;calculation!$D$2+7)</f>
        <v>0</v>
      </c>
      <c r="L3548" s="26" t="s">
        <v>14</v>
      </c>
    </row>
    <row r="3549" spans="1:12" ht="14.25" customHeight="1" x14ac:dyDescent="0.3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AND(CCdata[[#This Row],[Date]]&gt;=calculation!$D$2,CCdata[[#This Row],[Date]]&lt;calculation!$D$2+7)</f>
        <v>0</v>
      </c>
      <c r="L3549" s="27" t="s">
        <v>46</v>
      </c>
    </row>
    <row r="3550" spans="1:12" ht="14.25" customHeight="1" x14ac:dyDescent="0.3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AND(CCdata[[#This Row],[Date]]&gt;=calculation!$D$2,CCdata[[#This Row],[Date]]&lt;calculation!$D$2+7)</f>
        <v>0</v>
      </c>
      <c r="L3550" s="26" t="s">
        <v>37</v>
      </c>
    </row>
    <row r="3551" spans="1:12" ht="14.25" customHeight="1" x14ac:dyDescent="0.3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AND(CCdata[[#This Row],[Date]]&gt;=calculation!$D$2,CCdata[[#This Row],[Date]]&lt;calculation!$D$2+7)</f>
        <v>0</v>
      </c>
      <c r="L3551" s="27" t="s">
        <v>10</v>
      </c>
    </row>
    <row r="3552" spans="1:12" ht="14.25" customHeight="1" x14ac:dyDescent="0.3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AND(CCdata[[#This Row],[Date]]&gt;=calculation!$D$2,CCdata[[#This Row],[Date]]&lt;calculation!$D$2+7)</f>
        <v>0</v>
      </c>
      <c r="L3552" s="26" t="s">
        <v>14</v>
      </c>
    </row>
    <row r="3553" spans="1:12" ht="14.25" customHeight="1" x14ac:dyDescent="0.3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AND(CCdata[[#This Row],[Date]]&gt;=calculation!$D$2,CCdata[[#This Row],[Date]]&lt;calculation!$D$2+7)</f>
        <v>0</v>
      </c>
      <c r="L3553" s="27" t="s">
        <v>18</v>
      </c>
    </row>
    <row r="3554" spans="1:12" ht="14.25" customHeight="1" x14ac:dyDescent="0.3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AND(CCdata[[#This Row],[Date]]&gt;=calculation!$D$2,CCdata[[#This Row],[Date]]&lt;calculation!$D$2+7)</f>
        <v>0</v>
      </c>
      <c r="L3554" s="26" t="s">
        <v>18</v>
      </c>
    </row>
    <row r="3555" spans="1:12" ht="14.25" customHeight="1" x14ac:dyDescent="0.3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AND(CCdata[[#This Row],[Date]]&gt;=calculation!$D$2,CCdata[[#This Row],[Date]]&lt;calculation!$D$2+7)</f>
        <v>0</v>
      </c>
      <c r="L3555" s="27" t="s">
        <v>37</v>
      </c>
    </row>
    <row r="3556" spans="1:12" ht="14.25" customHeight="1" x14ac:dyDescent="0.3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AND(CCdata[[#This Row],[Date]]&gt;=calculation!$D$2,CCdata[[#This Row],[Date]]&lt;calculation!$D$2+7)</f>
        <v>0</v>
      </c>
      <c r="L3556" s="26" t="s">
        <v>10</v>
      </c>
    </row>
    <row r="3557" spans="1:12" ht="14.25" customHeight="1" x14ac:dyDescent="0.3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AND(CCdata[[#This Row],[Date]]&gt;=calculation!$D$2,CCdata[[#This Row],[Date]]&lt;calculation!$D$2+7)</f>
        <v>0</v>
      </c>
      <c r="L3557" s="27" t="s">
        <v>10</v>
      </c>
    </row>
    <row r="3558" spans="1:12" ht="14.25" customHeight="1" x14ac:dyDescent="0.3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AND(CCdata[[#This Row],[Date]]&gt;=calculation!$D$2,CCdata[[#This Row],[Date]]&lt;calculation!$D$2+7)</f>
        <v>0</v>
      </c>
      <c r="L3558" s="26" t="s">
        <v>37</v>
      </c>
    </row>
    <row r="3559" spans="1:12" ht="14.25" customHeight="1" x14ac:dyDescent="0.3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AND(CCdata[[#This Row],[Date]]&gt;=calculation!$D$2,CCdata[[#This Row],[Date]]&lt;calculation!$D$2+7)</f>
        <v>0</v>
      </c>
      <c r="L3559" s="27" t="s">
        <v>10</v>
      </c>
    </row>
    <row r="3560" spans="1:12" ht="14.25" customHeight="1" x14ac:dyDescent="0.3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AND(CCdata[[#This Row],[Date]]&gt;=calculation!$D$2,CCdata[[#This Row],[Date]]&lt;calculation!$D$2+7)</f>
        <v>0</v>
      </c>
      <c r="L3560" s="26" t="s">
        <v>14</v>
      </c>
    </row>
    <row r="3561" spans="1:12" ht="14.25" customHeight="1" x14ac:dyDescent="0.3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AND(CCdata[[#This Row],[Date]]&gt;=calculation!$D$2,CCdata[[#This Row],[Date]]&lt;calculation!$D$2+7)</f>
        <v>0</v>
      </c>
      <c r="L3561" s="27" t="s">
        <v>46</v>
      </c>
    </row>
    <row r="3562" spans="1:12" ht="14.25" customHeight="1" x14ac:dyDescent="0.3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AND(CCdata[[#This Row],[Date]]&gt;=calculation!$D$2,CCdata[[#This Row],[Date]]&lt;calculation!$D$2+7)</f>
        <v>0</v>
      </c>
      <c r="L3562" s="26" t="s">
        <v>46</v>
      </c>
    </row>
    <row r="3563" spans="1:12" ht="14.25" customHeight="1" x14ac:dyDescent="0.3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AND(CCdata[[#This Row],[Date]]&gt;=calculation!$D$2,CCdata[[#This Row],[Date]]&lt;calculation!$D$2+7)</f>
        <v>0</v>
      </c>
      <c r="L3563" s="27" t="s">
        <v>10</v>
      </c>
    </row>
    <row r="3564" spans="1:12" ht="14.25" customHeight="1" x14ac:dyDescent="0.3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AND(CCdata[[#This Row],[Date]]&gt;=calculation!$D$2,CCdata[[#This Row],[Date]]&lt;calculation!$D$2+7)</f>
        <v>0</v>
      </c>
      <c r="L3564" s="26" t="s">
        <v>20</v>
      </c>
    </row>
    <row r="3565" spans="1:12" ht="14.25" customHeight="1" x14ac:dyDescent="0.3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AND(CCdata[[#This Row],[Date]]&gt;=calculation!$D$2,CCdata[[#This Row],[Date]]&lt;calculation!$D$2+7)</f>
        <v>0</v>
      </c>
      <c r="L3565" s="27" t="s">
        <v>20</v>
      </c>
    </row>
    <row r="3566" spans="1:12" ht="14.25" customHeight="1" x14ac:dyDescent="0.3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AND(CCdata[[#This Row],[Date]]&gt;=calculation!$D$2,CCdata[[#This Row],[Date]]&lt;calculation!$D$2+7)</f>
        <v>0</v>
      </c>
      <c r="L3566" s="26" t="s">
        <v>30</v>
      </c>
    </row>
    <row r="3567" spans="1:12" ht="14.25" customHeight="1" x14ac:dyDescent="0.3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AND(CCdata[[#This Row],[Date]]&gt;=calculation!$D$2,CCdata[[#This Row],[Date]]&lt;calculation!$D$2+7)</f>
        <v>0</v>
      </c>
      <c r="L3567" s="27" t="s">
        <v>30</v>
      </c>
    </row>
    <row r="3568" spans="1:12" ht="14.25" customHeight="1" x14ac:dyDescent="0.3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AND(CCdata[[#This Row],[Date]]&gt;=calculation!$D$2,CCdata[[#This Row],[Date]]&lt;calculation!$D$2+7)</f>
        <v>0</v>
      </c>
      <c r="L3568" s="26" t="s">
        <v>37</v>
      </c>
    </row>
    <row r="3569" spans="1:12" ht="14.25" customHeight="1" x14ac:dyDescent="0.3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AND(CCdata[[#This Row],[Date]]&gt;=calculation!$D$2,CCdata[[#This Row],[Date]]&lt;calculation!$D$2+7)</f>
        <v>0</v>
      </c>
      <c r="L3569" s="27" t="s">
        <v>18</v>
      </c>
    </row>
    <row r="3570" spans="1:12" ht="14.25" customHeight="1" x14ac:dyDescent="0.3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AND(CCdata[[#This Row],[Date]]&gt;=calculation!$D$2,CCdata[[#This Row],[Date]]&lt;calculation!$D$2+7)</f>
        <v>0</v>
      </c>
      <c r="L3570" s="26" t="s">
        <v>10</v>
      </c>
    </row>
    <row r="3571" spans="1:12" ht="14.25" customHeight="1" x14ac:dyDescent="0.3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AND(CCdata[[#This Row],[Date]]&gt;=calculation!$D$2,CCdata[[#This Row],[Date]]&lt;calculation!$D$2+7)</f>
        <v>0</v>
      </c>
      <c r="L3571" s="27" t="s">
        <v>30</v>
      </c>
    </row>
    <row r="3572" spans="1:12" ht="14.25" customHeight="1" x14ac:dyDescent="0.3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AND(CCdata[[#This Row],[Date]]&gt;=calculation!$D$2,CCdata[[#This Row],[Date]]&lt;calculation!$D$2+7)</f>
        <v>0</v>
      </c>
      <c r="L3572" s="26" t="s">
        <v>46</v>
      </c>
    </row>
    <row r="3573" spans="1:12" ht="14.25" customHeight="1" x14ac:dyDescent="0.3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AND(CCdata[[#This Row],[Date]]&gt;=calculation!$D$2,CCdata[[#This Row],[Date]]&lt;calculation!$D$2+7)</f>
        <v>0</v>
      </c>
      <c r="L3573" s="27" t="s">
        <v>37</v>
      </c>
    </row>
    <row r="3574" spans="1:12" ht="14.25" customHeight="1" x14ac:dyDescent="0.3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AND(CCdata[[#This Row],[Date]]&gt;=calculation!$D$2,CCdata[[#This Row],[Date]]&lt;calculation!$D$2+7)</f>
        <v>0</v>
      </c>
      <c r="L3574" s="26" t="s">
        <v>33</v>
      </c>
    </row>
    <row r="3575" spans="1:12" ht="14.25" customHeight="1" x14ac:dyDescent="0.3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AND(CCdata[[#This Row],[Date]]&gt;=calculation!$D$2,CCdata[[#This Row],[Date]]&lt;calculation!$D$2+7)</f>
        <v>0</v>
      </c>
      <c r="L3575" s="27" t="s">
        <v>37</v>
      </c>
    </row>
    <row r="3576" spans="1:12" ht="14.25" customHeight="1" x14ac:dyDescent="0.3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AND(CCdata[[#This Row],[Date]]&gt;=calculation!$D$2,CCdata[[#This Row],[Date]]&lt;calculation!$D$2+7)</f>
        <v>0</v>
      </c>
      <c r="L3576" s="26" t="s">
        <v>46</v>
      </c>
    </row>
    <row r="3577" spans="1:12" ht="14.25" customHeight="1" x14ac:dyDescent="0.3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AND(CCdata[[#This Row],[Date]]&gt;=calculation!$D$2,CCdata[[#This Row],[Date]]&lt;calculation!$D$2+7)</f>
        <v>0</v>
      </c>
      <c r="L3577" s="27" t="s">
        <v>33</v>
      </c>
    </row>
    <row r="3578" spans="1:12" ht="14.25" customHeight="1" x14ac:dyDescent="0.3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AND(CCdata[[#This Row],[Date]]&gt;=calculation!$D$2,CCdata[[#This Row],[Date]]&lt;calculation!$D$2+7)</f>
        <v>0</v>
      </c>
      <c r="L3578" s="26" t="s">
        <v>20</v>
      </c>
    </row>
    <row r="3579" spans="1:12" ht="14.25" customHeight="1" x14ac:dyDescent="0.3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AND(CCdata[[#This Row],[Date]]&gt;=calculation!$D$2,CCdata[[#This Row],[Date]]&lt;calculation!$D$2+7)</f>
        <v>0</v>
      </c>
      <c r="L3579" s="27" t="s">
        <v>37</v>
      </c>
    </row>
    <row r="3580" spans="1:12" ht="14.25" customHeight="1" x14ac:dyDescent="0.3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AND(CCdata[[#This Row],[Date]]&gt;=calculation!$D$2,CCdata[[#This Row],[Date]]&lt;calculation!$D$2+7)</f>
        <v>0</v>
      </c>
      <c r="L3580" s="26" t="s">
        <v>18</v>
      </c>
    </row>
    <row r="3581" spans="1:12" ht="14.25" customHeight="1" x14ac:dyDescent="0.3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AND(CCdata[[#This Row],[Date]]&gt;=calculation!$D$2,CCdata[[#This Row],[Date]]&lt;calculation!$D$2+7)</f>
        <v>0</v>
      </c>
      <c r="L3581" s="27" t="s">
        <v>10</v>
      </c>
    </row>
    <row r="3582" spans="1:12" ht="14.25" customHeight="1" x14ac:dyDescent="0.3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AND(CCdata[[#This Row],[Date]]&gt;=calculation!$D$2,CCdata[[#This Row],[Date]]&lt;calculation!$D$2+7)</f>
        <v>0</v>
      </c>
      <c r="L3582" s="26" t="s">
        <v>46</v>
      </c>
    </row>
    <row r="3583" spans="1:12" ht="14.25" customHeight="1" x14ac:dyDescent="0.3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AND(CCdata[[#This Row],[Date]]&gt;=calculation!$D$2,CCdata[[#This Row],[Date]]&lt;calculation!$D$2+7)</f>
        <v>0</v>
      </c>
      <c r="L3583" s="27" t="s">
        <v>20</v>
      </c>
    </row>
    <row r="3584" spans="1:12" ht="14.25" customHeight="1" x14ac:dyDescent="0.3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AND(CCdata[[#This Row],[Date]]&gt;=calculation!$D$2,CCdata[[#This Row],[Date]]&lt;calculation!$D$2+7)</f>
        <v>0</v>
      </c>
      <c r="L3584" s="26" t="s">
        <v>30</v>
      </c>
    </row>
    <row r="3585" spans="1:12" ht="14.25" customHeight="1" x14ac:dyDescent="0.3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AND(CCdata[[#This Row],[Date]]&gt;=calculation!$D$2,CCdata[[#This Row],[Date]]&lt;calculation!$D$2+7)</f>
        <v>0</v>
      </c>
      <c r="L3585" s="27" t="s">
        <v>37</v>
      </c>
    </row>
    <row r="3586" spans="1:12" ht="14.25" customHeight="1" x14ac:dyDescent="0.3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AND(CCdata[[#This Row],[Date]]&gt;=calculation!$D$2,CCdata[[#This Row],[Date]]&lt;calculation!$D$2+7)</f>
        <v>0</v>
      </c>
      <c r="L3586" s="26" t="s">
        <v>10</v>
      </c>
    </row>
    <row r="3587" spans="1:12" ht="14.25" customHeight="1" x14ac:dyDescent="0.3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AND(CCdata[[#This Row],[Date]]&gt;=calculation!$D$2,CCdata[[#This Row],[Date]]&lt;calculation!$D$2+7)</f>
        <v>0</v>
      </c>
      <c r="L3587" s="27" t="s">
        <v>33</v>
      </c>
    </row>
    <row r="3588" spans="1:12" ht="14.25" customHeight="1" x14ac:dyDescent="0.3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AND(CCdata[[#This Row],[Date]]&gt;=calculation!$D$2,CCdata[[#This Row],[Date]]&lt;calculation!$D$2+7)</f>
        <v>0</v>
      </c>
      <c r="L3588" s="26" t="s">
        <v>20</v>
      </c>
    </row>
    <row r="3589" spans="1:12" ht="14.25" customHeight="1" x14ac:dyDescent="0.3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AND(CCdata[[#This Row],[Date]]&gt;=calculation!$D$2,CCdata[[#This Row],[Date]]&lt;calculation!$D$2+7)</f>
        <v>0</v>
      </c>
      <c r="L3589" s="27" t="s">
        <v>18</v>
      </c>
    </row>
    <row r="3590" spans="1:12" ht="14.25" customHeight="1" x14ac:dyDescent="0.3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AND(CCdata[[#This Row],[Date]]&gt;=calculation!$D$2,CCdata[[#This Row],[Date]]&lt;calculation!$D$2+7)</f>
        <v>0</v>
      </c>
      <c r="L3590" s="26" t="s">
        <v>14</v>
      </c>
    </row>
    <row r="3591" spans="1:12" ht="14.25" customHeight="1" x14ac:dyDescent="0.3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AND(CCdata[[#This Row],[Date]]&gt;=calculation!$D$2,CCdata[[#This Row],[Date]]&lt;calculation!$D$2+7)</f>
        <v>0</v>
      </c>
      <c r="L3591" s="27" t="s">
        <v>10</v>
      </c>
    </row>
    <row r="3592" spans="1:12" ht="14.25" customHeight="1" x14ac:dyDescent="0.3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AND(CCdata[[#This Row],[Date]]&gt;=calculation!$D$2,CCdata[[#This Row],[Date]]&lt;calculation!$D$2+7)</f>
        <v>0</v>
      </c>
      <c r="L3592" s="26" t="s">
        <v>14</v>
      </c>
    </row>
    <row r="3593" spans="1:12" ht="14.25" customHeight="1" x14ac:dyDescent="0.3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AND(CCdata[[#This Row],[Date]]&gt;=calculation!$D$2,CCdata[[#This Row],[Date]]&lt;calculation!$D$2+7)</f>
        <v>0</v>
      </c>
      <c r="L3593" s="27" t="s">
        <v>14</v>
      </c>
    </row>
    <row r="3594" spans="1:12" ht="14.25" customHeight="1" x14ac:dyDescent="0.3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AND(CCdata[[#This Row],[Date]]&gt;=calculation!$D$2,CCdata[[#This Row],[Date]]&lt;calculation!$D$2+7)</f>
        <v>0</v>
      </c>
      <c r="L3594" s="26" t="s">
        <v>20</v>
      </c>
    </row>
    <row r="3595" spans="1:12" ht="14.25" customHeight="1" x14ac:dyDescent="0.3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AND(CCdata[[#This Row],[Date]]&gt;=calculation!$D$2,CCdata[[#This Row],[Date]]&lt;calculation!$D$2+7)</f>
        <v>0</v>
      </c>
      <c r="L3595" s="27" t="s">
        <v>30</v>
      </c>
    </row>
    <row r="3596" spans="1:12" ht="14.25" customHeight="1" x14ac:dyDescent="0.3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AND(CCdata[[#This Row],[Date]]&gt;=calculation!$D$2,CCdata[[#This Row],[Date]]&lt;calculation!$D$2+7)</f>
        <v>0</v>
      </c>
      <c r="L3596" s="26" t="s">
        <v>14</v>
      </c>
    </row>
    <row r="3597" spans="1:12" ht="14.25" customHeight="1" x14ac:dyDescent="0.3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AND(CCdata[[#This Row],[Date]]&gt;=calculation!$D$2,CCdata[[#This Row],[Date]]&lt;calculation!$D$2+7)</f>
        <v>0</v>
      </c>
      <c r="L3597" s="27" t="s">
        <v>30</v>
      </c>
    </row>
    <row r="3598" spans="1:12" ht="14.25" customHeight="1" x14ac:dyDescent="0.3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AND(CCdata[[#This Row],[Date]]&gt;=calculation!$D$2,CCdata[[#This Row],[Date]]&lt;calculation!$D$2+7)</f>
        <v>0</v>
      </c>
      <c r="L3598" s="26" t="s">
        <v>33</v>
      </c>
    </row>
    <row r="3599" spans="1:12" ht="14.25" customHeight="1" x14ac:dyDescent="0.3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AND(CCdata[[#This Row],[Date]]&gt;=calculation!$D$2,CCdata[[#This Row],[Date]]&lt;calculation!$D$2+7)</f>
        <v>0</v>
      </c>
      <c r="L3599" s="27" t="s">
        <v>46</v>
      </c>
    </row>
    <row r="3600" spans="1:12" ht="14.25" customHeight="1" x14ac:dyDescent="0.3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AND(CCdata[[#This Row],[Date]]&gt;=calculation!$D$2,CCdata[[#This Row],[Date]]&lt;calculation!$D$2+7)</f>
        <v>0</v>
      </c>
      <c r="L3600" s="26" t="s">
        <v>20</v>
      </c>
    </row>
    <row r="3601" spans="1:12" ht="14.25" customHeight="1" x14ac:dyDescent="0.3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AND(CCdata[[#This Row],[Date]]&gt;=calculation!$D$2,CCdata[[#This Row],[Date]]&lt;calculation!$D$2+7)</f>
        <v>0</v>
      </c>
      <c r="L3601" s="27" t="s">
        <v>37</v>
      </c>
    </row>
    <row r="3602" spans="1:12" ht="14.25" customHeight="1" x14ac:dyDescent="0.3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AND(CCdata[[#This Row],[Date]]&gt;=calculation!$D$2,CCdata[[#This Row],[Date]]&lt;calculation!$D$2+7)</f>
        <v>0</v>
      </c>
      <c r="L3602" s="26" t="s">
        <v>18</v>
      </c>
    </row>
    <row r="3603" spans="1:12" ht="14.25" customHeight="1" x14ac:dyDescent="0.3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AND(CCdata[[#This Row],[Date]]&gt;=calculation!$D$2,CCdata[[#This Row],[Date]]&lt;calculation!$D$2+7)</f>
        <v>0</v>
      </c>
      <c r="L3603" s="27" t="s">
        <v>20</v>
      </c>
    </row>
    <row r="3604" spans="1:12" ht="14.25" customHeight="1" x14ac:dyDescent="0.3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AND(CCdata[[#This Row],[Date]]&gt;=calculation!$D$2,CCdata[[#This Row],[Date]]&lt;calculation!$D$2+7)</f>
        <v>0</v>
      </c>
      <c r="L3604" s="26" t="s">
        <v>20</v>
      </c>
    </row>
    <row r="3605" spans="1:12" ht="14.25" customHeight="1" x14ac:dyDescent="0.3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AND(CCdata[[#This Row],[Date]]&gt;=calculation!$D$2,CCdata[[#This Row],[Date]]&lt;calculation!$D$2+7)</f>
        <v>0</v>
      </c>
      <c r="L3605" s="27" t="s">
        <v>10</v>
      </c>
    </row>
    <row r="3606" spans="1:12" ht="14.25" customHeight="1" x14ac:dyDescent="0.3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AND(CCdata[[#This Row],[Date]]&gt;=calculation!$D$2,CCdata[[#This Row],[Date]]&lt;calculation!$D$2+7)</f>
        <v>0</v>
      </c>
      <c r="L3606" s="26" t="s">
        <v>33</v>
      </c>
    </row>
    <row r="3607" spans="1:12" ht="14.25" customHeight="1" x14ac:dyDescent="0.3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AND(CCdata[[#This Row],[Date]]&gt;=calculation!$D$2,CCdata[[#This Row],[Date]]&lt;calculation!$D$2+7)</f>
        <v>0</v>
      </c>
      <c r="L3607" s="27" t="s">
        <v>33</v>
      </c>
    </row>
    <row r="3608" spans="1:12" ht="14.25" customHeight="1" x14ac:dyDescent="0.3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AND(CCdata[[#This Row],[Date]]&gt;=calculation!$D$2,CCdata[[#This Row],[Date]]&lt;calculation!$D$2+7)</f>
        <v>0</v>
      </c>
      <c r="L3608" s="26" t="s">
        <v>37</v>
      </c>
    </row>
    <row r="3609" spans="1:12" ht="14.25" customHeight="1" x14ac:dyDescent="0.3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AND(CCdata[[#This Row],[Date]]&gt;=calculation!$D$2,CCdata[[#This Row],[Date]]&lt;calculation!$D$2+7)</f>
        <v>0</v>
      </c>
      <c r="L3609" s="27" t="s">
        <v>18</v>
      </c>
    </row>
    <row r="3610" spans="1:12" ht="14.25" customHeight="1" x14ac:dyDescent="0.3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AND(CCdata[[#This Row],[Date]]&gt;=calculation!$D$2,CCdata[[#This Row],[Date]]&lt;calculation!$D$2+7)</f>
        <v>0</v>
      </c>
      <c r="L3610" s="26" t="s">
        <v>46</v>
      </c>
    </row>
    <row r="3611" spans="1:12" ht="14.25" customHeight="1" x14ac:dyDescent="0.3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AND(CCdata[[#This Row],[Date]]&gt;=calculation!$D$2,CCdata[[#This Row],[Date]]&lt;calculation!$D$2+7)</f>
        <v>0</v>
      </c>
      <c r="L3611" s="27" t="s">
        <v>33</v>
      </c>
    </row>
    <row r="3612" spans="1:12" ht="14.25" customHeight="1" x14ac:dyDescent="0.3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AND(CCdata[[#This Row],[Date]]&gt;=calculation!$D$2,CCdata[[#This Row],[Date]]&lt;calculation!$D$2+7)</f>
        <v>0</v>
      </c>
      <c r="L3612" s="26" t="s">
        <v>30</v>
      </c>
    </row>
    <row r="3613" spans="1:12" ht="14.25" customHeight="1" x14ac:dyDescent="0.3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AND(CCdata[[#This Row],[Date]]&gt;=calculation!$D$2,CCdata[[#This Row],[Date]]&lt;calculation!$D$2+7)</f>
        <v>0</v>
      </c>
      <c r="L3613" s="27" t="s">
        <v>30</v>
      </c>
    </row>
    <row r="3614" spans="1:12" ht="14.25" customHeight="1" x14ac:dyDescent="0.3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AND(CCdata[[#This Row],[Date]]&gt;=calculation!$D$2,CCdata[[#This Row],[Date]]&lt;calculation!$D$2+7)</f>
        <v>0</v>
      </c>
      <c r="L3614" s="26" t="s">
        <v>37</v>
      </c>
    </row>
    <row r="3615" spans="1:12" ht="14.25" customHeight="1" x14ac:dyDescent="0.3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AND(CCdata[[#This Row],[Date]]&gt;=calculation!$D$2,CCdata[[#This Row],[Date]]&lt;calculation!$D$2+7)</f>
        <v>0</v>
      </c>
      <c r="L3615" s="27" t="s">
        <v>33</v>
      </c>
    </row>
    <row r="3616" spans="1:12" ht="14.25" customHeight="1" x14ac:dyDescent="0.3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AND(CCdata[[#This Row],[Date]]&gt;=calculation!$D$2,CCdata[[#This Row],[Date]]&lt;calculation!$D$2+7)</f>
        <v>0</v>
      </c>
      <c r="L3616" s="26" t="s">
        <v>33</v>
      </c>
    </row>
    <row r="3617" spans="1:12" ht="14.25" customHeight="1" x14ac:dyDescent="0.3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AND(CCdata[[#This Row],[Date]]&gt;=calculation!$D$2,CCdata[[#This Row],[Date]]&lt;calculation!$D$2+7)</f>
        <v>0</v>
      </c>
      <c r="L3617" s="27" t="s">
        <v>14</v>
      </c>
    </row>
    <row r="3618" spans="1:12" ht="14.25" customHeight="1" x14ac:dyDescent="0.3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AND(CCdata[[#This Row],[Date]]&gt;=calculation!$D$2,CCdata[[#This Row],[Date]]&lt;calculation!$D$2+7)</f>
        <v>0</v>
      </c>
      <c r="L3618" s="26" t="s">
        <v>10</v>
      </c>
    </row>
    <row r="3619" spans="1:12" ht="14.25" customHeight="1" x14ac:dyDescent="0.3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AND(CCdata[[#This Row],[Date]]&gt;=calculation!$D$2,CCdata[[#This Row],[Date]]&lt;calculation!$D$2+7)</f>
        <v>0</v>
      </c>
      <c r="L3619" s="27" t="s">
        <v>10</v>
      </c>
    </row>
    <row r="3620" spans="1:12" ht="14.25" customHeight="1" x14ac:dyDescent="0.3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AND(CCdata[[#This Row],[Date]]&gt;=calculation!$D$2,CCdata[[#This Row],[Date]]&lt;calculation!$D$2+7)</f>
        <v>0</v>
      </c>
      <c r="L3620" s="26" t="s">
        <v>20</v>
      </c>
    </row>
    <row r="3621" spans="1:12" ht="14.25" customHeight="1" x14ac:dyDescent="0.3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AND(CCdata[[#This Row],[Date]]&gt;=calculation!$D$2,CCdata[[#This Row],[Date]]&lt;calculation!$D$2+7)</f>
        <v>0</v>
      </c>
      <c r="L3621" s="27" t="s">
        <v>14</v>
      </c>
    </row>
    <row r="3622" spans="1:12" ht="14.25" customHeight="1" x14ac:dyDescent="0.3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AND(CCdata[[#This Row],[Date]]&gt;=calculation!$D$2,CCdata[[#This Row],[Date]]&lt;calculation!$D$2+7)</f>
        <v>0</v>
      </c>
      <c r="L3622" s="26" t="s">
        <v>20</v>
      </c>
    </row>
    <row r="3623" spans="1:12" ht="14.25" customHeight="1" x14ac:dyDescent="0.3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AND(CCdata[[#This Row],[Date]]&gt;=calculation!$D$2,CCdata[[#This Row],[Date]]&lt;calculation!$D$2+7)</f>
        <v>0</v>
      </c>
      <c r="L3623" s="27" t="s">
        <v>37</v>
      </c>
    </row>
    <row r="3624" spans="1:12" ht="14.25" customHeight="1" x14ac:dyDescent="0.3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AND(CCdata[[#This Row],[Date]]&gt;=calculation!$D$2,CCdata[[#This Row],[Date]]&lt;calculation!$D$2+7)</f>
        <v>0</v>
      </c>
      <c r="L3624" s="26" t="s">
        <v>10</v>
      </c>
    </row>
    <row r="3625" spans="1:12" ht="14.25" customHeight="1" x14ac:dyDescent="0.3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AND(CCdata[[#This Row],[Date]]&gt;=calculation!$D$2,CCdata[[#This Row],[Date]]&lt;calculation!$D$2+7)</f>
        <v>0</v>
      </c>
      <c r="L3625" s="27" t="s">
        <v>37</v>
      </c>
    </row>
    <row r="3626" spans="1:12" ht="14.25" customHeight="1" x14ac:dyDescent="0.3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AND(CCdata[[#This Row],[Date]]&gt;=calculation!$D$2,CCdata[[#This Row],[Date]]&lt;calculation!$D$2+7)</f>
        <v>0</v>
      </c>
      <c r="L3626" s="26" t="s">
        <v>46</v>
      </c>
    </row>
    <row r="3627" spans="1:12" ht="14.25" customHeight="1" x14ac:dyDescent="0.3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AND(CCdata[[#This Row],[Date]]&gt;=calculation!$D$2,CCdata[[#This Row],[Date]]&lt;calculation!$D$2+7)</f>
        <v>0</v>
      </c>
      <c r="L3627" s="27" t="s">
        <v>14</v>
      </c>
    </row>
    <row r="3628" spans="1:12" ht="14.25" customHeight="1" x14ac:dyDescent="0.3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AND(CCdata[[#This Row],[Date]]&gt;=calculation!$D$2,CCdata[[#This Row],[Date]]&lt;calculation!$D$2+7)</f>
        <v>0</v>
      </c>
      <c r="L3628" s="26" t="s">
        <v>46</v>
      </c>
    </row>
    <row r="3629" spans="1:12" ht="14.25" customHeight="1" x14ac:dyDescent="0.3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AND(CCdata[[#This Row],[Date]]&gt;=calculation!$D$2,CCdata[[#This Row],[Date]]&lt;calculation!$D$2+7)</f>
        <v>0</v>
      </c>
      <c r="L3629" s="27" t="s">
        <v>30</v>
      </c>
    </row>
    <row r="3630" spans="1:12" ht="14.25" customHeight="1" x14ac:dyDescent="0.3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AND(CCdata[[#This Row],[Date]]&gt;=calculation!$D$2,CCdata[[#This Row],[Date]]&lt;calculation!$D$2+7)</f>
        <v>0</v>
      </c>
      <c r="L3630" s="26" t="s">
        <v>20</v>
      </c>
    </row>
    <row r="3631" spans="1:12" ht="14.25" customHeight="1" x14ac:dyDescent="0.3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AND(CCdata[[#This Row],[Date]]&gt;=calculation!$D$2,CCdata[[#This Row],[Date]]&lt;calculation!$D$2+7)</f>
        <v>0</v>
      </c>
      <c r="L3631" s="27" t="s">
        <v>30</v>
      </c>
    </row>
    <row r="3632" spans="1:12" ht="14.25" customHeight="1" x14ac:dyDescent="0.3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AND(CCdata[[#This Row],[Date]]&gt;=calculation!$D$2,CCdata[[#This Row],[Date]]&lt;calculation!$D$2+7)</f>
        <v>0</v>
      </c>
      <c r="L3632" s="26" t="s">
        <v>37</v>
      </c>
    </row>
    <row r="3633" spans="1:12" ht="14.25" customHeight="1" x14ac:dyDescent="0.3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AND(CCdata[[#This Row],[Date]]&gt;=calculation!$D$2,CCdata[[#This Row],[Date]]&lt;calculation!$D$2+7)</f>
        <v>0</v>
      </c>
      <c r="L3633" s="27" t="s">
        <v>18</v>
      </c>
    </row>
    <row r="3634" spans="1:12" ht="14.25" customHeight="1" x14ac:dyDescent="0.3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AND(CCdata[[#This Row],[Date]]&gt;=calculation!$D$2,CCdata[[#This Row],[Date]]&lt;calculation!$D$2+7)</f>
        <v>0</v>
      </c>
      <c r="L3634" s="26" t="s">
        <v>14</v>
      </c>
    </row>
    <row r="3635" spans="1:12" ht="14.25" customHeight="1" x14ac:dyDescent="0.3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AND(CCdata[[#This Row],[Date]]&gt;=calculation!$D$2,CCdata[[#This Row],[Date]]&lt;calculation!$D$2+7)</f>
        <v>0</v>
      </c>
      <c r="L3635" s="27" t="s">
        <v>37</v>
      </c>
    </row>
    <row r="3636" spans="1:12" ht="14.25" customHeight="1" x14ac:dyDescent="0.3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AND(CCdata[[#This Row],[Date]]&gt;=calculation!$D$2,CCdata[[#This Row],[Date]]&lt;calculation!$D$2+7)</f>
        <v>0</v>
      </c>
      <c r="L3636" s="26" t="s">
        <v>14</v>
      </c>
    </row>
    <row r="3637" spans="1:12" ht="14.25" customHeight="1" x14ac:dyDescent="0.3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AND(CCdata[[#This Row],[Date]]&gt;=calculation!$D$2,CCdata[[#This Row],[Date]]&lt;calculation!$D$2+7)</f>
        <v>0</v>
      </c>
      <c r="L3637" s="27" t="s">
        <v>30</v>
      </c>
    </row>
    <row r="3638" spans="1:12" ht="14.25" customHeight="1" x14ac:dyDescent="0.3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AND(CCdata[[#This Row],[Date]]&gt;=calculation!$D$2,CCdata[[#This Row],[Date]]&lt;calculation!$D$2+7)</f>
        <v>0</v>
      </c>
      <c r="L3638" s="26" t="s">
        <v>14</v>
      </c>
    </row>
    <row r="3639" spans="1:12" ht="14.25" customHeight="1" x14ac:dyDescent="0.3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AND(CCdata[[#This Row],[Date]]&gt;=calculation!$D$2,CCdata[[#This Row],[Date]]&lt;calculation!$D$2+7)</f>
        <v>0</v>
      </c>
      <c r="L3639" s="27" t="s">
        <v>14</v>
      </c>
    </row>
    <row r="3640" spans="1:12" ht="14.25" customHeight="1" x14ac:dyDescent="0.3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AND(CCdata[[#This Row],[Date]]&gt;=calculation!$D$2,CCdata[[#This Row],[Date]]&lt;calculation!$D$2+7)</f>
        <v>0</v>
      </c>
      <c r="L3640" s="26" t="s">
        <v>10</v>
      </c>
    </row>
    <row r="3641" spans="1:12" ht="14.25" customHeight="1" x14ac:dyDescent="0.3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AND(CCdata[[#This Row],[Date]]&gt;=calculation!$D$2,CCdata[[#This Row],[Date]]&lt;calculation!$D$2+7)</f>
        <v>0</v>
      </c>
      <c r="L3641" s="27" t="s">
        <v>10</v>
      </c>
    </row>
    <row r="3642" spans="1:12" ht="14.25" customHeight="1" x14ac:dyDescent="0.3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AND(CCdata[[#This Row],[Date]]&gt;=calculation!$D$2,CCdata[[#This Row],[Date]]&lt;calculation!$D$2+7)</f>
        <v>0</v>
      </c>
      <c r="L3642" s="26" t="s">
        <v>20</v>
      </c>
    </row>
    <row r="3643" spans="1:12" ht="14.25" customHeight="1" x14ac:dyDescent="0.3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AND(CCdata[[#This Row],[Date]]&gt;=calculation!$D$2,CCdata[[#This Row],[Date]]&lt;calculation!$D$2+7)</f>
        <v>0</v>
      </c>
      <c r="L3643" s="27" t="s">
        <v>30</v>
      </c>
    </row>
    <row r="3644" spans="1:12" ht="14.25" customHeight="1" x14ac:dyDescent="0.3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AND(CCdata[[#This Row],[Date]]&gt;=calculation!$D$2,CCdata[[#This Row],[Date]]&lt;calculation!$D$2+7)</f>
        <v>0</v>
      </c>
      <c r="L3644" s="26" t="s">
        <v>20</v>
      </c>
    </row>
    <row r="3645" spans="1:12" ht="14.25" customHeight="1" x14ac:dyDescent="0.3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AND(CCdata[[#This Row],[Date]]&gt;=calculation!$D$2,CCdata[[#This Row],[Date]]&lt;calculation!$D$2+7)</f>
        <v>0</v>
      </c>
      <c r="L3645" s="27" t="s">
        <v>14</v>
      </c>
    </row>
    <row r="3646" spans="1:12" ht="14.25" customHeight="1" x14ac:dyDescent="0.3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AND(CCdata[[#This Row],[Date]]&gt;=calculation!$D$2,CCdata[[#This Row],[Date]]&lt;calculation!$D$2+7)</f>
        <v>0</v>
      </c>
      <c r="L3646" s="26" t="s">
        <v>37</v>
      </c>
    </row>
    <row r="3647" spans="1:12" ht="14.25" customHeight="1" x14ac:dyDescent="0.3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AND(CCdata[[#This Row],[Date]]&gt;=calculation!$D$2,CCdata[[#This Row],[Date]]&lt;calculation!$D$2+7)</f>
        <v>0</v>
      </c>
      <c r="L3647" s="27" t="s">
        <v>10</v>
      </c>
    </row>
    <row r="3648" spans="1:12" ht="14.25" customHeight="1" x14ac:dyDescent="0.3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AND(CCdata[[#This Row],[Date]]&gt;=calculation!$D$2,CCdata[[#This Row],[Date]]&lt;calculation!$D$2+7)</f>
        <v>0</v>
      </c>
      <c r="L3648" s="26" t="s">
        <v>30</v>
      </c>
    </row>
    <row r="3649" spans="1:12" ht="14.25" customHeight="1" x14ac:dyDescent="0.3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AND(CCdata[[#This Row],[Date]]&gt;=calculation!$D$2,CCdata[[#This Row],[Date]]&lt;calculation!$D$2+7)</f>
        <v>0</v>
      </c>
      <c r="L3649" s="27" t="s">
        <v>14</v>
      </c>
    </row>
    <row r="3650" spans="1:12" ht="14.25" customHeight="1" x14ac:dyDescent="0.3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AND(CCdata[[#This Row],[Date]]&gt;=calculation!$D$2,CCdata[[#This Row],[Date]]&lt;calculation!$D$2+7)</f>
        <v>0</v>
      </c>
      <c r="L3650" s="26" t="s">
        <v>10</v>
      </c>
    </row>
    <row r="3651" spans="1:12" ht="14.25" customHeight="1" x14ac:dyDescent="0.3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AND(CCdata[[#This Row],[Date]]&gt;=calculation!$D$2,CCdata[[#This Row],[Date]]&lt;calculation!$D$2+7)</f>
        <v>0</v>
      </c>
      <c r="L3651" s="27" t="s">
        <v>18</v>
      </c>
    </row>
    <row r="3652" spans="1:12" ht="14.25" customHeight="1" x14ac:dyDescent="0.3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AND(CCdata[[#This Row],[Date]]&gt;=calculation!$D$2,CCdata[[#This Row],[Date]]&lt;calculation!$D$2+7)</f>
        <v>0</v>
      </c>
      <c r="L3652" s="26" t="s">
        <v>33</v>
      </c>
    </row>
    <row r="3653" spans="1:12" ht="14.25" customHeight="1" x14ac:dyDescent="0.3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AND(CCdata[[#This Row],[Date]]&gt;=calculation!$D$2,CCdata[[#This Row],[Date]]&lt;calculation!$D$2+7)</f>
        <v>0</v>
      </c>
      <c r="L3653" s="27" t="s">
        <v>30</v>
      </c>
    </row>
    <row r="3654" spans="1:12" ht="14.25" customHeight="1" x14ac:dyDescent="0.3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AND(CCdata[[#This Row],[Date]]&gt;=calculation!$D$2,CCdata[[#This Row],[Date]]&lt;calculation!$D$2+7)</f>
        <v>0</v>
      </c>
      <c r="L3654" s="26" t="s">
        <v>33</v>
      </c>
    </row>
    <row r="3655" spans="1:12" ht="14.25" customHeight="1" x14ac:dyDescent="0.3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AND(CCdata[[#This Row],[Date]]&gt;=calculation!$D$2,CCdata[[#This Row],[Date]]&lt;calculation!$D$2+7)</f>
        <v>0</v>
      </c>
      <c r="L3655" s="27" t="s">
        <v>18</v>
      </c>
    </row>
    <row r="3656" spans="1:12" ht="14.25" customHeight="1" x14ac:dyDescent="0.3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AND(CCdata[[#This Row],[Date]]&gt;=calculation!$D$2,CCdata[[#This Row],[Date]]&lt;calculation!$D$2+7)</f>
        <v>0</v>
      </c>
      <c r="L3656" s="26" t="s">
        <v>10</v>
      </c>
    </row>
    <row r="3657" spans="1:12" ht="14.25" customHeight="1" x14ac:dyDescent="0.3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AND(CCdata[[#This Row],[Date]]&gt;=calculation!$D$2,CCdata[[#This Row],[Date]]&lt;calculation!$D$2+7)</f>
        <v>0</v>
      </c>
      <c r="L3657" s="27" t="s">
        <v>18</v>
      </c>
    </row>
    <row r="3658" spans="1:12" ht="14.25" customHeight="1" x14ac:dyDescent="0.3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AND(CCdata[[#This Row],[Date]]&gt;=calculation!$D$2,CCdata[[#This Row],[Date]]&lt;calculation!$D$2+7)</f>
        <v>0</v>
      </c>
      <c r="L3658" s="26" t="s">
        <v>14</v>
      </c>
    </row>
    <row r="3659" spans="1:12" ht="14.25" customHeight="1" x14ac:dyDescent="0.3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AND(CCdata[[#This Row],[Date]]&gt;=calculation!$D$2,CCdata[[#This Row],[Date]]&lt;calculation!$D$2+7)</f>
        <v>0</v>
      </c>
      <c r="L3659" s="27" t="s">
        <v>30</v>
      </c>
    </row>
    <row r="3660" spans="1:12" ht="14.25" customHeight="1" x14ac:dyDescent="0.3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AND(CCdata[[#This Row],[Date]]&gt;=calculation!$D$2,CCdata[[#This Row],[Date]]&lt;calculation!$D$2+7)</f>
        <v>0</v>
      </c>
      <c r="L3660" s="26" t="s">
        <v>18</v>
      </c>
    </row>
    <row r="3661" spans="1:12" ht="14.25" customHeight="1" x14ac:dyDescent="0.3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AND(CCdata[[#This Row],[Date]]&gt;=calculation!$D$2,CCdata[[#This Row],[Date]]&lt;calculation!$D$2+7)</f>
        <v>0</v>
      </c>
      <c r="L3661" s="27" t="s">
        <v>37</v>
      </c>
    </row>
    <row r="3662" spans="1:12" ht="14.25" customHeight="1" x14ac:dyDescent="0.3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AND(CCdata[[#This Row],[Date]]&gt;=calculation!$D$2,CCdata[[#This Row],[Date]]&lt;calculation!$D$2+7)</f>
        <v>0</v>
      </c>
      <c r="L3662" s="26" t="s">
        <v>33</v>
      </c>
    </row>
    <row r="3663" spans="1:12" ht="14.25" customHeight="1" x14ac:dyDescent="0.3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AND(CCdata[[#This Row],[Date]]&gt;=calculation!$D$2,CCdata[[#This Row],[Date]]&lt;calculation!$D$2+7)</f>
        <v>0</v>
      </c>
      <c r="L3663" s="27" t="s">
        <v>46</v>
      </c>
    </row>
    <row r="3664" spans="1:12" ht="14.25" customHeight="1" x14ac:dyDescent="0.3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AND(CCdata[[#This Row],[Date]]&gt;=calculation!$D$2,CCdata[[#This Row],[Date]]&lt;calculation!$D$2+7)</f>
        <v>0</v>
      </c>
      <c r="L3664" s="26" t="s">
        <v>14</v>
      </c>
    </row>
    <row r="3665" spans="1:12" ht="14.25" customHeight="1" x14ac:dyDescent="0.3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AND(CCdata[[#This Row],[Date]]&gt;=calculation!$D$2,CCdata[[#This Row],[Date]]&lt;calculation!$D$2+7)</f>
        <v>0</v>
      </c>
      <c r="L3665" s="27" t="s">
        <v>46</v>
      </c>
    </row>
    <row r="3666" spans="1:12" ht="14.25" customHeight="1" x14ac:dyDescent="0.3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AND(CCdata[[#This Row],[Date]]&gt;=calculation!$D$2,CCdata[[#This Row],[Date]]&lt;calculation!$D$2+7)</f>
        <v>0</v>
      </c>
      <c r="L3666" s="26" t="s">
        <v>18</v>
      </c>
    </row>
    <row r="3667" spans="1:12" ht="14.25" customHeight="1" x14ac:dyDescent="0.3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AND(CCdata[[#This Row],[Date]]&gt;=calculation!$D$2,CCdata[[#This Row],[Date]]&lt;calculation!$D$2+7)</f>
        <v>0</v>
      </c>
      <c r="L3667" s="27" t="s">
        <v>30</v>
      </c>
    </row>
    <row r="3668" spans="1:12" ht="14.25" customHeight="1" x14ac:dyDescent="0.3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AND(CCdata[[#This Row],[Date]]&gt;=calculation!$D$2,CCdata[[#This Row],[Date]]&lt;calculation!$D$2+7)</f>
        <v>0</v>
      </c>
      <c r="L3668" s="26" t="s">
        <v>30</v>
      </c>
    </row>
    <row r="3669" spans="1:12" ht="14.25" customHeight="1" x14ac:dyDescent="0.3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AND(CCdata[[#This Row],[Date]]&gt;=calculation!$D$2,CCdata[[#This Row],[Date]]&lt;calculation!$D$2+7)</f>
        <v>0</v>
      </c>
      <c r="L3669" s="27" t="s">
        <v>14</v>
      </c>
    </row>
    <row r="3670" spans="1:12" ht="14.25" customHeight="1" x14ac:dyDescent="0.3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AND(CCdata[[#This Row],[Date]]&gt;=calculation!$D$2,CCdata[[#This Row],[Date]]&lt;calculation!$D$2+7)</f>
        <v>0</v>
      </c>
      <c r="L3670" s="26" t="s">
        <v>14</v>
      </c>
    </row>
    <row r="3671" spans="1:12" ht="14.25" customHeight="1" x14ac:dyDescent="0.3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AND(CCdata[[#This Row],[Date]]&gt;=calculation!$D$2,CCdata[[#This Row],[Date]]&lt;calculation!$D$2+7)</f>
        <v>0</v>
      </c>
      <c r="L3671" s="27" t="s">
        <v>18</v>
      </c>
    </row>
    <row r="3672" spans="1:12" ht="14.25" customHeight="1" x14ac:dyDescent="0.3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AND(CCdata[[#This Row],[Date]]&gt;=calculation!$D$2,CCdata[[#This Row],[Date]]&lt;calculation!$D$2+7)</f>
        <v>0</v>
      </c>
      <c r="L3672" s="26" t="s">
        <v>18</v>
      </c>
    </row>
    <row r="3673" spans="1:12" ht="14.25" customHeight="1" x14ac:dyDescent="0.3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AND(CCdata[[#This Row],[Date]]&gt;=calculation!$D$2,CCdata[[#This Row],[Date]]&lt;calculation!$D$2+7)</f>
        <v>0</v>
      </c>
      <c r="L3673" s="27" t="s">
        <v>18</v>
      </c>
    </row>
    <row r="3674" spans="1:12" ht="14.25" customHeight="1" x14ac:dyDescent="0.3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AND(CCdata[[#This Row],[Date]]&gt;=calculation!$D$2,CCdata[[#This Row],[Date]]&lt;calculation!$D$2+7)</f>
        <v>0</v>
      </c>
      <c r="L3674" s="26" t="s">
        <v>18</v>
      </c>
    </row>
    <row r="3675" spans="1:12" ht="14.25" customHeight="1" x14ac:dyDescent="0.3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AND(CCdata[[#This Row],[Date]]&gt;=calculation!$D$2,CCdata[[#This Row],[Date]]&lt;calculation!$D$2+7)</f>
        <v>0</v>
      </c>
      <c r="L3675" s="27" t="s">
        <v>10</v>
      </c>
    </row>
    <row r="3676" spans="1:12" ht="14.25" customHeight="1" x14ac:dyDescent="0.3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AND(CCdata[[#This Row],[Date]]&gt;=calculation!$D$2,CCdata[[#This Row],[Date]]&lt;calculation!$D$2+7)</f>
        <v>0</v>
      </c>
      <c r="L3676" s="26" t="s">
        <v>33</v>
      </c>
    </row>
    <row r="3677" spans="1:12" ht="14.25" customHeight="1" x14ac:dyDescent="0.3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AND(CCdata[[#This Row],[Date]]&gt;=calculation!$D$2,CCdata[[#This Row],[Date]]&lt;calculation!$D$2+7)</f>
        <v>0</v>
      </c>
      <c r="L3677" s="27" t="s">
        <v>33</v>
      </c>
    </row>
    <row r="3678" spans="1:12" ht="14.25" customHeight="1" x14ac:dyDescent="0.3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AND(CCdata[[#This Row],[Date]]&gt;=calculation!$D$2,CCdata[[#This Row],[Date]]&lt;calculation!$D$2+7)</f>
        <v>0</v>
      </c>
      <c r="L3678" s="26" t="s">
        <v>33</v>
      </c>
    </row>
    <row r="3679" spans="1:12" ht="14.25" customHeight="1" x14ac:dyDescent="0.3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AND(CCdata[[#This Row],[Date]]&gt;=calculation!$D$2,CCdata[[#This Row],[Date]]&lt;calculation!$D$2+7)</f>
        <v>0</v>
      </c>
      <c r="L3679" s="27" t="s">
        <v>33</v>
      </c>
    </row>
    <row r="3680" spans="1:12" ht="14.25" customHeight="1" x14ac:dyDescent="0.3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AND(CCdata[[#This Row],[Date]]&gt;=calculation!$D$2,CCdata[[#This Row],[Date]]&lt;calculation!$D$2+7)</f>
        <v>0</v>
      </c>
      <c r="L3680" s="26" t="s">
        <v>37</v>
      </c>
    </row>
    <row r="3681" spans="1:12" ht="14.25" customHeight="1" x14ac:dyDescent="0.3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AND(CCdata[[#This Row],[Date]]&gt;=calculation!$D$2,CCdata[[#This Row],[Date]]&lt;calculation!$D$2+7)</f>
        <v>0</v>
      </c>
      <c r="L3681" s="27" t="s">
        <v>33</v>
      </c>
    </row>
    <row r="3682" spans="1:12" ht="14.25" customHeight="1" x14ac:dyDescent="0.3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AND(CCdata[[#This Row],[Date]]&gt;=calculation!$D$2,CCdata[[#This Row],[Date]]&lt;calculation!$D$2+7)</f>
        <v>0</v>
      </c>
      <c r="L3682" s="26" t="s">
        <v>18</v>
      </c>
    </row>
    <row r="3683" spans="1:12" ht="14.25" customHeight="1" x14ac:dyDescent="0.3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AND(CCdata[[#This Row],[Date]]&gt;=calculation!$D$2,CCdata[[#This Row],[Date]]&lt;calculation!$D$2+7)</f>
        <v>0</v>
      </c>
      <c r="L3683" s="27" t="s">
        <v>18</v>
      </c>
    </row>
    <row r="3684" spans="1:12" ht="14.25" customHeight="1" x14ac:dyDescent="0.3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AND(CCdata[[#This Row],[Date]]&gt;=calculation!$D$2,CCdata[[#This Row],[Date]]&lt;calculation!$D$2+7)</f>
        <v>0</v>
      </c>
      <c r="L3684" s="26" t="s">
        <v>10</v>
      </c>
    </row>
    <row r="3685" spans="1:12" ht="14.25" customHeight="1" x14ac:dyDescent="0.3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AND(CCdata[[#This Row],[Date]]&gt;=calculation!$D$2,CCdata[[#This Row],[Date]]&lt;calculation!$D$2+7)</f>
        <v>0</v>
      </c>
      <c r="L3685" s="27" t="s">
        <v>33</v>
      </c>
    </row>
    <row r="3686" spans="1:12" ht="14.25" customHeight="1" x14ac:dyDescent="0.3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AND(CCdata[[#This Row],[Date]]&gt;=calculation!$D$2,CCdata[[#This Row],[Date]]&lt;calculation!$D$2+7)</f>
        <v>0</v>
      </c>
      <c r="L3686" s="26" t="s">
        <v>46</v>
      </c>
    </row>
    <row r="3687" spans="1:12" ht="14.25" customHeight="1" x14ac:dyDescent="0.3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AND(CCdata[[#This Row],[Date]]&gt;=calculation!$D$2,CCdata[[#This Row],[Date]]&lt;calculation!$D$2+7)</f>
        <v>0</v>
      </c>
      <c r="L3687" s="27" t="s">
        <v>20</v>
      </c>
    </row>
    <row r="3688" spans="1:12" ht="14.25" customHeight="1" x14ac:dyDescent="0.3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AND(CCdata[[#This Row],[Date]]&gt;=calculation!$D$2,CCdata[[#This Row],[Date]]&lt;calculation!$D$2+7)</f>
        <v>0</v>
      </c>
      <c r="L3688" s="26" t="s">
        <v>30</v>
      </c>
    </row>
    <row r="3689" spans="1:12" ht="14.25" customHeight="1" x14ac:dyDescent="0.3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AND(CCdata[[#This Row],[Date]]&gt;=calculation!$D$2,CCdata[[#This Row],[Date]]&lt;calculation!$D$2+7)</f>
        <v>0</v>
      </c>
      <c r="L3689" s="27" t="s">
        <v>30</v>
      </c>
    </row>
    <row r="3690" spans="1:12" ht="14.25" customHeight="1" x14ac:dyDescent="0.3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AND(CCdata[[#This Row],[Date]]&gt;=calculation!$D$2,CCdata[[#This Row],[Date]]&lt;calculation!$D$2+7)</f>
        <v>0</v>
      </c>
      <c r="L3690" s="26" t="s">
        <v>14</v>
      </c>
    </row>
    <row r="3691" spans="1:12" ht="14.25" customHeight="1" x14ac:dyDescent="0.3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AND(CCdata[[#This Row],[Date]]&gt;=calculation!$D$2,CCdata[[#This Row],[Date]]&lt;calculation!$D$2+7)</f>
        <v>0</v>
      </c>
      <c r="L3691" s="27" t="s">
        <v>18</v>
      </c>
    </row>
    <row r="3692" spans="1:12" ht="14.25" customHeight="1" x14ac:dyDescent="0.3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AND(CCdata[[#This Row],[Date]]&gt;=calculation!$D$2,CCdata[[#This Row],[Date]]&lt;calculation!$D$2+7)</f>
        <v>0</v>
      </c>
      <c r="L3692" s="26" t="s">
        <v>37</v>
      </c>
    </row>
    <row r="3693" spans="1:12" ht="14.25" customHeight="1" x14ac:dyDescent="0.3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AND(CCdata[[#This Row],[Date]]&gt;=calculation!$D$2,CCdata[[#This Row],[Date]]&lt;calculation!$D$2+7)</f>
        <v>0</v>
      </c>
      <c r="L3693" s="27" t="s">
        <v>18</v>
      </c>
    </row>
    <row r="3694" spans="1:12" ht="14.25" customHeight="1" x14ac:dyDescent="0.3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AND(CCdata[[#This Row],[Date]]&gt;=calculation!$D$2,CCdata[[#This Row],[Date]]&lt;calculation!$D$2+7)</f>
        <v>0</v>
      </c>
      <c r="L3694" s="26" t="s">
        <v>10</v>
      </c>
    </row>
    <row r="3695" spans="1:12" ht="14.25" customHeight="1" x14ac:dyDescent="0.3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AND(CCdata[[#This Row],[Date]]&gt;=calculation!$D$2,CCdata[[#This Row],[Date]]&lt;calculation!$D$2+7)</f>
        <v>0</v>
      </c>
      <c r="L3695" s="27" t="s">
        <v>30</v>
      </c>
    </row>
    <row r="3696" spans="1:12" ht="14.25" customHeight="1" x14ac:dyDescent="0.3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AND(CCdata[[#This Row],[Date]]&gt;=calculation!$D$2,CCdata[[#This Row],[Date]]&lt;calculation!$D$2+7)</f>
        <v>0</v>
      </c>
      <c r="L3696" s="26" t="s">
        <v>14</v>
      </c>
    </row>
    <row r="3697" spans="1:12" ht="14.25" customHeight="1" x14ac:dyDescent="0.3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AND(CCdata[[#This Row],[Date]]&gt;=calculation!$D$2,CCdata[[#This Row],[Date]]&lt;calculation!$D$2+7)</f>
        <v>0</v>
      </c>
      <c r="L3697" s="27" t="s">
        <v>37</v>
      </c>
    </row>
    <row r="3698" spans="1:12" ht="14.25" customHeight="1" x14ac:dyDescent="0.3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AND(CCdata[[#This Row],[Date]]&gt;=calculation!$D$2,CCdata[[#This Row],[Date]]&lt;calculation!$D$2+7)</f>
        <v>0</v>
      </c>
      <c r="L3698" s="26" t="s">
        <v>20</v>
      </c>
    </row>
    <row r="3699" spans="1:12" ht="14.25" customHeight="1" x14ac:dyDescent="0.3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AND(CCdata[[#This Row],[Date]]&gt;=calculation!$D$2,CCdata[[#This Row],[Date]]&lt;calculation!$D$2+7)</f>
        <v>0</v>
      </c>
      <c r="L3699" s="27" t="s">
        <v>37</v>
      </c>
    </row>
    <row r="3700" spans="1:12" ht="14.25" customHeight="1" x14ac:dyDescent="0.3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AND(CCdata[[#This Row],[Date]]&gt;=calculation!$D$2,CCdata[[#This Row],[Date]]&lt;calculation!$D$2+7)</f>
        <v>0</v>
      </c>
      <c r="L3700" s="26" t="s">
        <v>20</v>
      </c>
    </row>
    <row r="3701" spans="1:12" ht="14.25" customHeight="1" x14ac:dyDescent="0.3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AND(CCdata[[#This Row],[Date]]&gt;=calculation!$D$2,CCdata[[#This Row],[Date]]&lt;calculation!$D$2+7)</f>
        <v>0</v>
      </c>
      <c r="L3701" s="27" t="s">
        <v>14</v>
      </c>
    </row>
    <row r="3702" spans="1:12" ht="14.25" customHeight="1" x14ac:dyDescent="0.3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AND(CCdata[[#This Row],[Date]]&gt;=calculation!$D$2,CCdata[[#This Row],[Date]]&lt;calculation!$D$2+7)</f>
        <v>0</v>
      </c>
      <c r="L3702" s="26" t="s">
        <v>33</v>
      </c>
    </row>
    <row r="3703" spans="1:12" ht="14.25" customHeight="1" x14ac:dyDescent="0.3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AND(CCdata[[#This Row],[Date]]&gt;=calculation!$D$2,CCdata[[#This Row],[Date]]&lt;calculation!$D$2+7)</f>
        <v>0</v>
      </c>
      <c r="L3703" s="27" t="s">
        <v>46</v>
      </c>
    </row>
    <row r="3704" spans="1:12" ht="14.25" customHeight="1" x14ac:dyDescent="0.3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AND(CCdata[[#This Row],[Date]]&gt;=calculation!$D$2,CCdata[[#This Row],[Date]]&lt;calculation!$D$2+7)</f>
        <v>0</v>
      </c>
      <c r="L3704" s="26" t="s">
        <v>37</v>
      </c>
    </row>
    <row r="3705" spans="1:12" ht="14.25" customHeight="1" x14ac:dyDescent="0.3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AND(CCdata[[#This Row],[Date]]&gt;=calculation!$D$2,CCdata[[#This Row],[Date]]&lt;calculation!$D$2+7)</f>
        <v>0</v>
      </c>
      <c r="L3705" s="27" t="s">
        <v>33</v>
      </c>
    </row>
    <row r="3706" spans="1:12" ht="14.25" customHeight="1" x14ac:dyDescent="0.3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AND(CCdata[[#This Row],[Date]]&gt;=calculation!$D$2,CCdata[[#This Row],[Date]]&lt;calculation!$D$2+7)</f>
        <v>0</v>
      </c>
      <c r="L3706" s="26" t="s">
        <v>46</v>
      </c>
    </row>
    <row r="3707" spans="1:12" ht="14.25" customHeight="1" x14ac:dyDescent="0.3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AND(CCdata[[#This Row],[Date]]&gt;=calculation!$D$2,CCdata[[#This Row],[Date]]&lt;calculation!$D$2+7)</f>
        <v>0</v>
      </c>
      <c r="L3707" s="27" t="s">
        <v>30</v>
      </c>
    </row>
    <row r="3708" spans="1:12" ht="14.25" customHeight="1" x14ac:dyDescent="0.3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AND(CCdata[[#This Row],[Date]]&gt;=calculation!$D$2,CCdata[[#This Row],[Date]]&lt;calculation!$D$2+7)</f>
        <v>0</v>
      </c>
      <c r="L3708" s="26" t="s">
        <v>37</v>
      </c>
    </row>
    <row r="3709" spans="1:12" ht="14.25" customHeight="1" x14ac:dyDescent="0.3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AND(CCdata[[#This Row],[Date]]&gt;=calculation!$D$2,CCdata[[#This Row],[Date]]&lt;calculation!$D$2+7)</f>
        <v>0</v>
      </c>
      <c r="L3709" s="27" t="s">
        <v>33</v>
      </c>
    </row>
    <row r="3710" spans="1:12" ht="14.25" customHeight="1" x14ac:dyDescent="0.3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AND(CCdata[[#This Row],[Date]]&gt;=calculation!$D$2,CCdata[[#This Row],[Date]]&lt;calculation!$D$2+7)</f>
        <v>0</v>
      </c>
      <c r="L3710" s="26" t="s">
        <v>37</v>
      </c>
    </row>
    <row r="3711" spans="1:12" ht="14.25" customHeight="1" x14ac:dyDescent="0.3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AND(CCdata[[#This Row],[Date]]&gt;=calculation!$D$2,CCdata[[#This Row],[Date]]&lt;calculation!$D$2+7)</f>
        <v>0</v>
      </c>
      <c r="L3711" s="27" t="s">
        <v>46</v>
      </c>
    </row>
    <row r="3712" spans="1:12" ht="14.25" customHeight="1" x14ac:dyDescent="0.3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AND(CCdata[[#This Row],[Date]]&gt;=calculation!$D$2,CCdata[[#This Row],[Date]]&lt;calculation!$D$2+7)</f>
        <v>0</v>
      </c>
      <c r="L3712" s="26" t="s">
        <v>37</v>
      </c>
    </row>
    <row r="3713" spans="1:12" ht="14.25" customHeight="1" x14ac:dyDescent="0.3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AND(CCdata[[#This Row],[Date]]&gt;=calculation!$D$2,CCdata[[#This Row],[Date]]&lt;calculation!$D$2+7)</f>
        <v>0</v>
      </c>
      <c r="L3713" s="27" t="s">
        <v>33</v>
      </c>
    </row>
    <row r="3714" spans="1:12" ht="14.25" customHeight="1" x14ac:dyDescent="0.3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AND(CCdata[[#This Row],[Date]]&gt;=calculation!$D$2,CCdata[[#This Row],[Date]]&lt;calculation!$D$2+7)</f>
        <v>0</v>
      </c>
      <c r="L3714" s="26" t="s">
        <v>14</v>
      </c>
    </row>
    <row r="3715" spans="1:12" ht="14.25" customHeight="1" x14ac:dyDescent="0.3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AND(CCdata[[#This Row],[Date]]&gt;=calculation!$D$2,CCdata[[#This Row],[Date]]&lt;calculation!$D$2+7)</f>
        <v>0</v>
      </c>
      <c r="L3715" s="27" t="s">
        <v>33</v>
      </c>
    </row>
    <row r="3716" spans="1:12" ht="14.25" customHeight="1" x14ac:dyDescent="0.3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AND(CCdata[[#This Row],[Date]]&gt;=calculation!$D$2,CCdata[[#This Row],[Date]]&lt;calculation!$D$2+7)</f>
        <v>0</v>
      </c>
      <c r="L3716" s="26" t="s">
        <v>33</v>
      </c>
    </row>
    <row r="3717" spans="1:12" ht="14.25" customHeight="1" x14ac:dyDescent="0.3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AND(CCdata[[#This Row],[Date]]&gt;=calculation!$D$2,CCdata[[#This Row],[Date]]&lt;calculation!$D$2+7)</f>
        <v>0</v>
      </c>
      <c r="L3717" s="27" t="s">
        <v>37</v>
      </c>
    </row>
    <row r="3718" spans="1:12" ht="14.25" customHeight="1" x14ac:dyDescent="0.3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AND(CCdata[[#This Row],[Date]]&gt;=calculation!$D$2,CCdata[[#This Row],[Date]]&lt;calculation!$D$2+7)</f>
        <v>0</v>
      </c>
      <c r="L3718" s="26" t="s">
        <v>18</v>
      </c>
    </row>
    <row r="3719" spans="1:12" ht="14.25" customHeight="1" x14ac:dyDescent="0.3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AND(CCdata[[#This Row],[Date]]&gt;=calculation!$D$2,CCdata[[#This Row],[Date]]&lt;calculation!$D$2+7)</f>
        <v>0</v>
      </c>
      <c r="L3719" s="27" t="s">
        <v>20</v>
      </c>
    </row>
    <row r="3720" spans="1:12" ht="14.25" customHeight="1" x14ac:dyDescent="0.3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AND(CCdata[[#This Row],[Date]]&gt;=calculation!$D$2,CCdata[[#This Row],[Date]]&lt;calculation!$D$2+7)</f>
        <v>0</v>
      </c>
      <c r="L3720" s="26" t="s">
        <v>30</v>
      </c>
    </row>
    <row r="3721" spans="1:12" ht="14.25" customHeight="1" x14ac:dyDescent="0.3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AND(CCdata[[#This Row],[Date]]&gt;=calculation!$D$2,CCdata[[#This Row],[Date]]&lt;calculation!$D$2+7)</f>
        <v>0</v>
      </c>
      <c r="L3721" s="27" t="s">
        <v>33</v>
      </c>
    </row>
    <row r="3722" spans="1:12" ht="14.25" customHeight="1" x14ac:dyDescent="0.3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AND(CCdata[[#This Row],[Date]]&gt;=calculation!$D$2,CCdata[[#This Row],[Date]]&lt;calculation!$D$2+7)</f>
        <v>0</v>
      </c>
      <c r="L3722" s="26" t="s">
        <v>30</v>
      </c>
    </row>
    <row r="3723" spans="1:12" ht="14.25" customHeight="1" x14ac:dyDescent="0.3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AND(CCdata[[#This Row],[Date]]&gt;=calculation!$D$2,CCdata[[#This Row],[Date]]&lt;calculation!$D$2+7)</f>
        <v>0</v>
      </c>
      <c r="L3723" s="27" t="s">
        <v>30</v>
      </c>
    </row>
    <row r="3724" spans="1:12" ht="14.25" customHeight="1" x14ac:dyDescent="0.3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AND(CCdata[[#This Row],[Date]]&gt;=calculation!$D$2,CCdata[[#This Row],[Date]]&lt;calculation!$D$2+7)</f>
        <v>0</v>
      </c>
      <c r="L3724" s="26" t="s">
        <v>20</v>
      </c>
    </row>
    <row r="3725" spans="1:12" ht="14.25" customHeight="1" x14ac:dyDescent="0.3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AND(CCdata[[#This Row],[Date]]&gt;=calculation!$D$2,CCdata[[#This Row],[Date]]&lt;calculation!$D$2+7)</f>
        <v>0</v>
      </c>
      <c r="L3725" s="27" t="s">
        <v>14</v>
      </c>
    </row>
    <row r="3726" spans="1:12" ht="14.25" customHeight="1" x14ac:dyDescent="0.3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AND(CCdata[[#This Row],[Date]]&gt;=calculation!$D$2,CCdata[[#This Row],[Date]]&lt;calculation!$D$2+7)</f>
        <v>0</v>
      </c>
      <c r="L3726" s="26" t="s">
        <v>30</v>
      </c>
    </row>
    <row r="3727" spans="1:12" ht="14.25" customHeight="1" x14ac:dyDescent="0.3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AND(CCdata[[#This Row],[Date]]&gt;=calculation!$D$2,CCdata[[#This Row],[Date]]&lt;calculation!$D$2+7)</f>
        <v>0</v>
      </c>
      <c r="L3727" s="27" t="s">
        <v>20</v>
      </c>
    </row>
    <row r="3728" spans="1:12" ht="14.25" customHeight="1" x14ac:dyDescent="0.3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AND(CCdata[[#This Row],[Date]]&gt;=calculation!$D$2,CCdata[[#This Row],[Date]]&lt;calculation!$D$2+7)</f>
        <v>0</v>
      </c>
      <c r="L3728" s="26" t="s">
        <v>14</v>
      </c>
    </row>
    <row r="3729" spans="1:12" ht="14.25" customHeight="1" x14ac:dyDescent="0.3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AND(CCdata[[#This Row],[Date]]&gt;=calculation!$D$2,CCdata[[#This Row],[Date]]&lt;calculation!$D$2+7)</f>
        <v>0</v>
      </c>
      <c r="L3729" s="27" t="s">
        <v>10</v>
      </c>
    </row>
    <row r="3730" spans="1:12" ht="14.25" customHeight="1" x14ac:dyDescent="0.3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AND(CCdata[[#This Row],[Date]]&gt;=calculation!$D$2,CCdata[[#This Row],[Date]]&lt;calculation!$D$2+7)</f>
        <v>0</v>
      </c>
      <c r="L3730" s="26" t="s">
        <v>10</v>
      </c>
    </row>
    <row r="3731" spans="1:12" ht="14.25" customHeight="1" x14ac:dyDescent="0.3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AND(CCdata[[#This Row],[Date]]&gt;=calculation!$D$2,CCdata[[#This Row],[Date]]&lt;calculation!$D$2+7)</f>
        <v>0</v>
      </c>
      <c r="L3731" s="27" t="s">
        <v>20</v>
      </c>
    </row>
    <row r="3732" spans="1:12" ht="14.25" customHeight="1" x14ac:dyDescent="0.3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AND(CCdata[[#This Row],[Date]]&gt;=calculation!$D$2,CCdata[[#This Row],[Date]]&lt;calculation!$D$2+7)</f>
        <v>0</v>
      </c>
      <c r="L3732" s="26" t="s">
        <v>14</v>
      </c>
    </row>
    <row r="3733" spans="1:12" ht="14.25" customHeight="1" x14ac:dyDescent="0.3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AND(CCdata[[#This Row],[Date]]&gt;=calculation!$D$2,CCdata[[#This Row],[Date]]&lt;calculation!$D$2+7)</f>
        <v>0</v>
      </c>
      <c r="L3733" s="27" t="s">
        <v>30</v>
      </c>
    </row>
    <row r="3734" spans="1:12" ht="14.25" customHeight="1" x14ac:dyDescent="0.3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AND(CCdata[[#This Row],[Date]]&gt;=calculation!$D$2,CCdata[[#This Row],[Date]]&lt;calculation!$D$2+7)</f>
        <v>0</v>
      </c>
      <c r="L3734" s="26" t="s">
        <v>14</v>
      </c>
    </row>
    <row r="3735" spans="1:12" ht="14.25" customHeight="1" x14ac:dyDescent="0.3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AND(CCdata[[#This Row],[Date]]&gt;=calculation!$D$2,CCdata[[#This Row],[Date]]&lt;calculation!$D$2+7)</f>
        <v>0</v>
      </c>
      <c r="L3735" s="27" t="s">
        <v>46</v>
      </c>
    </row>
    <row r="3736" spans="1:12" ht="14.25" customHeight="1" x14ac:dyDescent="0.3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AND(CCdata[[#This Row],[Date]]&gt;=calculation!$D$2,CCdata[[#This Row],[Date]]&lt;calculation!$D$2+7)</f>
        <v>0</v>
      </c>
      <c r="L3736" s="26" t="s">
        <v>30</v>
      </c>
    </row>
    <row r="3737" spans="1:12" ht="14.25" customHeight="1" x14ac:dyDescent="0.3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AND(CCdata[[#This Row],[Date]]&gt;=calculation!$D$2,CCdata[[#This Row],[Date]]&lt;calculation!$D$2+7)</f>
        <v>0</v>
      </c>
      <c r="L3737" s="27" t="s">
        <v>10</v>
      </c>
    </row>
    <row r="3738" spans="1:12" ht="14.25" customHeight="1" x14ac:dyDescent="0.3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AND(CCdata[[#This Row],[Date]]&gt;=calculation!$D$2,CCdata[[#This Row],[Date]]&lt;calculation!$D$2+7)</f>
        <v>0</v>
      </c>
      <c r="L3738" s="26" t="s">
        <v>10</v>
      </c>
    </row>
    <row r="3739" spans="1:12" ht="14.25" customHeight="1" x14ac:dyDescent="0.3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AND(CCdata[[#This Row],[Date]]&gt;=calculation!$D$2,CCdata[[#This Row],[Date]]&lt;calculation!$D$2+7)</f>
        <v>0</v>
      </c>
      <c r="L3739" s="27" t="s">
        <v>30</v>
      </c>
    </row>
    <row r="3740" spans="1:12" ht="14.25" customHeight="1" x14ac:dyDescent="0.3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AND(CCdata[[#This Row],[Date]]&gt;=calculation!$D$2,CCdata[[#This Row],[Date]]&lt;calculation!$D$2+7)</f>
        <v>0</v>
      </c>
      <c r="L3740" s="26" t="s">
        <v>10</v>
      </c>
    </row>
    <row r="3741" spans="1:12" ht="14.25" customHeight="1" x14ac:dyDescent="0.3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AND(CCdata[[#This Row],[Date]]&gt;=calculation!$D$2,CCdata[[#This Row],[Date]]&lt;calculation!$D$2+7)</f>
        <v>0</v>
      </c>
      <c r="L3741" s="27" t="s">
        <v>46</v>
      </c>
    </row>
    <row r="3742" spans="1:12" ht="14.25" customHeight="1" x14ac:dyDescent="0.3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AND(CCdata[[#This Row],[Date]]&gt;=calculation!$D$2,CCdata[[#This Row],[Date]]&lt;calculation!$D$2+7)</f>
        <v>0</v>
      </c>
      <c r="L3742" s="26" t="s">
        <v>18</v>
      </c>
    </row>
    <row r="3743" spans="1:12" ht="14.25" customHeight="1" x14ac:dyDescent="0.3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AND(CCdata[[#This Row],[Date]]&gt;=calculation!$D$2,CCdata[[#This Row],[Date]]&lt;calculation!$D$2+7)</f>
        <v>0</v>
      </c>
      <c r="L3743" s="27" t="s">
        <v>20</v>
      </c>
    </row>
    <row r="3744" spans="1:12" ht="14.25" customHeight="1" x14ac:dyDescent="0.3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AND(CCdata[[#This Row],[Date]]&gt;=calculation!$D$2,CCdata[[#This Row],[Date]]&lt;calculation!$D$2+7)</f>
        <v>0</v>
      </c>
      <c r="L3744" s="26" t="s">
        <v>37</v>
      </c>
    </row>
    <row r="3745" spans="1:12" ht="14.25" customHeight="1" x14ac:dyDescent="0.3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AND(CCdata[[#This Row],[Date]]&gt;=calculation!$D$2,CCdata[[#This Row],[Date]]&lt;calculation!$D$2+7)</f>
        <v>0</v>
      </c>
      <c r="L3745" s="27" t="s">
        <v>46</v>
      </c>
    </row>
    <row r="3746" spans="1:12" ht="14.25" customHeight="1" x14ac:dyDescent="0.3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AND(CCdata[[#This Row],[Date]]&gt;=calculation!$D$2,CCdata[[#This Row],[Date]]&lt;calculation!$D$2+7)</f>
        <v>0</v>
      </c>
      <c r="L3746" s="26" t="s">
        <v>20</v>
      </c>
    </row>
    <row r="3747" spans="1:12" ht="14.25" customHeight="1" x14ac:dyDescent="0.3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AND(CCdata[[#This Row],[Date]]&gt;=calculation!$D$2,CCdata[[#This Row],[Date]]&lt;calculation!$D$2+7)</f>
        <v>0</v>
      </c>
      <c r="L3747" s="27" t="s">
        <v>37</v>
      </c>
    </row>
    <row r="3748" spans="1:12" ht="14.25" customHeight="1" x14ac:dyDescent="0.3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AND(CCdata[[#This Row],[Date]]&gt;=calculation!$D$2,CCdata[[#This Row],[Date]]&lt;calculation!$D$2+7)</f>
        <v>0</v>
      </c>
      <c r="L3748" s="26" t="s">
        <v>10</v>
      </c>
    </row>
    <row r="3749" spans="1:12" ht="14.25" customHeight="1" x14ac:dyDescent="0.3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AND(CCdata[[#This Row],[Date]]&gt;=calculation!$D$2,CCdata[[#This Row],[Date]]&lt;calculation!$D$2+7)</f>
        <v>0</v>
      </c>
      <c r="L3749" s="27" t="s">
        <v>10</v>
      </c>
    </row>
    <row r="3750" spans="1:12" ht="14.25" customHeight="1" x14ac:dyDescent="0.3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AND(CCdata[[#This Row],[Date]]&gt;=calculation!$D$2,CCdata[[#This Row],[Date]]&lt;calculation!$D$2+7)</f>
        <v>0</v>
      </c>
      <c r="L3750" s="26" t="s">
        <v>10</v>
      </c>
    </row>
    <row r="3751" spans="1:12" ht="14.25" customHeight="1" x14ac:dyDescent="0.3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AND(CCdata[[#This Row],[Date]]&gt;=calculation!$D$2,CCdata[[#This Row],[Date]]&lt;calculation!$D$2+7)</f>
        <v>0</v>
      </c>
      <c r="L3751" s="27" t="s">
        <v>20</v>
      </c>
    </row>
    <row r="3752" spans="1:12" ht="14.25" customHeight="1" x14ac:dyDescent="0.3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AND(CCdata[[#This Row],[Date]]&gt;=calculation!$D$2,CCdata[[#This Row],[Date]]&lt;calculation!$D$2+7)</f>
        <v>0</v>
      </c>
      <c r="L3752" s="26" t="s">
        <v>37</v>
      </c>
    </row>
    <row r="3753" spans="1:12" ht="14.25" customHeight="1" x14ac:dyDescent="0.3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AND(CCdata[[#This Row],[Date]]&gt;=calculation!$D$2,CCdata[[#This Row],[Date]]&lt;calculation!$D$2+7)</f>
        <v>0</v>
      </c>
      <c r="L3753" s="27" t="s">
        <v>46</v>
      </c>
    </row>
    <row r="3754" spans="1:12" ht="14.25" customHeight="1" x14ac:dyDescent="0.3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AND(CCdata[[#This Row],[Date]]&gt;=calculation!$D$2,CCdata[[#This Row],[Date]]&lt;calculation!$D$2+7)</f>
        <v>0</v>
      </c>
      <c r="L3754" s="26" t="s">
        <v>18</v>
      </c>
    </row>
    <row r="3755" spans="1:12" ht="14.25" customHeight="1" x14ac:dyDescent="0.3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AND(CCdata[[#This Row],[Date]]&gt;=calculation!$D$2,CCdata[[#This Row],[Date]]&lt;calculation!$D$2+7)</f>
        <v>0</v>
      </c>
      <c r="L3755" s="27" t="s">
        <v>30</v>
      </c>
    </row>
    <row r="3756" spans="1:12" ht="14.25" customHeight="1" x14ac:dyDescent="0.3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AND(CCdata[[#This Row],[Date]]&gt;=calculation!$D$2,CCdata[[#This Row],[Date]]&lt;calculation!$D$2+7)</f>
        <v>0</v>
      </c>
      <c r="L3756" s="26" t="s">
        <v>37</v>
      </c>
    </row>
    <row r="3757" spans="1:12" ht="14.25" customHeight="1" x14ac:dyDescent="0.3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AND(CCdata[[#This Row],[Date]]&gt;=calculation!$D$2,CCdata[[#This Row],[Date]]&lt;calculation!$D$2+7)</f>
        <v>0</v>
      </c>
      <c r="L3757" s="27" t="s">
        <v>10</v>
      </c>
    </row>
    <row r="3758" spans="1:12" ht="14.25" customHeight="1" x14ac:dyDescent="0.3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AND(CCdata[[#This Row],[Date]]&gt;=calculation!$D$2,CCdata[[#This Row],[Date]]&lt;calculation!$D$2+7)</f>
        <v>0</v>
      </c>
      <c r="L3758" s="26" t="s">
        <v>37</v>
      </c>
    </row>
    <row r="3759" spans="1:12" ht="14.25" customHeight="1" x14ac:dyDescent="0.3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AND(CCdata[[#This Row],[Date]]&gt;=calculation!$D$2,CCdata[[#This Row],[Date]]&lt;calculation!$D$2+7)</f>
        <v>0</v>
      </c>
      <c r="L3759" s="27" t="s">
        <v>33</v>
      </c>
    </row>
    <row r="3760" spans="1:12" ht="14.25" customHeight="1" x14ac:dyDescent="0.3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AND(CCdata[[#This Row],[Date]]&gt;=calculation!$D$2,CCdata[[#This Row],[Date]]&lt;calculation!$D$2+7)</f>
        <v>0</v>
      </c>
      <c r="L3760" s="26" t="s">
        <v>30</v>
      </c>
    </row>
    <row r="3761" spans="1:12" ht="14.25" customHeight="1" x14ac:dyDescent="0.3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AND(CCdata[[#This Row],[Date]]&gt;=calculation!$D$2,CCdata[[#This Row],[Date]]&lt;calculation!$D$2+7)</f>
        <v>0</v>
      </c>
      <c r="L3761" s="27" t="s">
        <v>46</v>
      </c>
    </row>
    <row r="3762" spans="1:12" ht="14.25" customHeight="1" x14ac:dyDescent="0.3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AND(CCdata[[#This Row],[Date]]&gt;=calculation!$D$2,CCdata[[#This Row],[Date]]&lt;calculation!$D$2+7)</f>
        <v>0</v>
      </c>
      <c r="L3762" s="26" t="s">
        <v>30</v>
      </c>
    </row>
    <row r="3763" spans="1:12" ht="14.25" customHeight="1" x14ac:dyDescent="0.3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AND(CCdata[[#This Row],[Date]]&gt;=calculation!$D$2,CCdata[[#This Row],[Date]]&lt;calculation!$D$2+7)</f>
        <v>0</v>
      </c>
      <c r="L3763" s="27" t="s">
        <v>30</v>
      </c>
    </row>
    <row r="3764" spans="1:12" ht="14.25" customHeight="1" x14ac:dyDescent="0.3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AND(CCdata[[#This Row],[Date]]&gt;=calculation!$D$2,CCdata[[#This Row],[Date]]&lt;calculation!$D$2+7)</f>
        <v>0</v>
      </c>
      <c r="L3764" s="26" t="s">
        <v>10</v>
      </c>
    </row>
    <row r="3765" spans="1:12" ht="14.25" customHeight="1" x14ac:dyDescent="0.3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AND(CCdata[[#This Row],[Date]]&gt;=calculation!$D$2,CCdata[[#This Row],[Date]]&lt;calculation!$D$2+7)</f>
        <v>0</v>
      </c>
      <c r="L3765" s="27" t="s">
        <v>37</v>
      </c>
    </row>
    <row r="3766" spans="1:12" ht="14.25" customHeight="1" x14ac:dyDescent="0.3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AND(CCdata[[#This Row],[Date]]&gt;=calculation!$D$2,CCdata[[#This Row],[Date]]&lt;calculation!$D$2+7)</f>
        <v>0</v>
      </c>
      <c r="L3766" s="26" t="s">
        <v>37</v>
      </c>
    </row>
    <row r="3767" spans="1:12" ht="14.25" customHeight="1" x14ac:dyDescent="0.3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AND(CCdata[[#This Row],[Date]]&gt;=calculation!$D$2,CCdata[[#This Row],[Date]]&lt;calculation!$D$2+7)</f>
        <v>0</v>
      </c>
      <c r="L3767" s="27" t="s">
        <v>14</v>
      </c>
    </row>
    <row r="3768" spans="1:12" ht="14.25" customHeight="1" x14ac:dyDescent="0.3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AND(CCdata[[#This Row],[Date]]&gt;=calculation!$D$2,CCdata[[#This Row],[Date]]&lt;calculation!$D$2+7)</f>
        <v>0</v>
      </c>
      <c r="L3768" s="26" t="s">
        <v>20</v>
      </c>
    </row>
    <row r="3769" spans="1:12" ht="14.25" customHeight="1" x14ac:dyDescent="0.3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AND(CCdata[[#This Row],[Date]]&gt;=calculation!$D$2,CCdata[[#This Row],[Date]]&lt;calculation!$D$2+7)</f>
        <v>0</v>
      </c>
      <c r="L3769" s="27" t="s">
        <v>20</v>
      </c>
    </row>
    <row r="3770" spans="1:12" ht="14.25" customHeight="1" x14ac:dyDescent="0.3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AND(CCdata[[#This Row],[Date]]&gt;=calculation!$D$2,CCdata[[#This Row],[Date]]&lt;calculation!$D$2+7)</f>
        <v>0</v>
      </c>
      <c r="L3770" s="26" t="s">
        <v>14</v>
      </c>
    </row>
    <row r="3771" spans="1:12" ht="14.25" customHeight="1" x14ac:dyDescent="0.3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AND(CCdata[[#This Row],[Date]]&gt;=calculation!$D$2,CCdata[[#This Row],[Date]]&lt;calculation!$D$2+7)</f>
        <v>0</v>
      </c>
      <c r="L3771" s="27" t="s">
        <v>18</v>
      </c>
    </row>
    <row r="3772" spans="1:12" ht="14.25" customHeight="1" x14ac:dyDescent="0.3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AND(CCdata[[#This Row],[Date]]&gt;=calculation!$D$2,CCdata[[#This Row],[Date]]&lt;calculation!$D$2+7)</f>
        <v>0</v>
      </c>
      <c r="L3772" s="26" t="s">
        <v>14</v>
      </c>
    </row>
    <row r="3773" spans="1:12" ht="14.25" customHeight="1" x14ac:dyDescent="0.3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AND(CCdata[[#This Row],[Date]]&gt;=calculation!$D$2,CCdata[[#This Row],[Date]]&lt;calculation!$D$2+7)</f>
        <v>0</v>
      </c>
      <c r="L3773" s="27" t="s">
        <v>18</v>
      </c>
    </row>
    <row r="3774" spans="1:12" ht="14.25" customHeight="1" x14ac:dyDescent="0.3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AND(CCdata[[#This Row],[Date]]&gt;=calculation!$D$2,CCdata[[#This Row],[Date]]&lt;calculation!$D$2+7)</f>
        <v>0</v>
      </c>
      <c r="L3774" s="26" t="s">
        <v>33</v>
      </c>
    </row>
    <row r="3775" spans="1:12" ht="14.25" customHeight="1" x14ac:dyDescent="0.3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AND(CCdata[[#This Row],[Date]]&gt;=calculation!$D$2,CCdata[[#This Row],[Date]]&lt;calculation!$D$2+7)</f>
        <v>0</v>
      </c>
      <c r="L3775" s="27" t="s">
        <v>33</v>
      </c>
    </row>
    <row r="3776" spans="1:12" ht="14.25" customHeight="1" x14ac:dyDescent="0.3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AND(CCdata[[#This Row],[Date]]&gt;=calculation!$D$2,CCdata[[#This Row],[Date]]&lt;calculation!$D$2+7)</f>
        <v>0</v>
      </c>
      <c r="L3776" s="26" t="s">
        <v>20</v>
      </c>
    </row>
    <row r="3777" spans="1:12" ht="14.25" customHeight="1" x14ac:dyDescent="0.3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AND(CCdata[[#This Row],[Date]]&gt;=calculation!$D$2,CCdata[[#This Row],[Date]]&lt;calculation!$D$2+7)</f>
        <v>0</v>
      </c>
      <c r="L3777" s="27" t="s">
        <v>20</v>
      </c>
    </row>
    <row r="3778" spans="1:12" ht="14.25" customHeight="1" x14ac:dyDescent="0.3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AND(CCdata[[#This Row],[Date]]&gt;=calculation!$D$2,CCdata[[#This Row],[Date]]&lt;calculation!$D$2+7)</f>
        <v>0</v>
      </c>
      <c r="L3778" s="26" t="s">
        <v>20</v>
      </c>
    </row>
    <row r="3779" spans="1:12" ht="14.25" customHeight="1" x14ac:dyDescent="0.3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AND(CCdata[[#This Row],[Date]]&gt;=calculation!$D$2,CCdata[[#This Row],[Date]]&lt;calculation!$D$2+7)</f>
        <v>0</v>
      </c>
      <c r="L3779" s="27" t="s">
        <v>33</v>
      </c>
    </row>
    <row r="3780" spans="1:12" ht="14.25" customHeight="1" x14ac:dyDescent="0.3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AND(CCdata[[#This Row],[Date]]&gt;=calculation!$D$2,CCdata[[#This Row],[Date]]&lt;calculation!$D$2+7)</f>
        <v>0</v>
      </c>
      <c r="L3780" s="26" t="s">
        <v>30</v>
      </c>
    </row>
    <row r="3781" spans="1:12" ht="14.25" customHeight="1" x14ac:dyDescent="0.3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AND(CCdata[[#This Row],[Date]]&gt;=calculation!$D$2,CCdata[[#This Row],[Date]]&lt;calculation!$D$2+7)</f>
        <v>0</v>
      </c>
      <c r="L3781" s="27" t="s">
        <v>30</v>
      </c>
    </row>
    <row r="3782" spans="1:12" ht="14.25" customHeight="1" x14ac:dyDescent="0.3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AND(CCdata[[#This Row],[Date]]&gt;=calculation!$D$2,CCdata[[#This Row],[Date]]&lt;calculation!$D$2+7)</f>
        <v>0</v>
      </c>
      <c r="L3782" s="26" t="s">
        <v>18</v>
      </c>
    </row>
    <row r="3783" spans="1:12" ht="14.25" customHeight="1" x14ac:dyDescent="0.3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AND(CCdata[[#This Row],[Date]]&gt;=calculation!$D$2,CCdata[[#This Row],[Date]]&lt;calculation!$D$2+7)</f>
        <v>0</v>
      </c>
      <c r="L3783" s="27" t="s">
        <v>37</v>
      </c>
    </row>
    <row r="3784" spans="1:12" ht="14.25" customHeight="1" x14ac:dyDescent="0.3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AND(CCdata[[#This Row],[Date]]&gt;=calculation!$D$2,CCdata[[#This Row],[Date]]&lt;calculation!$D$2+7)</f>
        <v>0</v>
      </c>
      <c r="L3784" s="26" t="s">
        <v>30</v>
      </c>
    </row>
    <row r="3785" spans="1:12" ht="14.25" customHeight="1" x14ac:dyDescent="0.3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AND(CCdata[[#This Row],[Date]]&gt;=calculation!$D$2,CCdata[[#This Row],[Date]]&lt;calculation!$D$2+7)</f>
        <v>0</v>
      </c>
      <c r="L3785" s="27" t="s">
        <v>46</v>
      </c>
    </row>
    <row r="3786" spans="1:12" ht="14.25" customHeight="1" x14ac:dyDescent="0.3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AND(CCdata[[#This Row],[Date]]&gt;=calculation!$D$2,CCdata[[#This Row],[Date]]&lt;calculation!$D$2+7)</f>
        <v>0</v>
      </c>
      <c r="L3786" s="26" t="s">
        <v>14</v>
      </c>
    </row>
    <row r="3787" spans="1:12" ht="14.25" customHeight="1" x14ac:dyDescent="0.3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AND(CCdata[[#This Row],[Date]]&gt;=calculation!$D$2,CCdata[[#This Row],[Date]]&lt;calculation!$D$2+7)</f>
        <v>0</v>
      </c>
      <c r="L3787" s="27" t="s">
        <v>37</v>
      </c>
    </row>
    <row r="3788" spans="1:12" ht="14.25" customHeight="1" x14ac:dyDescent="0.3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AND(CCdata[[#This Row],[Date]]&gt;=calculation!$D$2,CCdata[[#This Row],[Date]]&lt;calculation!$D$2+7)</f>
        <v>0</v>
      </c>
      <c r="L3788" s="26" t="s">
        <v>33</v>
      </c>
    </row>
    <row r="3789" spans="1:12" ht="14.25" customHeight="1" x14ac:dyDescent="0.3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AND(CCdata[[#This Row],[Date]]&gt;=calculation!$D$2,CCdata[[#This Row],[Date]]&lt;calculation!$D$2+7)</f>
        <v>0</v>
      </c>
      <c r="L3789" s="27" t="s">
        <v>37</v>
      </c>
    </row>
    <row r="3790" spans="1:12" ht="14.25" customHeight="1" x14ac:dyDescent="0.3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AND(CCdata[[#This Row],[Date]]&gt;=calculation!$D$2,CCdata[[#This Row],[Date]]&lt;calculation!$D$2+7)</f>
        <v>0</v>
      </c>
      <c r="L3790" s="26" t="s">
        <v>10</v>
      </c>
    </row>
    <row r="3791" spans="1:12" ht="14.25" customHeight="1" x14ac:dyDescent="0.3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AND(CCdata[[#This Row],[Date]]&gt;=calculation!$D$2,CCdata[[#This Row],[Date]]&lt;calculation!$D$2+7)</f>
        <v>0</v>
      </c>
      <c r="L3791" s="27" t="s">
        <v>30</v>
      </c>
    </row>
    <row r="3792" spans="1:12" ht="14.25" customHeight="1" x14ac:dyDescent="0.3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AND(CCdata[[#This Row],[Date]]&gt;=calculation!$D$2,CCdata[[#This Row],[Date]]&lt;calculation!$D$2+7)</f>
        <v>0</v>
      </c>
      <c r="L3792" s="26" t="s">
        <v>46</v>
      </c>
    </row>
    <row r="3793" spans="1:12" ht="14.25" customHeight="1" x14ac:dyDescent="0.3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AND(CCdata[[#This Row],[Date]]&gt;=calculation!$D$2,CCdata[[#This Row],[Date]]&lt;calculation!$D$2+7)</f>
        <v>0</v>
      </c>
      <c r="L3793" s="27" t="s">
        <v>20</v>
      </c>
    </row>
    <row r="3794" spans="1:12" ht="14.25" customHeight="1" x14ac:dyDescent="0.3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AND(CCdata[[#This Row],[Date]]&gt;=calculation!$D$2,CCdata[[#This Row],[Date]]&lt;calculation!$D$2+7)</f>
        <v>0</v>
      </c>
      <c r="L3794" s="26" t="s">
        <v>10</v>
      </c>
    </row>
    <row r="3795" spans="1:12" ht="14.25" customHeight="1" x14ac:dyDescent="0.3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AND(CCdata[[#This Row],[Date]]&gt;=calculation!$D$2,CCdata[[#This Row],[Date]]&lt;calculation!$D$2+7)</f>
        <v>0</v>
      </c>
      <c r="L3795" s="27" t="s">
        <v>30</v>
      </c>
    </row>
    <row r="3796" spans="1:12" ht="14.25" customHeight="1" x14ac:dyDescent="0.3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AND(CCdata[[#This Row],[Date]]&gt;=calculation!$D$2,CCdata[[#This Row],[Date]]&lt;calculation!$D$2+7)</f>
        <v>0</v>
      </c>
      <c r="L3796" s="26" t="s">
        <v>10</v>
      </c>
    </row>
    <row r="3797" spans="1:12" ht="14.25" customHeight="1" x14ac:dyDescent="0.3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AND(CCdata[[#This Row],[Date]]&gt;=calculation!$D$2,CCdata[[#This Row],[Date]]&lt;calculation!$D$2+7)</f>
        <v>0</v>
      </c>
      <c r="L3797" s="27" t="s">
        <v>30</v>
      </c>
    </row>
    <row r="3798" spans="1:12" ht="14.25" customHeight="1" x14ac:dyDescent="0.3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AND(CCdata[[#This Row],[Date]]&gt;=calculation!$D$2,CCdata[[#This Row],[Date]]&lt;calculation!$D$2+7)</f>
        <v>0</v>
      </c>
      <c r="L3798" s="26" t="s">
        <v>33</v>
      </c>
    </row>
    <row r="3799" spans="1:12" ht="14.25" customHeight="1" x14ac:dyDescent="0.3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AND(CCdata[[#This Row],[Date]]&gt;=calculation!$D$2,CCdata[[#This Row],[Date]]&lt;calculation!$D$2+7)</f>
        <v>0</v>
      </c>
      <c r="L3799" s="27" t="s">
        <v>14</v>
      </c>
    </row>
    <row r="3800" spans="1:12" ht="14.25" customHeight="1" x14ac:dyDescent="0.3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AND(CCdata[[#This Row],[Date]]&gt;=calculation!$D$2,CCdata[[#This Row],[Date]]&lt;calculation!$D$2+7)</f>
        <v>0</v>
      </c>
      <c r="L3800" s="26" t="s">
        <v>18</v>
      </c>
    </row>
    <row r="3801" spans="1:12" ht="14.25" customHeight="1" x14ac:dyDescent="0.3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AND(CCdata[[#This Row],[Date]]&gt;=calculation!$D$2,CCdata[[#This Row],[Date]]&lt;calculation!$D$2+7)</f>
        <v>0</v>
      </c>
      <c r="L3801" s="27" t="s">
        <v>46</v>
      </c>
    </row>
    <row r="3802" spans="1:12" ht="14.25" customHeight="1" x14ac:dyDescent="0.3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AND(CCdata[[#This Row],[Date]]&gt;=calculation!$D$2,CCdata[[#This Row],[Date]]&lt;calculation!$D$2+7)</f>
        <v>0</v>
      </c>
      <c r="L3802" s="26" t="s">
        <v>46</v>
      </c>
    </row>
    <row r="3803" spans="1:12" ht="14.25" customHeight="1" x14ac:dyDescent="0.3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AND(CCdata[[#This Row],[Date]]&gt;=calculation!$D$2,CCdata[[#This Row],[Date]]&lt;calculation!$D$2+7)</f>
        <v>0</v>
      </c>
      <c r="L3803" s="27" t="s">
        <v>37</v>
      </c>
    </row>
    <row r="3804" spans="1:12" ht="14.25" customHeight="1" x14ac:dyDescent="0.3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AND(CCdata[[#This Row],[Date]]&gt;=calculation!$D$2,CCdata[[#This Row],[Date]]&lt;calculation!$D$2+7)</f>
        <v>0</v>
      </c>
      <c r="L3804" s="26" t="s">
        <v>10</v>
      </c>
    </row>
    <row r="3805" spans="1:12" ht="14.25" customHeight="1" x14ac:dyDescent="0.3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AND(CCdata[[#This Row],[Date]]&gt;=calculation!$D$2,CCdata[[#This Row],[Date]]&lt;calculation!$D$2+7)</f>
        <v>0</v>
      </c>
      <c r="L3805" s="27" t="s">
        <v>14</v>
      </c>
    </row>
    <row r="3806" spans="1:12" ht="14.25" customHeight="1" x14ac:dyDescent="0.3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AND(CCdata[[#This Row],[Date]]&gt;=calculation!$D$2,CCdata[[#This Row],[Date]]&lt;calculation!$D$2+7)</f>
        <v>0</v>
      </c>
      <c r="L3806" s="26" t="s">
        <v>10</v>
      </c>
    </row>
    <row r="3807" spans="1:12" ht="14.25" customHeight="1" x14ac:dyDescent="0.3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AND(CCdata[[#This Row],[Date]]&gt;=calculation!$D$2,CCdata[[#This Row],[Date]]&lt;calculation!$D$2+7)</f>
        <v>0</v>
      </c>
      <c r="L3807" s="27" t="s">
        <v>46</v>
      </c>
    </row>
    <row r="3808" spans="1:12" ht="14.25" customHeight="1" x14ac:dyDescent="0.3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AND(CCdata[[#This Row],[Date]]&gt;=calculation!$D$2,CCdata[[#This Row],[Date]]&lt;calculation!$D$2+7)</f>
        <v>0</v>
      </c>
      <c r="L3808" s="26" t="s">
        <v>37</v>
      </c>
    </row>
    <row r="3809" spans="1:12" ht="14.25" customHeight="1" x14ac:dyDescent="0.3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AND(CCdata[[#This Row],[Date]]&gt;=calculation!$D$2,CCdata[[#This Row],[Date]]&lt;calculation!$D$2+7)</f>
        <v>0</v>
      </c>
      <c r="L3809" s="27" t="s">
        <v>10</v>
      </c>
    </row>
    <row r="3810" spans="1:12" ht="14.25" customHeight="1" x14ac:dyDescent="0.3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AND(CCdata[[#This Row],[Date]]&gt;=calculation!$D$2,CCdata[[#This Row],[Date]]&lt;calculation!$D$2+7)</f>
        <v>0</v>
      </c>
      <c r="L3810" s="26" t="s">
        <v>14</v>
      </c>
    </row>
    <row r="3811" spans="1:12" ht="14.25" customHeight="1" x14ac:dyDescent="0.3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AND(CCdata[[#This Row],[Date]]&gt;=calculation!$D$2,CCdata[[#This Row],[Date]]&lt;calculation!$D$2+7)</f>
        <v>0</v>
      </c>
      <c r="L3811" s="27" t="s">
        <v>30</v>
      </c>
    </row>
    <row r="3812" spans="1:12" ht="14.25" customHeight="1" x14ac:dyDescent="0.3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AND(CCdata[[#This Row],[Date]]&gt;=calculation!$D$2,CCdata[[#This Row],[Date]]&lt;calculation!$D$2+7)</f>
        <v>0</v>
      </c>
      <c r="L3812" s="26" t="s">
        <v>20</v>
      </c>
    </row>
    <row r="3813" spans="1:12" ht="14.25" customHeight="1" x14ac:dyDescent="0.3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AND(CCdata[[#This Row],[Date]]&gt;=calculation!$D$2,CCdata[[#This Row],[Date]]&lt;calculation!$D$2+7)</f>
        <v>0</v>
      </c>
      <c r="L3813" s="27" t="s">
        <v>20</v>
      </c>
    </row>
    <row r="3814" spans="1:12" ht="14.25" customHeight="1" x14ac:dyDescent="0.3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AND(CCdata[[#This Row],[Date]]&gt;=calculation!$D$2,CCdata[[#This Row],[Date]]&lt;calculation!$D$2+7)</f>
        <v>0</v>
      </c>
      <c r="L3814" s="26" t="s">
        <v>30</v>
      </c>
    </row>
    <row r="3815" spans="1:12" ht="14.25" customHeight="1" x14ac:dyDescent="0.3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AND(CCdata[[#This Row],[Date]]&gt;=calculation!$D$2,CCdata[[#This Row],[Date]]&lt;calculation!$D$2+7)</f>
        <v>0</v>
      </c>
      <c r="L3815" s="27" t="s">
        <v>37</v>
      </c>
    </row>
    <row r="3816" spans="1:12" ht="14.25" customHeight="1" x14ac:dyDescent="0.3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AND(CCdata[[#This Row],[Date]]&gt;=calculation!$D$2,CCdata[[#This Row],[Date]]&lt;calculation!$D$2+7)</f>
        <v>0</v>
      </c>
      <c r="L3816" s="26" t="s">
        <v>20</v>
      </c>
    </row>
    <row r="3817" spans="1:12" ht="14.25" customHeight="1" x14ac:dyDescent="0.3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AND(CCdata[[#This Row],[Date]]&gt;=calculation!$D$2,CCdata[[#This Row],[Date]]&lt;calculation!$D$2+7)</f>
        <v>0</v>
      </c>
      <c r="L3817" s="27" t="s">
        <v>20</v>
      </c>
    </row>
    <row r="3818" spans="1:12" ht="14.25" customHeight="1" x14ac:dyDescent="0.3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AND(CCdata[[#This Row],[Date]]&gt;=calculation!$D$2,CCdata[[#This Row],[Date]]&lt;calculation!$D$2+7)</f>
        <v>0</v>
      </c>
      <c r="L3818" s="26" t="s">
        <v>18</v>
      </c>
    </row>
    <row r="3819" spans="1:12" ht="14.25" customHeight="1" x14ac:dyDescent="0.3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AND(CCdata[[#This Row],[Date]]&gt;=calculation!$D$2,CCdata[[#This Row],[Date]]&lt;calculation!$D$2+7)</f>
        <v>0</v>
      </c>
      <c r="L3819" s="27" t="s">
        <v>33</v>
      </c>
    </row>
    <row r="3820" spans="1:12" ht="14.25" customHeight="1" x14ac:dyDescent="0.3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AND(CCdata[[#This Row],[Date]]&gt;=calculation!$D$2,CCdata[[#This Row],[Date]]&lt;calculation!$D$2+7)</f>
        <v>0</v>
      </c>
      <c r="L3820" s="26" t="s">
        <v>46</v>
      </c>
    </row>
    <row r="3821" spans="1:12" ht="14.25" customHeight="1" x14ac:dyDescent="0.3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AND(CCdata[[#This Row],[Date]]&gt;=calculation!$D$2,CCdata[[#This Row],[Date]]&lt;calculation!$D$2+7)</f>
        <v>0</v>
      </c>
      <c r="L3821" s="27" t="s">
        <v>46</v>
      </c>
    </row>
    <row r="3822" spans="1:12" ht="14.25" customHeight="1" x14ac:dyDescent="0.3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AND(CCdata[[#This Row],[Date]]&gt;=calculation!$D$2,CCdata[[#This Row],[Date]]&lt;calculation!$D$2+7)</f>
        <v>0</v>
      </c>
      <c r="L3822" s="26" t="s">
        <v>46</v>
      </c>
    </row>
    <row r="3823" spans="1:12" ht="14.25" customHeight="1" x14ac:dyDescent="0.3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AND(CCdata[[#This Row],[Date]]&gt;=calculation!$D$2,CCdata[[#This Row],[Date]]&lt;calculation!$D$2+7)</f>
        <v>0</v>
      </c>
      <c r="L3823" s="27" t="s">
        <v>18</v>
      </c>
    </row>
    <row r="3824" spans="1:12" ht="14.25" customHeight="1" x14ac:dyDescent="0.3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AND(CCdata[[#This Row],[Date]]&gt;=calculation!$D$2,CCdata[[#This Row],[Date]]&lt;calculation!$D$2+7)</f>
        <v>0</v>
      </c>
      <c r="L3824" s="26" t="s">
        <v>37</v>
      </c>
    </row>
    <row r="3825" spans="1:12" ht="14.25" customHeight="1" x14ac:dyDescent="0.3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AND(CCdata[[#This Row],[Date]]&gt;=calculation!$D$2,CCdata[[#This Row],[Date]]&lt;calculation!$D$2+7)</f>
        <v>0</v>
      </c>
      <c r="L3825" s="27" t="s">
        <v>33</v>
      </c>
    </row>
    <row r="3826" spans="1:12" ht="14.25" customHeight="1" x14ac:dyDescent="0.3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AND(CCdata[[#This Row],[Date]]&gt;=calculation!$D$2,CCdata[[#This Row],[Date]]&lt;calculation!$D$2+7)</f>
        <v>0</v>
      </c>
      <c r="L3826" s="26" t="s">
        <v>20</v>
      </c>
    </row>
    <row r="3827" spans="1:12" ht="14.25" customHeight="1" x14ac:dyDescent="0.3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AND(CCdata[[#This Row],[Date]]&gt;=calculation!$D$2,CCdata[[#This Row],[Date]]&lt;calculation!$D$2+7)</f>
        <v>0</v>
      </c>
      <c r="L3827" s="27" t="s">
        <v>18</v>
      </c>
    </row>
    <row r="3828" spans="1:12" ht="14.25" customHeight="1" x14ac:dyDescent="0.3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AND(CCdata[[#This Row],[Date]]&gt;=calculation!$D$2,CCdata[[#This Row],[Date]]&lt;calculation!$D$2+7)</f>
        <v>0</v>
      </c>
      <c r="L3828" s="26" t="s">
        <v>33</v>
      </c>
    </row>
    <row r="3829" spans="1:12" ht="14.25" customHeight="1" x14ac:dyDescent="0.3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AND(CCdata[[#This Row],[Date]]&gt;=calculation!$D$2,CCdata[[#This Row],[Date]]&lt;calculation!$D$2+7)</f>
        <v>0</v>
      </c>
      <c r="L3829" s="27" t="s">
        <v>18</v>
      </c>
    </row>
    <row r="3830" spans="1:12" ht="14.25" customHeight="1" x14ac:dyDescent="0.3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AND(CCdata[[#This Row],[Date]]&gt;=calculation!$D$2,CCdata[[#This Row],[Date]]&lt;calculation!$D$2+7)</f>
        <v>0</v>
      </c>
      <c r="L3830" s="26" t="s">
        <v>14</v>
      </c>
    </row>
    <row r="3831" spans="1:12" ht="14.25" customHeight="1" x14ac:dyDescent="0.3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AND(CCdata[[#This Row],[Date]]&gt;=calculation!$D$2,CCdata[[#This Row],[Date]]&lt;calculation!$D$2+7)</f>
        <v>0</v>
      </c>
      <c r="L3831" s="27" t="s">
        <v>46</v>
      </c>
    </row>
    <row r="3832" spans="1:12" ht="14.25" customHeight="1" x14ac:dyDescent="0.3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AND(CCdata[[#This Row],[Date]]&gt;=calculation!$D$2,CCdata[[#This Row],[Date]]&lt;calculation!$D$2+7)</f>
        <v>0</v>
      </c>
      <c r="L3832" s="26" t="s">
        <v>10</v>
      </c>
    </row>
    <row r="3833" spans="1:12" ht="14.25" customHeight="1" x14ac:dyDescent="0.3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AND(CCdata[[#This Row],[Date]]&gt;=calculation!$D$2,CCdata[[#This Row],[Date]]&lt;calculation!$D$2+7)</f>
        <v>0</v>
      </c>
      <c r="L3833" s="27" t="s">
        <v>20</v>
      </c>
    </row>
    <row r="3834" spans="1:12" ht="14.25" customHeight="1" x14ac:dyDescent="0.3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AND(CCdata[[#This Row],[Date]]&gt;=calculation!$D$2,CCdata[[#This Row],[Date]]&lt;calculation!$D$2+7)</f>
        <v>0</v>
      </c>
      <c r="L3834" s="26" t="s">
        <v>10</v>
      </c>
    </row>
    <row r="3835" spans="1:12" ht="14.25" customHeight="1" x14ac:dyDescent="0.3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AND(CCdata[[#This Row],[Date]]&gt;=calculation!$D$2,CCdata[[#This Row],[Date]]&lt;calculation!$D$2+7)</f>
        <v>0</v>
      </c>
      <c r="L3835" s="27" t="s">
        <v>14</v>
      </c>
    </row>
    <row r="3836" spans="1:12" ht="14.25" customHeight="1" x14ac:dyDescent="0.3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AND(CCdata[[#This Row],[Date]]&gt;=calculation!$D$2,CCdata[[#This Row],[Date]]&lt;calculation!$D$2+7)</f>
        <v>0</v>
      </c>
      <c r="L3836" s="26" t="s">
        <v>20</v>
      </c>
    </row>
    <row r="3837" spans="1:12" ht="14.25" customHeight="1" x14ac:dyDescent="0.3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AND(CCdata[[#This Row],[Date]]&gt;=calculation!$D$2,CCdata[[#This Row],[Date]]&lt;calculation!$D$2+7)</f>
        <v>0</v>
      </c>
      <c r="L3837" s="27" t="s">
        <v>18</v>
      </c>
    </row>
    <row r="3838" spans="1:12" ht="14.25" customHeight="1" x14ac:dyDescent="0.3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AND(CCdata[[#This Row],[Date]]&gt;=calculation!$D$2,CCdata[[#This Row],[Date]]&lt;calculation!$D$2+7)</f>
        <v>0</v>
      </c>
      <c r="L3838" s="26" t="s">
        <v>37</v>
      </c>
    </row>
    <row r="3839" spans="1:12" ht="14.25" customHeight="1" x14ac:dyDescent="0.3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AND(CCdata[[#This Row],[Date]]&gt;=calculation!$D$2,CCdata[[#This Row],[Date]]&lt;calculation!$D$2+7)</f>
        <v>0</v>
      </c>
      <c r="L3839" s="27" t="s">
        <v>14</v>
      </c>
    </row>
    <row r="3840" spans="1:12" ht="14.25" customHeight="1" x14ac:dyDescent="0.3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AND(CCdata[[#This Row],[Date]]&gt;=calculation!$D$2,CCdata[[#This Row],[Date]]&lt;calculation!$D$2+7)</f>
        <v>0</v>
      </c>
      <c r="L3840" s="26" t="s">
        <v>14</v>
      </c>
    </row>
    <row r="3841" spans="1:12" ht="14.25" customHeight="1" x14ac:dyDescent="0.3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AND(CCdata[[#This Row],[Date]]&gt;=calculation!$D$2,CCdata[[#This Row],[Date]]&lt;calculation!$D$2+7)</f>
        <v>0</v>
      </c>
      <c r="L3841" s="27" t="s">
        <v>46</v>
      </c>
    </row>
    <row r="3842" spans="1:12" ht="14.25" customHeight="1" x14ac:dyDescent="0.3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AND(CCdata[[#This Row],[Date]]&gt;=calculation!$D$2,CCdata[[#This Row],[Date]]&lt;calculation!$D$2+7)</f>
        <v>0</v>
      </c>
      <c r="L3842" s="26" t="s">
        <v>10</v>
      </c>
    </row>
    <row r="3843" spans="1:12" ht="14.25" customHeight="1" x14ac:dyDescent="0.3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AND(CCdata[[#This Row],[Date]]&gt;=calculation!$D$2,CCdata[[#This Row],[Date]]&lt;calculation!$D$2+7)</f>
        <v>0</v>
      </c>
      <c r="L3843" s="27" t="s">
        <v>37</v>
      </c>
    </row>
    <row r="3844" spans="1:12" ht="14.25" customHeight="1" x14ac:dyDescent="0.3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AND(CCdata[[#This Row],[Date]]&gt;=calculation!$D$2,CCdata[[#This Row],[Date]]&lt;calculation!$D$2+7)</f>
        <v>0</v>
      </c>
      <c r="L3844" s="26" t="s">
        <v>14</v>
      </c>
    </row>
    <row r="3845" spans="1:12" ht="14.25" customHeight="1" x14ac:dyDescent="0.3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AND(CCdata[[#This Row],[Date]]&gt;=calculation!$D$2,CCdata[[#This Row],[Date]]&lt;calculation!$D$2+7)</f>
        <v>0</v>
      </c>
      <c r="L3845" s="27" t="s">
        <v>46</v>
      </c>
    </row>
    <row r="3846" spans="1:12" ht="14.25" customHeight="1" x14ac:dyDescent="0.3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AND(CCdata[[#This Row],[Date]]&gt;=calculation!$D$2,CCdata[[#This Row],[Date]]&lt;calculation!$D$2+7)</f>
        <v>0</v>
      </c>
      <c r="L3846" s="26" t="s">
        <v>20</v>
      </c>
    </row>
    <row r="3847" spans="1:12" ht="14.25" customHeight="1" x14ac:dyDescent="0.3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AND(CCdata[[#This Row],[Date]]&gt;=calculation!$D$2,CCdata[[#This Row],[Date]]&lt;calculation!$D$2+7)</f>
        <v>0</v>
      </c>
      <c r="L3847" s="27" t="s">
        <v>14</v>
      </c>
    </row>
    <row r="3848" spans="1:12" ht="14.25" customHeight="1" x14ac:dyDescent="0.3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AND(CCdata[[#This Row],[Date]]&gt;=calculation!$D$2,CCdata[[#This Row],[Date]]&lt;calculation!$D$2+7)</f>
        <v>0</v>
      </c>
      <c r="L3848" s="26" t="s">
        <v>10</v>
      </c>
    </row>
    <row r="3849" spans="1:12" ht="14.25" customHeight="1" x14ac:dyDescent="0.3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AND(CCdata[[#This Row],[Date]]&gt;=calculation!$D$2,CCdata[[#This Row],[Date]]&lt;calculation!$D$2+7)</f>
        <v>0</v>
      </c>
      <c r="L3849" s="27" t="s">
        <v>30</v>
      </c>
    </row>
    <row r="3850" spans="1:12" ht="14.25" customHeight="1" x14ac:dyDescent="0.3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AND(CCdata[[#This Row],[Date]]&gt;=calculation!$D$2,CCdata[[#This Row],[Date]]&lt;calculation!$D$2+7)</f>
        <v>0</v>
      </c>
      <c r="L3850" s="26" t="s">
        <v>33</v>
      </c>
    </row>
    <row r="3851" spans="1:12" ht="14.25" customHeight="1" x14ac:dyDescent="0.3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AND(CCdata[[#This Row],[Date]]&gt;=calculation!$D$2,CCdata[[#This Row],[Date]]&lt;calculation!$D$2+7)</f>
        <v>0</v>
      </c>
      <c r="L3851" s="27" t="s">
        <v>46</v>
      </c>
    </row>
    <row r="3852" spans="1:12" ht="14.25" customHeight="1" x14ac:dyDescent="0.3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AND(CCdata[[#This Row],[Date]]&gt;=calculation!$D$2,CCdata[[#This Row],[Date]]&lt;calculation!$D$2+7)</f>
        <v>0</v>
      </c>
      <c r="L3852" s="26" t="s">
        <v>10</v>
      </c>
    </row>
    <row r="3853" spans="1:12" ht="14.25" customHeight="1" x14ac:dyDescent="0.3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AND(CCdata[[#This Row],[Date]]&gt;=calculation!$D$2,CCdata[[#This Row],[Date]]&lt;calculation!$D$2+7)</f>
        <v>0</v>
      </c>
      <c r="L3853" s="27" t="s">
        <v>30</v>
      </c>
    </row>
    <row r="3854" spans="1:12" ht="14.25" customHeight="1" x14ac:dyDescent="0.3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AND(CCdata[[#This Row],[Date]]&gt;=calculation!$D$2,CCdata[[#This Row],[Date]]&lt;calculation!$D$2+7)</f>
        <v>0</v>
      </c>
      <c r="L3854" s="26" t="s">
        <v>30</v>
      </c>
    </row>
    <row r="3855" spans="1:12" ht="14.25" customHeight="1" x14ac:dyDescent="0.3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AND(CCdata[[#This Row],[Date]]&gt;=calculation!$D$2,CCdata[[#This Row],[Date]]&lt;calculation!$D$2+7)</f>
        <v>0</v>
      </c>
      <c r="L3855" s="27" t="s">
        <v>46</v>
      </c>
    </row>
    <row r="3856" spans="1:12" ht="14.25" customHeight="1" x14ac:dyDescent="0.3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AND(CCdata[[#This Row],[Date]]&gt;=calculation!$D$2,CCdata[[#This Row],[Date]]&lt;calculation!$D$2+7)</f>
        <v>0</v>
      </c>
      <c r="L3856" s="26" t="s">
        <v>46</v>
      </c>
    </row>
    <row r="3857" spans="1:12" ht="14.25" customHeight="1" x14ac:dyDescent="0.3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AND(CCdata[[#This Row],[Date]]&gt;=calculation!$D$2,CCdata[[#This Row],[Date]]&lt;calculation!$D$2+7)</f>
        <v>0</v>
      </c>
      <c r="L3857" s="27" t="s">
        <v>10</v>
      </c>
    </row>
    <row r="3858" spans="1:12" ht="14.25" customHeight="1" x14ac:dyDescent="0.3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AND(CCdata[[#This Row],[Date]]&gt;=calculation!$D$2,CCdata[[#This Row],[Date]]&lt;calculation!$D$2+7)</f>
        <v>0</v>
      </c>
      <c r="L3858" s="26" t="s">
        <v>10</v>
      </c>
    </row>
    <row r="3859" spans="1:12" ht="14.25" customHeight="1" x14ac:dyDescent="0.3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AND(CCdata[[#This Row],[Date]]&gt;=calculation!$D$2,CCdata[[#This Row],[Date]]&lt;calculation!$D$2+7)</f>
        <v>0</v>
      </c>
      <c r="L3859" s="27" t="s">
        <v>37</v>
      </c>
    </row>
    <row r="3860" spans="1:12" ht="14.25" customHeight="1" x14ac:dyDescent="0.3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AND(CCdata[[#This Row],[Date]]&gt;=calculation!$D$2,CCdata[[#This Row],[Date]]&lt;calculation!$D$2+7)</f>
        <v>0</v>
      </c>
      <c r="L3860" s="26" t="s">
        <v>46</v>
      </c>
    </row>
    <row r="3861" spans="1:12" ht="14.25" customHeight="1" x14ac:dyDescent="0.3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AND(CCdata[[#This Row],[Date]]&gt;=calculation!$D$2,CCdata[[#This Row],[Date]]&lt;calculation!$D$2+7)</f>
        <v>0</v>
      </c>
      <c r="L3861" s="27" t="s">
        <v>14</v>
      </c>
    </row>
    <row r="3862" spans="1:12" ht="14.25" customHeight="1" x14ac:dyDescent="0.3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AND(CCdata[[#This Row],[Date]]&gt;=calculation!$D$2,CCdata[[#This Row],[Date]]&lt;calculation!$D$2+7)</f>
        <v>0</v>
      </c>
      <c r="L3862" s="26" t="s">
        <v>20</v>
      </c>
    </row>
    <row r="3863" spans="1:12" ht="14.25" customHeight="1" x14ac:dyDescent="0.3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AND(CCdata[[#This Row],[Date]]&gt;=calculation!$D$2,CCdata[[#This Row],[Date]]&lt;calculation!$D$2+7)</f>
        <v>0</v>
      </c>
      <c r="L3863" s="27" t="s">
        <v>46</v>
      </c>
    </row>
    <row r="3864" spans="1:12" ht="14.25" customHeight="1" x14ac:dyDescent="0.3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AND(CCdata[[#This Row],[Date]]&gt;=calculation!$D$2,CCdata[[#This Row],[Date]]&lt;calculation!$D$2+7)</f>
        <v>0</v>
      </c>
      <c r="L3864" s="26" t="s">
        <v>20</v>
      </c>
    </row>
    <row r="3865" spans="1:12" ht="14.25" customHeight="1" x14ac:dyDescent="0.3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AND(CCdata[[#This Row],[Date]]&gt;=calculation!$D$2,CCdata[[#This Row],[Date]]&lt;calculation!$D$2+7)</f>
        <v>0</v>
      </c>
      <c r="L3865" s="27" t="s">
        <v>37</v>
      </c>
    </row>
    <row r="3866" spans="1:12" ht="14.25" customHeight="1" x14ac:dyDescent="0.3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AND(CCdata[[#This Row],[Date]]&gt;=calculation!$D$2,CCdata[[#This Row],[Date]]&lt;calculation!$D$2+7)</f>
        <v>0</v>
      </c>
      <c r="L3866" s="26" t="s">
        <v>37</v>
      </c>
    </row>
    <row r="3867" spans="1:12" ht="14.25" customHeight="1" x14ac:dyDescent="0.3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AND(CCdata[[#This Row],[Date]]&gt;=calculation!$D$2,CCdata[[#This Row],[Date]]&lt;calculation!$D$2+7)</f>
        <v>0</v>
      </c>
      <c r="L3867" s="27" t="s">
        <v>14</v>
      </c>
    </row>
    <row r="3868" spans="1:12" ht="14.25" customHeight="1" x14ac:dyDescent="0.3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AND(CCdata[[#This Row],[Date]]&gt;=calculation!$D$2,CCdata[[#This Row],[Date]]&lt;calculation!$D$2+7)</f>
        <v>0</v>
      </c>
      <c r="L3868" s="26" t="s">
        <v>10</v>
      </c>
    </row>
    <row r="3869" spans="1:12" ht="14.25" customHeight="1" x14ac:dyDescent="0.3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AND(CCdata[[#This Row],[Date]]&gt;=calculation!$D$2,CCdata[[#This Row],[Date]]&lt;calculation!$D$2+7)</f>
        <v>0</v>
      </c>
      <c r="L3869" s="27" t="s">
        <v>37</v>
      </c>
    </row>
    <row r="3870" spans="1:12" ht="14.25" customHeight="1" x14ac:dyDescent="0.3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AND(CCdata[[#This Row],[Date]]&gt;=calculation!$D$2,CCdata[[#This Row],[Date]]&lt;calculation!$D$2+7)</f>
        <v>0</v>
      </c>
      <c r="L3870" s="26" t="s">
        <v>10</v>
      </c>
    </row>
    <row r="3871" spans="1:12" ht="14.25" customHeight="1" x14ac:dyDescent="0.3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AND(CCdata[[#This Row],[Date]]&gt;=calculation!$D$2,CCdata[[#This Row],[Date]]&lt;calculation!$D$2+7)</f>
        <v>0</v>
      </c>
      <c r="L3871" s="27" t="s">
        <v>10</v>
      </c>
    </row>
    <row r="3872" spans="1:12" ht="14.25" customHeight="1" x14ac:dyDescent="0.3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AND(CCdata[[#This Row],[Date]]&gt;=calculation!$D$2,CCdata[[#This Row],[Date]]&lt;calculation!$D$2+7)</f>
        <v>0</v>
      </c>
      <c r="L3872" s="26" t="s">
        <v>20</v>
      </c>
    </row>
    <row r="3873" spans="1:12" ht="14.25" customHeight="1" x14ac:dyDescent="0.3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AND(CCdata[[#This Row],[Date]]&gt;=calculation!$D$2,CCdata[[#This Row],[Date]]&lt;calculation!$D$2+7)</f>
        <v>0</v>
      </c>
      <c r="L3873" s="27" t="s">
        <v>10</v>
      </c>
    </row>
    <row r="3874" spans="1:12" ht="14.25" customHeight="1" x14ac:dyDescent="0.3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AND(CCdata[[#This Row],[Date]]&gt;=calculation!$D$2,CCdata[[#This Row],[Date]]&lt;calculation!$D$2+7)</f>
        <v>0</v>
      </c>
      <c r="L3874" s="26" t="s">
        <v>33</v>
      </c>
    </row>
    <row r="3875" spans="1:12" ht="14.25" customHeight="1" x14ac:dyDescent="0.3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AND(CCdata[[#This Row],[Date]]&gt;=calculation!$D$2,CCdata[[#This Row],[Date]]&lt;calculation!$D$2+7)</f>
        <v>0</v>
      </c>
      <c r="L3875" s="27" t="s">
        <v>14</v>
      </c>
    </row>
    <row r="3876" spans="1:12" ht="14.25" customHeight="1" x14ac:dyDescent="0.3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AND(CCdata[[#This Row],[Date]]&gt;=calculation!$D$2,CCdata[[#This Row],[Date]]&lt;calculation!$D$2+7)</f>
        <v>0</v>
      </c>
      <c r="L3876" s="26" t="s">
        <v>10</v>
      </c>
    </row>
    <row r="3877" spans="1:12" ht="14.25" customHeight="1" x14ac:dyDescent="0.3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AND(CCdata[[#This Row],[Date]]&gt;=calculation!$D$2,CCdata[[#This Row],[Date]]&lt;calculation!$D$2+7)</f>
        <v>0</v>
      </c>
      <c r="L3877" s="27" t="s">
        <v>14</v>
      </c>
    </row>
    <row r="3878" spans="1:12" ht="14.25" customHeight="1" x14ac:dyDescent="0.3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AND(CCdata[[#This Row],[Date]]&gt;=calculation!$D$2,CCdata[[#This Row],[Date]]&lt;calculation!$D$2+7)</f>
        <v>0</v>
      </c>
      <c r="L3878" s="26" t="s">
        <v>10</v>
      </c>
    </row>
    <row r="3879" spans="1:12" ht="14.25" customHeight="1" x14ac:dyDescent="0.3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AND(CCdata[[#This Row],[Date]]&gt;=calculation!$D$2,CCdata[[#This Row],[Date]]&lt;calculation!$D$2+7)</f>
        <v>0</v>
      </c>
      <c r="L3879" s="27" t="s">
        <v>37</v>
      </c>
    </row>
    <row r="3880" spans="1:12" ht="14.25" customHeight="1" x14ac:dyDescent="0.3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AND(CCdata[[#This Row],[Date]]&gt;=calculation!$D$2,CCdata[[#This Row],[Date]]&lt;calculation!$D$2+7)</f>
        <v>0</v>
      </c>
      <c r="L3880" s="26" t="s">
        <v>30</v>
      </c>
    </row>
    <row r="3881" spans="1:12" ht="14.25" customHeight="1" x14ac:dyDescent="0.3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AND(CCdata[[#This Row],[Date]]&gt;=calculation!$D$2,CCdata[[#This Row],[Date]]&lt;calculation!$D$2+7)</f>
        <v>0</v>
      </c>
      <c r="L3881" s="27" t="s">
        <v>18</v>
      </c>
    </row>
    <row r="3882" spans="1:12" ht="14.25" customHeight="1" x14ac:dyDescent="0.3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AND(CCdata[[#This Row],[Date]]&gt;=calculation!$D$2,CCdata[[#This Row],[Date]]&lt;calculation!$D$2+7)</f>
        <v>0</v>
      </c>
      <c r="L3882" s="26" t="s">
        <v>10</v>
      </c>
    </row>
    <row r="3883" spans="1:12" ht="14.25" customHeight="1" x14ac:dyDescent="0.3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AND(CCdata[[#This Row],[Date]]&gt;=calculation!$D$2,CCdata[[#This Row],[Date]]&lt;calculation!$D$2+7)</f>
        <v>0</v>
      </c>
      <c r="L3883" s="27" t="s">
        <v>18</v>
      </c>
    </row>
    <row r="3884" spans="1:12" ht="14.25" customHeight="1" x14ac:dyDescent="0.3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AND(CCdata[[#This Row],[Date]]&gt;=calculation!$D$2,CCdata[[#This Row],[Date]]&lt;calculation!$D$2+7)</f>
        <v>0</v>
      </c>
      <c r="L3884" s="26" t="s">
        <v>20</v>
      </c>
    </row>
    <row r="3885" spans="1:12" ht="14.25" customHeight="1" x14ac:dyDescent="0.3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AND(CCdata[[#This Row],[Date]]&gt;=calculation!$D$2,CCdata[[#This Row],[Date]]&lt;calculation!$D$2+7)</f>
        <v>0</v>
      </c>
      <c r="L3885" s="27" t="s">
        <v>10</v>
      </c>
    </row>
    <row r="3886" spans="1:12" ht="14.25" customHeight="1" x14ac:dyDescent="0.3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AND(CCdata[[#This Row],[Date]]&gt;=calculation!$D$2,CCdata[[#This Row],[Date]]&lt;calculation!$D$2+7)</f>
        <v>0</v>
      </c>
      <c r="L3886" s="26" t="s">
        <v>14</v>
      </c>
    </row>
    <row r="3887" spans="1:12" ht="14.25" customHeight="1" x14ac:dyDescent="0.3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AND(CCdata[[#This Row],[Date]]&gt;=calculation!$D$2,CCdata[[#This Row],[Date]]&lt;calculation!$D$2+7)</f>
        <v>0</v>
      </c>
      <c r="L3887" s="27" t="s">
        <v>33</v>
      </c>
    </row>
    <row r="3888" spans="1:12" ht="14.25" customHeight="1" x14ac:dyDescent="0.3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AND(CCdata[[#This Row],[Date]]&gt;=calculation!$D$2,CCdata[[#This Row],[Date]]&lt;calculation!$D$2+7)</f>
        <v>0</v>
      </c>
      <c r="L3888" s="26" t="s">
        <v>18</v>
      </c>
    </row>
    <row r="3889" spans="1:12" ht="14.25" customHeight="1" x14ac:dyDescent="0.3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AND(CCdata[[#This Row],[Date]]&gt;=calculation!$D$2,CCdata[[#This Row],[Date]]&lt;calculation!$D$2+7)</f>
        <v>0</v>
      </c>
      <c r="L3889" s="27" t="s">
        <v>46</v>
      </c>
    </row>
    <row r="3890" spans="1:12" ht="14.25" customHeight="1" x14ac:dyDescent="0.3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AND(CCdata[[#This Row],[Date]]&gt;=calculation!$D$2,CCdata[[#This Row],[Date]]&lt;calculation!$D$2+7)</f>
        <v>0</v>
      </c>
      <c r="L3890" s="26" t="s">
        <v>37</v>
      </c>
    </row>
    <row r="3891" spans="1:12" ht="14.25" customHeight="1" x14ac:dyDescent="0.3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AND(CCdata[[#This Row],[Date]]&gt;=calculation!$D$2,CCdata[[#This Row],[Date]]&lt;calculation!$D$2+7)</f>
        <v>0</v>
      </c>
      <c r="L3891" s="27" t="s">
        <v>20</v>
      </c>
    </row>
    <row r="3892" spans="1:12" ht="14.25" customHeight="1" x14ac:dyDescent="0.3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AND(CCdata[[#This Row],[Date]]&gt;=calculation!$D$2,CCdata[[#This Row],[Date]]&lt;calculation!$D$2+7)</f>
        <v>0</v>
      </c>
      <c r="L3892" s="26" t="s">
        <v>14</v>
      </c>
    </row>
    <row r="3893" spans="1:12" ht="14.25" customHeight="1" x14ac:dyDescent="0.3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AND(CCdata[[#This Row],[Date]]&gt;=calculation!$D$2,CCdata[[#This Row],[Date]]&lt;calculation!$D$2+7)</f>
        <v>0</v>
      </c>
      <c r="L3893" s="27" t="s">
        <v>20</v>
      </c>
    </row>
    <row r="3894" spans="1:12" ht="14.25" customHeight="1" x14ac:dyDescent="0.3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AND(CCdata[[#This Row],[Date]]&gt;=calculation!$D$2,CCdata[[#This Row],[Date]]&lt;calculation!$D$2+7)</f>
        <v>0</v>
      </c>
      <c r="L3894" s="26" t="s">
        <v>14</v>
      </c>
    </row>
    <row r="3895" spans="1:12" ht="14.25" customHeight="1" x14ac:dyDescent="0.3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AND(CCdata[[#This Row],[Date]]&gt;=calculation!$D$2,CCdata[[#This Row],[Date]]&lt;calculation!$D$2+7)</f>
        <v>0</v>
      </c>
      <c r="L3895" s="27" t="s">
        <v>10</v>
      </c>
    </row>
    <row r="3896" spans="1:12" ht="14.25" customHeight="1" x14ac:dyDescent="0.3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AND(CCdata[[#This Row],[Date]]&gt;=calculation!$D$2,CCdata[[#This Row],[Date]]&lt;calculation!$D$2+7)</f>
        <v>0</v>
      </c>
      <c r="L3896" s="26" t="s">
        <v>18</v>
      </c>
    </row>
    <row r="3897" spans="1:12" ht="14.25" customHeight="1" x14ac:dyDescent="0.3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AND(CCdata[[#This Row],[Date]]&gt;=calculation!$D$2,CCdata[[#This Row],[Date]]&lt;calculation!$D$2+7)</f>
        <v>0</v>
      </c>
      <c r="L3897" s="27" t="s">
        <v>30</v>
      </c>
    </row>
    <row r="3898" spans="1:12" ht="14.25" customHeight="1" x14ac:dyDescent="0.3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AND(CCdata[[#This Row],[Date]]&gt;=calculation!$D$2,CCdata[[#This Row],[Date]]&lt;calculation!$D$2+7)</f>
        <v>0</v>
      </c>
      <c r="L3898" s="26" t="s">
        <v>10</v>
      </c>
    </row>
    <row r="3899" spans="1:12" ht="14.25" customHeight="1" x14ac:dyDescent="0.3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AND(CCdata[[#This Row],[Date]]&gt;=calculation!$D$2,CCdata[[#This Row],[Date]]&lt;calculation!$D$2+7)</f>
        <v>0</v>
      </c>
      <c r="L3899" s="27" t="s">
        <v>33</v>
      </c>
    </row>
    <row r="3900" spans="1:12" ht="14.25" customHeight="1" x14ac:dyDescent="0.3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AND(CCdata[[#This Row],[Date]]&gt;=calculation!$D$2,CCdata[[#This Row],[Date]]&lt;calculation!$D$2+7)</f>
        <v>0</v>
      </c>
      <c r="L3900" s="26" t="s">
        <v>33</v>
      </c>
    </row>
    <row r="3901" spans="1:12" ht="14.25" customHeight="1" x14ac:dyDescent="0.3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AND(CCdata[[#This Row],[Date]]&gt;=calculation!$D$2,CCdata[[#This Row],[Date]]&lt;calculation!$D$2+7)</f>
        <v>0</v>
      </c>
      <c r="L3901" s="27" t="s">
        <v>18</v>
      </c>
    </row>
    <row r="3902" spans="1:12" ht="14.25" customHeight="1" x14ac:dyDescent="0.3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AND(CCdata[[#This Row],[Date]]&gt;=calculation!$D$2,CCdata[[#This Row],[Date]]&lt;calculation!$D$2+7)</f>
        <v>0</v>
      </c>
      <c r="L3902" s="26" t="s">
        <v>20</v>
      </c>
    </row>
    <row r="3903" spans="1:12" ht="14.25" customHeight="1" x14ac:dyDescent="0.3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AND(CCdata[[#This Row],[Date]]&gt;=calculation!$D$2,CCdata[[#This Row],[Date]]&lt;calculation!$D$2+7)</f>
        <v>0</v>
      </c>
      <c r="L3903" s="27" t="s">
        <v>14</v>
      </c>
    </row>
    <row r="3904" spans="1:12" ht="14.25" customHeight="1" x14ac:dyDescent="0.3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AND(CCdata[[#This Row],[Date]]&gt;=calculation!$D$2,CCdata[[#This Row],[Date]]&lt;calculation!$D$2+7)</f>
        <v>0</v>
      </c>
      <c r="L3904" s="26" t="s">
        <v>46</v>
      </c>
    </row>
    <row r="3905" spans="1:12" ht="14.25" customHeight="1" x14ac:dyDescent="0.3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AND(CCdata[[#This Row],[Date]]&gt;=calculation!$D$2,CCdata[[#This Row],[Date]]&lt;calculation!$D$2+7)</f>
        <v>0</v>
      </c>
      <c r="L3905" s="27" t="s">
        <v>37</v>
      </c>
    </row>
    <row r="3906" spans="1:12" ht="14.25" customHeight="1" x14ac:dyDescent="0.3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AND(CCdata[[#This Row],[Date]]&gt;=calculation!$D$2,CCdata[[#This Row],[Date]]&lt;calculation!$D$2+7)</f>
        <v>0</v>
      </c>
      <c r="L3906" s="26" t="s">
        <v>46</v>
      </c>
    </row>
    <row r="3907" spans="1:12" ht="14.25" customHeight="1" x14ac:dyDescent="0.3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AND(CCdata[[#This Row],[Date]]&gt;=calculation!$D$2,CCdata[[#This Row],[Date]]&lt;calculation!$D$2+7)</f>
        <v>0</v>
      </c>
      <c r="L3907" s="27" t="s">
        <v>20</v>
      </c>
    </row>
    <row r="3908" spans="1:12" ht="14.25" customHeight="1" x14ac:dyDescent="0.3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AND(CCdata[[#This Row],[Date]]&gt;=calculation!$D$2,CCdata[[#This Row],[Date]]&lt;calculation!$D$2+7)</f>
        <v>0</v>
      </c>
      <c r="L3908" s="26" t="s">
        <v>30</v>
      </c>
    </row>
    <row r="3909" spans="1:12" ht="14.25" customHeight="1" x14ac:dyDescent="0.3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AND(CCdata[[#This Row],[Date]]&gt;=calculation!$D$2,CCdata[[#This Row],[Date]]&lt;calculation!$D$2+7)</f>
        <v>0</v>
      </c>
      <c r="L3909" s="27" t="s">
        <v>30</v>
      </c>
    </row>
    <row r="3910" spans="1:12" ht="14.25" customHeight="1" x14ac:dyDescent="0.3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AND(CCdata[[#This Row],[Date]]&gt;=calculation!$D$2,CCdata[[#This Row],[Date]]&lt;calculation!$D$2+7)</f>
        <v>0</v>
      </c>
      <c r="L3910" s="26" t="s">
        <v>30</v>
      </c>
    </row>
    <row r="3911" spans="1:12" ht="14.25" customHeight="1" x14ac:dyDescent="0.3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AND(CCdata[[#This Row],[Date]]&gt;=calculation!$D$2,CCdata[[#This Row],[Date]]&lt;calculation!$D$2+7)</f>
        <v>0</v>
      </c>
      <c r="L3911" s="27" t="s">
        <v>14</v>
      </c>
    </row>
    <row r="3912" spans="1:12" ht="14.25" customHeight="1" x14ac:dyDescent="0.3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AND(CCdata[[#This Row],[Date]]&gt;=calculation!$D$2,CCdata[[#This Row],[Date]]&lt;calculation!$D$2+7)</f>
        <v>0</v>
      </c>
      <c r="L3912" s="26" t="s">
        <v>33</v>
      </c>
    </row>
    <row r="3913" spans="1:12" ht="14.25" customHeight="1" x14ac:dyDescent="0.3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AND(CCdata[[#This Row],[Date]]&gt;=calculation!$D$2,CCdata[[#This Row],[Date]]&lt;calculation!$D$2+7)</f>
        <v>0</v>
      </c>
      <c r="L3913" s="27" t="s">
        <v>18</v>
      </c>
    </row>
    <row r="3914" spans="1:12" ht="14.25" customHeight="1" x14ac:dyDescent="0.3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AND(CCdata[[#This Row],[Date]]&gt;=calculation!$D$2,CCdata[[#This Row],[Date]]&lt;calculation!$D$2+7)</f>
        <v>0</v>
      </c>
      <c r="L3914" s="26" t="s">
        <v>33</v>
      </c>
    </row>
    <row r="3915" spans="1:12" ht="14.25" customHeight="1" x14ac:dyDescent="0.3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AND(CCdata[[#This Row],[Date]]&gt;=calculation!$D$2,CCdata[[#This Row],[Date]]&lt;calculation!$D$2+7)</f>
        <v>0</v>
      </c>
      <c r="L3915" s="27" t="s">
        <v>20</v>
      </c>
    </row>
    <row r="3916" spans="1:12" ht="14.25" customHeight="1" x14ac:dyDescent="0.3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AND(CCdata[[#This Row],[Date]]&gt;=calculation!$D$2,CCdata[[#This Row],[Date]]&lt;calculation!$D$2+7)</f>
        <v>0</v>
      </c>
      <c r="L3916" s="26" t="s">
        <v>20</v>
      </c>
    </row>
    <row r="3917" spans="1:12" ht="14.25" customHeight="1" x14ac:dyDescent="0.3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AND(CCdata[[#This Row],[Date]]&gt;=calculation!$D$2,CCdata[[#This Row],[Date]]&lt;calculation!$D$2+7)</f>
        <v>0</v>
      </c>
      <c r="L3917" s="27" t="s">
        <v>18</v>
      </c>
    </row>
    <row r="3918" spans="1:12" ht="14.25" customHeight="1" x14ac:dyDescent="0.3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AND(CCdata[[#This Row],[Date]]&gt;=calculation!$D$2,CCdata[[#This Row],[Date]]&lt;calculation!$D$2+7)</f>
        <v>0</v>
      </c>
      <c r="L3918" s="26" t="s">
        <v>37</v>
      </c>
    </row>
    <row r="3919" spans="1:12" ht="14.25" customHeight="1" x14ac:dyDescent="0.3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AND(CCdata[[#This Row],[Date]]&gt;=calculation!$D$2,CCdata[[#This Row],[Date]]&lt;calculation!$D$2+7)</f>
        <v>0</v>
      </c>
      <c r="L3919" s="27" t="s">
        <v>10</v>
      </c>
    </row>
    <row r="3920" spans="1:12" ht="14.25" customHeight="1" x14ac:dyDescent="0.3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AND(CCdata[[#This Row],[Date]]&gt;=calculation!$D$2,CCdata[[#This Row],[Date]]&lt;calculation!$D$2+7)</f>
        <v>0</v>
      </c>
      <c r="L3920" s="26" t="s">
        <v>30</v>
      </c>
    </row>
    <row r="3921" spans="1:12" ht="14.25" customHeight="1" x14ac:dyDescent="0.3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AND(CCdata[[#This Row],[Date]]&gt;=calculation!$D$2,CCdata[[#This Row],[Date]]&lt;calculation!$D$2+7)</f>
        <v>0</v>
      </c>
      <c r="L3921" s="27" t="s">
        <v>14</v>
      </c>
    </row>
    <row r="3922" spans="1:12" ht="14.25" customHeight="1" x14ac:dyDescent="0.3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AND(CCdata[[#This Row],[Date]]&gt;=calculation!$D$2,CCdata[[#This Row],[Date]]&lt;calculation!$D$2+7)</f>
        <v>0</v>
      </c>
      <c r="L3922" s="26" t="s">
        <v>14</v>
      </c>
    </row>
    <row r="3923" spans="1:12" ht="14.25" customHeight="1" x14ac:dyDescent="0.3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AND(CCdata[[#This Row],[Date]]&gt;=calculation!$D$2,CCdata[[#This Row],[Date]]&lt;calculation!$D$2+7)</f>
        <v>0</v>
      </c>
      <c r="L3923" s="27" t="s">
        <v>33</v>
      </c>
    </row>
    <row r="3924" spans="1:12" ht="14.25" customHeight="1" x14ac:dyDescent="0.3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AND(CCdata[[#This Row],[Date]]&gt;=calculation!$D$2,CCdata[[#This Row],[Date]]&lt;calculation!$D$2+7)</f>
        <v>0</v>
      </c>
      <c r="L3924" s="26" t="s">
        <v>20</v>
      </c>
    </row>
    <row r="3925" spans="1:12" ht="14.25" customHeight="1" x14ac:dyDescent="0.3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AND(CCdata[[#This Row],[Date]]&gt;=calculation!$D$2,CCdata[[#This Row],[Date]]&lt;calculation!$D$2+7)</f>
        <v>0</v>
      </c>
      <c r="L3925" s="27" t="s">
        <v>30</v>
      </c>
    </row>
    <row r="3926" spans="1:12" ht="14.25" customHeight="1" x14ac:dyDescent="0.3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AND(CCdata[[#This Row],[Date]]&gt;=calculation!$D$2,CCdata[[#This Row],[Date]]&lt;calculation!$D$2+7)</f>
        <v>0</v>
      </c>
      <c r="L3926" s="26" t="s">
        <v>33</v>
      </c>
    </row>
    <row r="3927" spans="1:12" ht="14.25" customHeight="1" x14ac:dyDescent="0.3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AND(CCdata[[#This Row],[Date]]&gt;=calculation!$D$2,CCdata[[#This Row],[Date]]&lt;calculation!$D$2+7)</f>
        <v>0</v>
      </c>
      <c r="L3927" s="27" t="s">
        <v>10</v>
      </c>
    </row>
    <row r="3928" spans="1:12" ht="14.25" customHeight="1" x14ac:dyDescent="0.3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AND(CCdata[[#This Row],[Date]]&gt;=calculation!$D$2,CCdata[[#This Row],[Date]]&lt;calculation!$D$2+7)</f>
        <v>0</v>
      </c>
      <c r="L3928" s="26" t="s">
        <v>10</v>
      </c>
    </row>
    <row r="3929" spans="1:12" ht="14.25" customHeight="1" x14ac:dyDescent="0.3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AND(CCdata[[#This Row],[Date]]&gt;=calculation!$D$2,CCdata[[#This Row],[Date]]&lt;calculation!$D$2+7)</f>
        <v>0</v>
      </c>
      <c r="L3929" s="27" t="s">
        <v>33</v>
      </c>
    </row>
    <row r="3930" spans="1:12" ht="14.25" customHeight="1" x14ac:dyDescent="0.3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AND(CCdata[[#This Row],[Date]]&gt;=calculation!$D$2,CCdata[[#This Row],[Date]]&lt;calculation!$D$2+7)</f>
        <v>0</v>
      </c>
      <c r="L3930" s="26" t="s">
        <v>20</v>
      </c>
    </row>
    <row r="3931" spans="1:12" ht="14.25" customHeight="1" x14ac:dyDescent="0.3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AND(CCdata[[#This Row],[Date]]&gt;=calculation!$D$2,CCdata[[#This Row],[Date]]&lt;calculation!$D$2+7)</f>
        <v>0</v>
      </c>
      <c r="L3931" s="27" t="s">
        <v>37</v>
      </c>
    </row>
    <row r="3932" spans="1:12" ht="14.25" customHeight="1" x14ac:dyDescent="0.3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AND(CCdata[[#This Row],[Date]]&gt;=calculation!$D$2,CCdata[[#This Row],[Date]]&lt;calculation!$D$2+7)</f>
        <v>0</v>
      </c>
      <c r="L3932" s="26" t="s">
        <v>20</v>
      </c>
    </row>
    <row r="3933" spans="1:12" ht="14.25" customHeight="1" x14ac:dyDescent="0.3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AND(CCdata[[#This Row],[Date]]&gt;=calculation!$D$2,CCdata[[#This Row],[Date]]&lt;calculation!$D$2+7)</f>
        <v>0</v>
      </c>
      <c r="L3933" s="27" t="s">
        <v>18</v>
      </c>
    </row>
    <row r="3934" spans="1:12" ht="14.25" customHeight="1" x14ac:dyDescent="0.3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AND(CCdata[[#This Row],[Date]]&gt;=calculation!$D$2,CCdata[[#This Row],[Date]]&lt;calculation!$D$2+7)</f>
        <v>0</v>
      </c>
      <c r="L3934" s="26" t="s">
        <v>46</v>
      </c>
    </row>
    <row r="3935" spans="1:12" ht="14.25" customHeight="1" x14ac:dyDescent="0.3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AND(CCdata[[#This Row],[Date]]&gt;=calculation!$D$2,CCdata[[#This Row],[Date]]&lt;calculation!$D$2+7)</f>
        <v>0</v>
      </c>
      <c r="L3935" s="27" t="s">
        <v>46</v>
      </c>
    </row>
    <row r="3936" spans="1:12" ht="14.25" customHeight="1" x14ac:dyDescent="0.3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AND(CCdata[[#This Row],[Date]]&gt;=calculation!$D$2,CCdata[[#This Row],[Date]]&lt;calculation!$D$2+7)</f>
        <v>0</v>
      </c>
      <c r="L3936" s="26" t="s">
        <v>18</v>
      </c>
    </row>
    <row r="3937" spans="1:12" ht="14.25" customHeight="1" x14ac:dyDescent="0.3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AND(CCdata[[#This Row],[Date]]&gt;=calculation!$D$2,CCdata[[#This Row],[Date]]&lt;calculation!$D$2+7)</f>
        <v>0</v>
      </c>
      <c r="L3937" s="27" t="s">
        <v>46</v>
      </c>
    </row>
    <row r="3938" spans="1:12" ht="14.25" customHeight="1" x14ac:dyDescent="0.3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AND(CCdata[[#This Row],[Date]]&gt;=calculation!$D$2,CCdata[[#This Row],[Date]]&lt;calculation!$D$2+7)</f>
        <v>0</v>
      </c>
      <c r="L3938" s="26" t="s">
        <v>18</v>
      </c>
    </row>
    <row r="3939" spans="1:12" ht="14.25" customHeight="1" x14ac:dyDescent="0.3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AND(CCdata[[#This Row],[Date]]&gt;=calculation!$D$2,CCdata[[#This Row],[Date]]&lt;calculation!$D$2+7)</f>
        <v>0</v>
      </c>
      <c r="L3939" s="27" t="s">
        <v>33</v>
      </c>
    </row>
    <row r="3940" spans="1:12" ht="14.25" customHeight="1" x14ac:dyDescent="0.3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AND(CCdata[[#This Row],[Date]]&gt;=calculation!$D$2,CCdata[[#This Row],[Date]]&lt;calculation!$D$2+7)</f>
        <v>0</v>
      </c>
      <c r="L3940" s="26" t="s">
        <v>18</v>
      </c>
    </row>
    <row r="3941" spans="1:12" ht="14.25" customHeight="1" x14ac:dyDescent="0.3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AND(CCdata[[#This Row],[Date]]&gt;=calculation!$D$2,CCdata[[#This Row],[Date]]&lt;calculation!$D$2+7)</f>
        <v>0</v>
      </c>
      <c r="L3941" s="27" t="s">
        <v>33</v>
      </c>
    </row>
    <row r="3942" spans="1:12" ht="14.25" customHeight="1" x14ac:dyDescent="0.3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AND(CCdata[[#This Row],[Date]]&gt;=calculation!$D$2,CCdata[[#This Row],[Date]]&lt;calculation!$D$2+7)</f>
        <v>0</v>
      </c>
      <c r="L3942" s="26" t="s">
        <v>20</v>
      </c>
    </row>
    <row r="3943" spans="1:12" ht="14.25" customHeight="1" x14ac:dyDescent="0.3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AND(CCdata[[#This Row],[Date]]&gt;=calculation!$D$2,CCdata[[#This Row],[Date]]&lt;calculation!$D$2+7)</f>
        <v>0</v>
      </c>
      <c r="L3943" s="27" t="s">
        <v>14</v>
      </c>
    </row>
    <row r="3944" spans="1:12" ht="14.25" customHeight="1" x14ac:dyDescent="0.3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AND(CCdata[[#This Row],[Date]]&gt;=calculation!$D$2,CCdata[[#This Row],[Date]]&lt;calculation!$D$2+7)</f>
        <v>0</v>
      </c>
      <c r="L3944" s="26" t="s">
        <v>20</v>
      </c>
    </row>
    <row r="3945" spans="1:12" ht="14.25" customHeight="1" x14ac:dyDescent="0.3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AND(CCdata[[#This Row],[Date]]&gt;=calculation!$D$2,CCdata[[#This Row],[Date]]&lt;calculation!$D$2+7)</f>
        <v>0</v>
      </c>
      <c r="L3945" s="27" t="s">
        <v>46</v>
      </c>
    </row>
    <row r="3946" spans="1:12" ht="14.25" customHeight="1" x14ac:dyDescent="0.3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AND(CCdata[[#This Row],[Date]]&gt;=calculation!$D$2,CCdata[[#This Row],[Date]]&lt;calculation!$D$2+7)</f>
        <v>0</v>
      </c>
      <c r="L3946" s="26" t="s">
        <v>46</v>
      </c>
    </row>
    <row r="3947" spans="1:12" ht="14.25" customHeight="1" x14ac:dyDescent="0.3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AND(CCdata[[#This Row],[Date]]&gt;=calculation!$D$2,CCdata[[#This Row],[Date]]&lt;calculation!$D$2+7)</f>
        <v>0</v>
      </c>
      <c r="L3947" s="27" t="s">
        <v>46</v>
      </c>
    </row>
    <row r="3948" spans="1:12" ht="14.25" customHeight="1" x14ac:dyDescent="0.3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AND(CCdata[[#This Row],[Date]]&gt;=calculation!$D$2,CCdata[[#This Row],[Date]]&lt;calculation!$D$2+7)</f>
        <v>0</v>
      </c>
      <c r="L3948" s="26" t="s">
        <v>20</v>
      </c>
    </row>
    <row r="3949" spans="1:12" ht="14.25" customHeight="1" x14ac:dyDescent="0.3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AND(CCdata[[#This Row],[Date]]&gt;=calculation!$D$2,CCdata[[#This Row],[Date]]&lt;calculation!$D$2+7)</f>
        <v>0</v>
      </c>
      <c r="L3949" s="27" t="s">
        <v>30</v>
      </c>
    </row>
    <row r="3950" spans="1:12" ht="14.25" customHeight="1" x14ac:dyDescent="0.3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AND(CCdata[[#This Row],[Date]]&gt;=calculation!$D$2,CCdata[[#This Row],[Date]]&lt;calculation!$D$2+7)</f>
        <v>0</v>
      </c>
      <c r="L3950" s="26" t="s">
        <v>18</v>
      </c>
    </row>
    <row r="3951" spans="1:12" ht="14.25" customHeight="1" x14ac:dyDescent="0.3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AND(CCdata[[#This Row],[Date]]&gt;=calculation!$D$2,CCdata[[#This Row],[Date]]&lt;calculation!$D$2+7)</f>
        <v>0</v>
      </c>
      <c r="L3951" s="27" t="s">
        <v>10</v>
      </c>
    </row>
    <row r="3952" spans="1:12" ht="14.25" customHeight="1" x14ac:dyDescent="0.3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AND(CCdata[[#This Row],[Date]]&gt;=calculation!$D$2,CCdata[[#This Row],[Date]]&lt;calculation!$D$2+7)</f>
        <v>0</v>
      </c>
      <c r="L3952" s="26" t="s">
        <v>33</v>
      </c>
    </row>
    <row r="3953" spans="1:12" ht="14.25" customHeight="1" x14ac:dyDescent="0.3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AND(CCdata[[#This Row],[Date]]&gt;=calculation!$D$2,CCdata[[#This Row],[Date]]&lt;calculation!$D$2+7)</f>
        <v>0</v>
      </c>
      <c r="L3953" s="27" t="s">
        <v>20</v>
      </c>
    </row>
    <row r="3954" spans="1:12" ht="14.25" customHeight="1" x14ac:dyDescent="0.3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AND(CCdata[[#This Row],[Date]]&gt;=calculation!$D$2,CCdata[[#This Row],[Date]]&lt;calculation!$D$2+7)</f>
        <v>0</v>
      </c>
      <c r="L3954" s="26" t="s">
        <v>20</v>
      </c>
    </row>
    <row r="3955" spans="1:12" ht="14.25" customHeight="1" x14ac:dyDescent="0.3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AND(CCdata[[#This Row],[Date]]&gt;=calculation!$D$2,CCdata[[#This Row],[Date]]&lt;calculation!$D$2+7)</f>
        <v>0</v>
      </c>
      <c r="L3955" s="27" t="s">
        <v>30</v>
      </c>
    </row>
    <row r="3956" spans="1:12" ht="14.25" customHeight="1" x14ac:dyDescent="0.3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AND(CCdata[[#This Row],[Date]]&gt;=calculation!$D$2,CCdata[[#This Row],[Date]]&lt;calculation!$D$2+7)</f>
        <v>0</v>
      </c>
      <c r="L3956" s="26" t="s">
        <v>46</v>
      </c>
    </row>
    <row r="3957" spans="1:12" ht="14.25" customHeight="1" x14ac:dyDescent="0.3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AND(CCdata[[#This Row],[Date]]&gt;=calculation!$D$2,CCdata[[#This Row],[Date]]&lt;calculation!$D$2+7)</f>
        <v>0</v>
      </c>
      <c r="L3957" s="27" t="s">
        <v>20</v>
      </c>
    </row>
    <row r="3958" spans="1:12" ht="14.25" customHeight="1" x14ac:dyDescent="0.3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AND(CCdata[[#This Row],[Date]]&gt;=calculation!$D$2,CCdata[[#This Row],[Date]]&lt;calculation!$D$2+7)</f>
        <v>0</v>
      </c>
      <c r="L3958" s="26" t="s">
        <v>30</v>
      </c>
    </row>
    <row r="3959" spans="1:12" ht="14.25" customHeight="1" x14ac:dyDescent="0.3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AND(CCdata[[#This Row],[Date]]&gt;=calculation!$D$2,CCdata[[#This Row],[Date]]&lt;calculation!$D$2+7)</f>
        <v>0</v>
      </c>
      <c r="L3959" s="27" t="s">
        <v>46</v>
      </c>
    </row>
    <row r="3960" spans="1:12" ht="14.25" customHeight="1" x14ac:dyDescent="0.3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AND(CCdata[[#This Row],[Date]]&gt;=calculation!$D$2,CCdata[[#This Row],[Date]]&lt;calculation!$D$2+7)</f>
        <v>0</v>
      </c>
      <c r="L3960" s="26" t="s">
        <v>10</v>
      </c>
    </row>
    <row r="3961" spans="1:12" ht="14.25" customHeight="1" x14ac:dyDescent="0.3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AND(CCdata[[#This Row],[Date]]&gt;=calculation!$D$2,CCdata[[#This Row],[Date]]&lt;calculation!$D$2+7)</f>
        <v>0</v>
      </c>
      <c r="L3961" s="27" t="s">
        <v>30</v>
      </c>
    </row>
    <row r="3962" spans="1:12" ht="14.25" customHeight="1" x14ac:dyDescent="0.3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AND(CCdata[[#This Row],[Date]]&gt;=calculation!$D$2,CCdata[[#This Row],[Date]]&lt;calculation!$D$2+7)</f>
        <v>0</v>
      </c>
      <c r="L3962" s="26" t="s">
        <v>30</v>
      </c>
    </row>
    <row r="3963" spans="1:12" ht="14.25" customHeight="1" x14ac:dyDescent="0.3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AND(CCdata[[#This Row],[Date]]&gt;=calculation!$D$2,CCdata[[#This Row],[Date]]&lt;calculation!$D$2+7)</f>
        <v>0</v>
      </c>
      <c r="L3963" s="27" t="s">
        <v>18</v>
      </c>
    </row>
    <row r="3964" spans="1:12" ht="14.25" customHeight="1" x14ac:dyDescent="0.3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AND(CCdata[[#This Row],[Date]]&gt;=calculation!$D$2,CCdata[[#This Row],[Date]]&lt;calculation!$D$2+7)</f>
        <v>0</v>
      </c>
      <c r="L3964" s="26" t="s">
        <v>20</v>
      </c>
    </row>
    <row r="3965" spans="1:12" ht="14.25" customHeight="1" x14ac:dyDescent="0.3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AND(CCdata[[#This Row],[Date]]&gt;=calculation!$D$2,CCdata[[#This Row],[Date]]&lt;calculation!$D$2+7)</f>
        <v>0</v>
      </c>
      <c r="L3965" s="27" t="s">
        <v>20</v>
      </c>
    </row>
    <row r="3966" spans="1:12" ht="14.25" customHeight="1" x14ac:dyDescent="0.3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AND(CCdata[[#This Row],[Date]]&gt;=calculation!$D$2,CCdata[[#This Row],[Date]]&lt;calculation!$D$2+7)</f>
        <v>0</v>
      </c>
      <c r="L3966" s="26" t="s">
        <v>14</v>
      </c>
    </row>
    <row r="3967" spans="1:12" ht="14.25" customHeight="1" x14ac:dyDescent="0.3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AND(CCdata[[#This Row],[Date]]&gt;=calculation!$D$2,CCdata[[#This Row],[Date]]&lt;calculation!$D$2+7)</f>
        <v>0</v>
      </c>
      <c r="L3967" s="27" t="s">
        <v>18</v>
      </c>
    </row>
    <row r="3968" spans="1:12" ht="14.25" customHeight="1" x14ac:dyDescent="0.3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AND(CCdata[[#This Row],[Date]]&gt;=calculation!$D$2,CCdata[[#This Row],[Date]]&lt;calculation!$D$2+7)</f>
        <v>0</v>
      </c>
      <c r="L3968" s="26" t="s">
        <v>20</v>
      </c>
    </row>
    <row r="3969" spans="1:12" ht="14.25" customHeight="1" x14ac:dyDescent="0.3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AND(CCdata[[#This Row],[Date]]&gt;=calculation!$D$2,CCdata[[#This Row],[Date]]&lt;calculation!$D$2+7)</f>
        <v>0</v>
      </c>
      <c r="L3969" s="27" t="s">
        <v>33</v>
      </c>
    </row>
    <row r="3970" spans="1:12" ht="14.25" customHeight="1" x14ac:dyDescent="0.3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AND(CCdata[[#This Row],[Date]]&gt;=calculation!$D$2,CCdata[[#This Row],[Date]]&lt;calculation!$D$2+7)</f>
        <v>0</v>
      </c>
      <c r="L3970" s="26" t="s">
        <v>20</v>
      </c>
    </row>
    <row r="3971" spans="1:12" ht="14.25" customHeight="1" x14ac:dyDescent="0.3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AND(CCdata[[#This Row],[Date]]&gt;=calculation!$D$2,CCdata[[#This Row],[Date]]&lt;calculation!$D$2+7)</f>
        <v>0</v>
      </c>
      <c r="L3971" s="27" t="s">
        <v>37</v>
      </c>
    </row>
    <row r="3972" spans="1:12" ht="14.25" customHeight="1" x14ac:dyDescent="0.3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AND(CCdata[[#This Row],[Date]]&gt;=calculation!$D$2,CCdata[[#This Row],[Date]]&lt;calculation!$D$2+7)</f>
        <v>0</v>
      </c>
      <c r="L3972" s="26" t="s">
        <v>46</v>
      </c>
    </row>
    <row r="3973" spans="1:12" ht="14.25" customHeight="1" x14ac:dyDescent="0.3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AND(CCdata[[#This Row],[Date]]&gt;=calculation!$D$2,CCdata[[#This Row],[Date]]&lt;calculation!$D$2+7)</f>
        <v>0</v>
      </c>
      <c r="L3973" s="27" t="s">
        <v>10</v>
      </c>
    </row>
    <row r="3974" spans="1:12" ht="14.25" customHeight="1" x14ac:dyDescent="0.3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AND(CCdata[[#This Row],[Date]]&gt;=calculation!$D$2,CCdata[[#This Row],[Date]]&lt;calculation!$D$2+7)</f>
        <v>0</v>
      </c>
      <c r="L3974" s="26" t="s">
        <v>37</v>
      </c>
    </row>
    <row r="3975" spans="1:12" ht="14.25" customHeight="1" x14ac:dyDescent="0.3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AND(CCdata[[#This Row],[Date]]&gt;=calculation!$D$2,CCdata[[#This Row],[Date]]&lt;calculation!$D$2+7)</f>
        <v>0</v>
      </c>
      <c r="L3975" s="27" t="s">
        <v>33</v>
      </c>
    </row>
    <row r="3976" spans="1:12" ht="14.25" customHeight="1" x14ac:dyDescent="0.3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AND(CCdata[[#This Row],[Date]]&gt;=calculation!$D$2,CCdata[[#This Row],[Date]]&lt;calculation!$D$2+7)</f>
        <v>0</v>
      </c>
      <c r="L3976" s="26" t="s">
        <v>30</v>
      </c>
    </row>
    <row r="3977" spans="1:12" ht="14.25" customHeight="1" x14ac:dyDescent="0.3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AND(CCdata[[#This Row],[Date]]&gt;=calculation!$D$2,CCdata[[#This Row],[Date]]&lt;calculation!$D$2+7)</f>
        <v>0</v>
      </c>
      <c r="L3977" s="27" t="s">
        <v>33</v>
      </c>
    </row>
    <row r="3978" spans="1:12" ht="14.25" customHeight="1" x14ac:dyDescent="0.3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AND(CCdata[[#This Row],[Date]]&gt;=calculation!$D$2,CCdata[[#This Row],[Date]]&lt;calculation!$D$2+7)</f>
        <v>0</v>
      </c>
      <c r="L3978" s="26" t="s">
        <v>37</v>
      </c>
    </row>
    <row r="3979" spans="1:12" ht="14.25" customHeight="1" x14ac:dyDescent="0.3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AND(CCdata[[#This Row],[Date]]&gt;=calculation!$D$2,CCdata[[#This Row],[Date]]&lt;calculation!$D$2+7)</f>
        <v>0</v>
      </c>
      <c r="L3979" s="27" t="s">
        <v>30</v>
      </c>
    </row>
    <row r="3980" spans="1:12" ht="14.25" customHeight="1" x14ac:dyDescent="0.3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AND(CCdata[[#This Row],[Date]]&gt;=calculation!$D$2,CCdata[[#This Row],[Date]]&lt;calculation!$D$2+7)</f>
        <v>0</v>
      </c>
      <c r="L3980" s="26" t="s">
        <v>20</v>
      </c>
    </row>
    <row r="3981" spans="1:12" ht="14.25" customHeight="1" x14ac:dyDescent="0.3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AND(CCdata[[#This Row],[Date]]&gt;=calculation!$D$2,CCdata[[#This Row],[Date]]&lt;calculation!$D$2+7)</f>
        <v>0</v>
      </c>
      <c r="L3981" s="27" t="s">
        <v>46</v>
      </c>
    </row>
    <row r="3982" spans="1:12" ht="14.25" customHeight="1" x14ac:dyDescent="0.3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AND(CCdata[[#This Row],[Date]]&gt;=calculation!$D$2,CCdata[[#This Row],[Date]]&lt;calculation!$D$2+7)</f>
        <v>0</v>
      </c>
      <c r="L3982" s="26" t="s">
        <v>18</v>
      </c>
    </row>
    <row r="3983" spans="1:12" ht="14.25" customHeight="1" x14ac:dyDescent="0.3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AND(CCdata[[#This Row],[Date]]&gt;=calculation!$D$2,CCdata[[#This Row],[Date]]&lt;calculation!$D$2+7)</f>
        <v>0</v>
      </c>
      <c r="L3983" s="27" t="s">
        <v>37</v>
      </c>
    </row>
    <row r="3984" spans="1:12" ht="14.25" customHeight="1" x14ac:dyDescent="0.3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AND(CCdata[[#This Row],[Date]]&gt;=calculation!$D$2,CCdata[[#This Row],[Date]]&lt;calculation!$D$2+7)</f>
        <v>0</v>
      </c>
      <c r="L3984" s="26" t="s">
        <v>30</v>
      </c>
    </row>
    <row r="3985" spans="1:12" ht="14.25" customHeight="1" x14ac:dyDescent="0.3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AND(CCdata[[#This Row],[Date]]&gt;=calculation!$D$2,CCdata[[#This Row],[Date]]&lt;calculation!$D$2+7)</f>
        <v>0</v>
      </c>
      <c r="L3985" s="27" t="s">
        <v>37</v>
      </c>
    </row>
    <row r="3986" spans="1:12" ht="14.25" customHeight="1" x14ac:dyDescent="0.3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AND(CCdata[[#This Row],[Date]]&gt;=calculation!$D$2,CCdata[[#This Row],[Date]]&lt;calculation!$D$2+7)</f>
        <v>0</v>
      </c>
      <c r="L3986" s="26" t="s">
        <v>37</v>
      </c>
    </row>
    <row r="3987" spans="1:12" ht="14.25" customHeight="1" x14ac:dyDescent="0.3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AND(CCdata[[#This Row],[Date]]&gt;=calculation!$D$2,CCdata[[#This Row],[Date]]&lt;calculation!$D$2+7)</f>
        <v>0</v>
      </c>
      <c r="L3987" s="27" t="s">
        <v>10</v>
      </c>
    </row>
    <row r="3988" spans="1:12" ht="14.25" customHeight="1" x14ac:dyDescent="0.3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AND(CCdata[[#This Row],[Date]]&gt;=calculation!$D$2,CCdata[[#This Row],[Date]]&lt;calculation!$D$2+7)</f>
        <v>0</v>
      </c>
      <c r="L3988" s="26" t="s">
        <v>20</v>
      </c>
    </row>
    <row r="3989" spans="1:12" ht="14.25" customHeight="1" x14ac:dyDescent="0.3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AND(CCdata[[#This Row],[Date]]&gt;=calculation!$D$2,CCdata[[#This Row],[Date]]&lt;calculation!$D$2+7)</f>
        <v>0</v>
      </c>
      <c r="L3989" s="27" t="s">
        <v>14</v>
      </c>
    </row>
    <row r="3990" spans="1:12" ht="14.25" customHeight="1" x14ac:dyDescent="0.3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AND(CCdata[[#This Row],[Date]]&gt;=calculation!$D$2,CCdata[[#This Row],[Date]]&lt;calculation!$D$2+7)</f>
        <v>0</v>
      </c>
      <c r="L3990" s="26" t="s">
        <v>33</v>
      </c>
    </row>
    <row r="3991" spans="1:12" ht="14.25" customHeight="1" x14ac:dyDescent="0.3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AND(CCdata[[#This Row],[Date]]&gt;=calculation!$D$2,CCdata[[#This Row],[Date]]&lt;calculation!$D$2+7)</f>
        <v>0</v>
      </c>
      <c r="L3991" s="27" t="s">
        <v>33</v>
      </c>
    </row>
    <row r="3992" spans="1:12" ht="14.25" customHeight="1" x14ac:dyDescent="0.3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AND(CCdata[[#This Row],[Date]]&gt;=calculation!$D$2,CCdata[[#This Row],[Date]]&lt;calculation!$D$2+7)</f>
        <v>0</v>
      </c>
      <c r="L3992" s="26" t="s">
        <v>46</v>
      </c>
    </row>
    <row r="3993" spans="1:12" ht="14.25" customHeight="1" x14ac:dyDescent="0.3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AND(CCdata[[#This Row],[Date]]&gt;=calculation!$D$2,CCdata[[#This Row],[Date]]&lt;calculation!$D$2+7)</f>
        <v>0</v>
      </c>
      <c r="L3993" s="27" t="s">
        <v>14</v>
      </c>
    </row>
    <row r="3994" spans="1:12" ht="14.25" customHeight="1" x14ac:dyDescent="0.3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AND(CCdata[[#This Row],[Date]]&gt;=calculation!$D$2,CCdata[[#This Row],[Date]]&lt;calculation!$D$2+7)</f>
        <v>0</v>
      </c>
      <c r="L3994" s="26" t="s">
        <v>10</v>
      </c>
    </row>
    <row r="3995" spans="1:12" ht="14.25" customHeight="1" x14ac:dyDescent="0.3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AND(CCdata[[#This Row],[Date]]&gt;=calculation!$D$2,CCdata[[#This Row],[Date]]&lt;calculation!$D$2+7)</f>
        <v>0</v>
      </c>
      <c r="L3995" s="27" t="s">
        <v>18</v>
      </c>
    </row>
    <row r="3996" spans="1:12" ht="14.25" customHeight="1" x14ac:dyDescent="0.3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AND(CCdata[[#This Row],[Date]]&gt;=calculation!$D$2,CCdata[[#This Row],[Date]]&lt;calculation!$D$2+7)</f>
        <v>0</v>
      </c>
      <c r="L3996" s="26" t="s">
        <v>46</v>
      </c>
    </row>
    <row r="3997" spans="1:12" ht="14.25" customHeight="1" x14ac:dyDescent="0.3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AND(CCdata[[#This Row],[Date]]&gt;=calculation!$D$2,CCdata[[#This Row],[Date]]&lt;calculation!$D$2+7)</f>
        <v>0</v>
      </c>
      <c r="L3997" s="27" t="s">
        <v>14</v>
      </c>
    </row>
    <row r="3998" spans="1:12" ht="14.25" customHeight="1" x14ac:dyDescent="0.3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AND(CCdata[[#This Row],[Date]]&gt;=calculation!$D$2,CCdata[[#This Row],[Date]]&lt;calculation!$D$2+7)</f>
        <v>0</v>
      </c>
      <c r="L3998" s="26" t="s">
        <v>30</v>
      </c>
    </row>
    <row r="3999" spans="1:12" ht="14.25" customHeight="1" x14ac:dyDescent="0.3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AND(CCdata[[#This Row],[Date]]&gt;=calculation!$D$2,CCdata[[#This Row],[Date]]&lt;calculation!$D$2+7)</f>
        <v>0</v>
      </c>
      <c r="L3999" s="27" t="s">
        <v>33</v>
      </c>
    </row>
    <row r="4000" spans="1:12" ht="14.25" customHeight="1" x14ac:dyDescent="0.3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AND(CCdata[[#This Row],[Date]]&gt;=calculation!$D$2,CCdata[[#This Row],[Date]]&lt;calculation!$D$2+7)</f>
        <v>0</v>
      </c>
      <c r="L4000" s="26" t="s">
        <v>18</v>
      </c>
    </row>
    <row r="4001" spans="1:12" ht="14.25" customHeight="1" x14ac:dyDescent="0.3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AND(CCdata[[#This Row],[Date]]&gt;=calculation!$D$2,CCdata[[#This Row],[Date]]&lt;calculation!$D$2+7)</f>
        <v>0</v>
      </c>
      <c r="L4001" s="27" t="s">
        <v>14</v>
      </c>
    </row>
    <row r="4002" spans="1:12" ht="14.25" customHeight="1" x14ac:dyDescent="0.3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AND(CCdata[[#This Row],[Date]]&gt;=calculation!$D$2,CCdata[[#This Row],[Date]]&lt;calculation!$D$2+7)</f>
        <v>0</v>
      </c>
      <c r="L4002" s="26" t="s">
        <v>33</v>
      </c>
    </row>
    <row r="4003" spans="1:12" ht="14.25" customHeight="1" x14ac:dyDescent="0.3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AND(CCdata[[#This Row],[Date]]&gt;=calculation!$D$2,CCdata[[#This Row],[Date]]&lt;calculation!$D$2+7)</f>
        <v>0</v>
      </c>
      <c r="L4003" s="27" t="s">
        <v>33</v>
      </c>
    </row>
    <row r="4004" spans="1:12" ht="14.25" customHeight="1" x14ac:dyDescent="0.3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AND(CCdata[[#This Row],[Date]]&gt;=calculation!$D$2,CCdata[[#This Row],[Date]]&lt;calculation!$D$2+7)</f>
        <v>0</v>
      </c>
      <c r="L4004" s="26" t="s">
        <v>33</v>
      </c>
    </row>
    <row r="4005" spans="1:12" ht="14.25" customHeight="1" x14ac:dyDescent="0.3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AND(CCdata[[#This Row],[Date]]&gt;=calculation!$D$2,CCdata[[#This Row],[Date]]&lt;calculation!$D$2+7)</f>
        <v>0</v>
      </c>
      <c r="L4005" s="27" t="s">
        <v>10</v>
      </c>
    </row>
    <row r="4006" spans="1:12" ht="14.25" customHeight="1" x14ac:dyDescent="0.3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AND(CCdata[[#This Row],[Date]]&gt;=calculation!$D$2,CCdata[[#This Row],[Date]]&lt;calculation!$D$2+7)</f>
        <v>0</v>
      </c>
      <c r="L4006" s="26" t="s">
        <v>37</v>
      </c>
    </row>
    <row r="4007" spans="1:12" ht="14.25" customHeight="1" x14ac:dyDescent="0.3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AND(CCdata[[#This Row],[Date]]&gt;=calculation!$D$2,CCdata[[#This Row],[Date]]&lt;calculation!$D$2+7)</f>
        <v>0</v>
      </c>
      <c r="L4007" s="27" t="s">
        <v>10</v>
      </c>
    </row>
    <row r="4008" spans="1:12" ht="14.25" customHeight="1" x14ac:dyDescent="0.3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AND(CCdata[[#This Row],[Date]]&gt;=calculation!$D$2,CCdata[[#This Row],[Date]]&lt;calculation!$D$2+7)</f>
        <v>0</v>
      </c>
      <c r="L4008" s="26" t="s">
        <v>46</v>
      </c>
    </row>
    <row r="4009" spans="1:12" ht="14.25" customHeight="1" x14ac:dyDescent="0.3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AND(CCdata[[#This Row],[Date]]&gt;=calculation!$D$2,CCdata[[#This Row],[Date]]&lt;calculation!$D$2+7)</f>
        <v>0</v>
      </c>
      <c r="L4009" s="27" t="s">
        <v>14</v>
      </c>
    </row>
    <row r="4010" spans="1:12" ht="14.25" customHeight="1" x14ac:dyDescent="0.3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AND(CCdata[[#This Row],[Date]]&gt;=calculation!$D$2,CCdata[[#This Row],[Date]]&lt;calculation!$D$2+7)</f>
        <v>0</v>
      </c>
      <c r="L4010" s="26" t="s">
        <v>33</v>
      </c>
    </row>
    <row r="4011" spans="1:12" ht="14.25" customHeight="1" x14ac:dyDescent="0.3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AND(CCdata[[#This Row],[Date]]&gt;=calculation!$D$2,CCdata[[#This Row],[Date]]&lt;calculation!$D$2+7)</f>
        <v>0</v>
      </c>
      <c r="L4011" s="27" t="s">
        <v>18</v>
      </c>
    </row>
    <row r="4012" spans="1:12" ht="14.25" customHeight="1" x14ac:dyDescent="0.3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AND(CCdata[[#This Row],[Date]]&gt;=calculation!$D$2,CCdata[[#This Row],[Date]]&lt;calculation!$D$2+7)</f>
        <v>0</v>
      </c>
      <c r="L4012" s="26" t="s">
        <v>18</v>
      </c>
    </row>
    <row r="4013" spans="1:12" ht="14.25" customHeight="1" x14ac:dyDescent="0.3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AND(CCdata[[#This Row],[Date]]&gt;=calculation!$D$2,CCdata[[#This Row],[Date]]&lt;calculation!$D$2+7)</f>
        <v>0</v>
      </c>
      <c r="L4013" s="27" t="s">
        <v>30</v>
      </c>
    </row>
    <row r="4014" spans="1:12" ht="14.25" customHeight="1" x14ac:dyDescent="0.3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AND(CCdata[[#This Row],[Date]]&gt;=calculation!$D$2,CCdata[[#This Row],[Date]]&lt;calculation!$D$2+7)</f>
        <v>0</v>
      </c>
      <c r="L4014" s="26" t="s">
        <v>14</v>
      </c>
    </row>
    <row r="4015" spans="1:12" ht="14.25" customHeight="1" x14ac:dyDescent="0.3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AND(CCdata[[#This Row],[Date]]&gt;=calculation!$D$2,CCdata[[#This Row],[Date]]&lt;calculation!$D$2+7)</f>
        <v>0</v>
      </c>
      <c r="L4015" s="27" t="s">
        <v>46</v>
      </c>
    </row>
    <row r="4016" spans="1:12" ht="14.25" customHeight="1" x14ac:dyDescent="0.3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AND(CCdata[[#This Row],[Date]]&gt;=calculation!$D$2,CCdata[[#This Row],[Date]]&lt;calculation!$D$2+7)</f>
        <v>0</v>
      </c>
      <c r="L4016" s="26" t="s">
        <v>37</v>
      </c>
    </row>
    <row r="4017" spans="1:12" ht="14.25" customHeight="1" x14ac:dyDescent="0.3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AND(CCdata[[#This Row],[Date]]&gt;=calculation!$D$2,CCdata[[#This Row],[Date]]&lt;calculation!$D$2+7)</f>
        <v>0</v>
      </c>
      <c r="L4017" s="27" t="s">
        <v>30</v>
      </c>
    </row>
    <row r="4018" spans="1:12" ht="14.25" customHeight="1" x14ac:dyDescent="0.3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AND(CCdata[[#This Row],[Date]]&gt;=calculation!$D$2,CCdata[[#This Row],[Date]]&lt;calculation!$D$2+7)</f>
        <v>0</v>
      </c>
      <c r="L4018" s="26" t="s">
        <v>10</v>
      </c>
    </row>
    <row r="4019" spans="1:12" ht="14.25" customHeight="1" x14ac:dyDescent="0.3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AND(CCdata[[#This Row],[Date]]&gt;=calculation!$D$2,CCdata[[#This Row],[Date]]&lt;calculation!$D$2+7)</f>
        <v>0</v>
      </c>
      <c r="L4019" s="27" t="s">
        <v>10</v>
      </c>
    </row>
    <row r="4020" spans="1:12" ht="14.25" customHeight="1" x14ac:dyDescent="0.3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AND(CCdata[[#This Row],[Date]]&gt;=calculation!$D$2,CCdata[[#This Row],[Date]]&lt;calculation!$D$2+7)</f>
        <v>0</v>
      </c>
      <c r="L4020" s="26" t="s">
        <v>30</v>
      </c>
    </row>
    <row r="4021" spans="1:12" ht="14.25" customHeight="1" x14ac:dyDescent="0.3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AND(CCdata[[#This Row],[Date]]&gt;=calculation!$D$2,CCdata[[#This Row],[Date]]&lt;calculation!$D$2+7)</f>
        <v>0</v>
      </c>
      <c r="L4021" s="27" t="s">
        <v>46</v>
      </c>
    </row>
    <row r="4022" spans="1:12" ht="14.25" customHeight="1" x14ac:dyDescent="0.3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AND(CCdata[[#This Row],[Date]]&gt;=calculation!$D$2,CCdata[[#This Row],[Date]]&lt;calculation!$D$2+7)</f>
        <v>0</v>
      </c>
      <c r="L4022" s="26" t="s">
        <v>33</v>
      </c>
    </row>
    <row r="4023" spans="1:12" ht="14.25" customHeight="1" x14ac:dyDescent="0.3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AND(CCdata[[#This Row],[Date]]&gt;=calculation!$D$2,CCdata[[#This Row],[Date]]&lt;calculation!$D$2+7)</f>
        <v>0</v>
      </c>
      <c r="L4023" s="27" t="s">
        <v>10</v>
      </c>
    </row>
    <row r="4024" spans="1:12" ht="14.25" customHeight="1" x14ac:dyDescent="0.3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AND(CCdata[[#This Row],[Date]]&gt;=calculation!$D$2,CCdata[[#This Row],[Date]]&lt;calculation!$D$2+7)</f>
        <v>0</v>
      </c>
      <c r="L4024" s="26" t="s">
        <v>37</v>
      </c>
    </row>
    <row r="4025" spans="1:12" ht="14.25" customHeight="1" x14ac:dyDescent="0.3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AND(CCdata[[#This Row],[Date]]&gt;=calculation!$D$2,CCdata[[#This Row],[Date]]&lt;calculation!$D$2+7)</f>
        <v>0</v>
      </c>
      <c r="L4025" s="27" t="s">
        <v>20</v>
      </c>
    </row>
    <row r="4026" spans="1:12" ht="14.25" customHeight="1" x14ac:dyDescent="0.3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AND(CCdata[[#This Row],[Date]]&gt;=calculation!$D$2,CCdata[[#This Row],[Date]]&lt;calculation!$D$2+7)</f>
        <v>0</v>
      </c>
      <c r="L4026" s="26" t="s">
        <v>18</v>
      </c>
    </row>
    <row r="4027" spans="1:12" ht="14.25" customHeight="1" x14ac:dyDescent="0.3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AND(CCdata[[#This Row],[Date]]&gt;=calculation!$D$2,CCdata[[#This Row],[Date]]&lt;calculation!$D$2+7)</f>
        <v>0</v>
      </c>
      <c r="L4027" s="27" t="s">
        <v>46</v>
      </c>
    </row>
    <row r="4028" spans="1:12" ht="14.25" customHeight="1" x14ac:dyDescent="0.3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AND(CCdata[[#This Row],[Date]]&gt;=calculation!$D$2,CCdata[[#This Row],[Date]]&lt;calculation!$D$2+7)</f>
        <v>0</v>
      </c>
      <c r="L4028" s="26" t="s">
        <v>46</v>
      </c>
    </row>
    <row r="4029" spans="1:12" ht="14.25" customHeight="1" x14ac:dyDescent="0.3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AND(CCdata[[#This Row],[Date]]&gt;=calculation!$D$2,CCdata[[#This Row],[Date]]&lt;calculation!$D$2+7)</f>
        <v>0</v>
      </c>
      <c r="L4029" s="27" t="s">
        <v>30</v>
      </c>
    </row>
    <row r="4030" spans="1:12" ht="14.25" customHeight="1" x14ac:dyDescent="0.3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AND(CCdata[[#This Row],[Date]]&gt;=calculation!$D$2,CCdata[[#This Row],[Date]]&lt;calculation!$D$2+7)</f>
        <v>0</v>
      </c>
      <c r="L4030" s="26" t="s">
        <v>30</v>
      </c>
    </row>
    <row r="4031" spans="1:12" ht="14.25" customHeight="1" x14ac:dyDescent="0.3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AND(CCdata[[#This Row],[Date]]&gt;=calculation!$D$2,CCdata[[#This Row],[Date]]&lt;calculation!$D$2+7)</f>
        <v>0</v>
      </c>
      <c r="L4031" s="27" t="s">
        <v>18</v>
      </c>
    </row>
    <row r="4032" spans="1:12" ht="14.25" customHeight="1" x14ac:dyDescent="0.3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AND(CCdata[[#This Row],[Date]]&gt;=calculation!$D$2,CCdata[[#This Row],[Date]]&lt;calculation!$D$2+7)</f>
        <v>0</v>
      </c>
      <c r="L4032" s="26" t="s">
        <v>18</v>
      </c>
    </row>
    <row r="4033" spans="1:12" ht="14.25" customHeight="1" x14ac:dyDescent="0.3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AND(CCdata[[#This Row],[Date]]&gt;=calculation!$D$2,CCdata[[#This Row],[Date]]&lt;calculation!$D$2+7)</f>
        <v>0</v>
      </c>
      <c r="L4033" s="27" t="s">
        <v>10</v>
      </c>
    </row>
    <row r="4034" spans="1:12" ht="14.25" customHeight="1" x14ac:dyDescent="0.3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AND(CCdata[[#This Row],[Date]]&gt;=calculation!$D$2,CCdata[[#This Row],[Date]]&lt;calculation!$D$2+7)</f>
        <v>0</v>
      </c>
      <c r="L4034" s="26" t="s">
        <v>37</v>
      </c>
    </row>
    <row r="4035" spans="1:12" ht="14.25" customHeight="1" x14ac:dyDescent="0.3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AND(CCdata[[#This Row],[Date]]&gt;=calculation!$D$2,CCdata[[#This Row],[Date]]&lt;calculation!$D$2+7)</f>
        <v>0</v>
      </c>
      <c r="L4035" s="27" t="s">
        <v>20</v>
      </c>
    </row>
    <row r="4036" spans="1:12" ht="14.25" customHeight="1" x14ac:dyDescent="0.3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AND(CCdata[[#This Row],[Date]]&gt;=calculation!$D$2,CCdata[[#This Row],[Date]]&lt;calculation!$D$2+7)</f>
        <v>0</v>
      </c>
      <c r="L4036" s="26" t="s">
        <v>37</v>
      </c>
    </row>
    <row r="4037" spans="1:12" ht="14.25" customHeight="1" x14ac:dyDescent="0.3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AND(CCdata[[#This Row],[Date]]&gt;=calculation!$D$2,CCdata[[#This Row],[Date]]&lt;calculation!$D$2+7)</f>
        <v>0</v>
      </c>
      <c r="L4037" s="27" t="s">
        <v>33</v>
      </c>
    </row>
    <row r="4038" spans="1:12" ht="14.25" customHeight="1" x14ac:dyDescent="0.3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AND(CCdata[[#This Row],[Date]]&gt;=calculation!$D$2,CCdata[[#This Row],[Date]]&lt;calculation!$D$2+7)</f>
        <v>0</v>
      </c>
      <c r="L4038" s="26" t="s">
        <v>10</v>
      </c>
    </row>
    <row r="4039" spans="1:12" ht="14.25" customHeight="1" x14ac:dyDescent="0.3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AND(CCdata[[#This Row],[Date]]&gt;=calculation!$D$2,CCdata[[#This Row],[Date]]&lt;calculation!$D$2+7)</f>
        <v>0</v>
      </c>
      <c r="L4039" s="27" t="s">
        <v>30</v>
      </c>
    </row>
    <row r="4040" spans="1:12" ht="14.25" customHeight="1" x14ac:dyDescent="0.3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AND(CCdata[[#This Row],[Date]]&gt;=calculation!$D$2,CCdata[[#This Row],[Date]]&lt;calculation!$D$2+7)</f>
        <v>0</v>
      </c>
      <c r="L4040" s="26" t="s">
        <v>30</v>
      </c>
    </row>
    <row r="4041" spans="1:12" ht="14.25" customHeight="1" x14ac:dyDescent="0.3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AND(CCdata[[#This Row],[Date]]&gt;=calculation!$D$2,CCdata[[#This Row],[Date]]&lt;calculation!$D$2+7)</f>
        <v>0</v>
      </c>
      <c r="L4041" s="27" t="s">
        <v>33</v>
      </c>
    </row>
    <row r="4042" spans="1:12" ht="14.25" customHeight="1" x14ac:dyDescent="0.3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AND(CCdata[[#This Row],[Date]]&gt;=calculation!$D$2,CCdata[[#This Row],[Date]]&lt;calculation!$D$2+7)</f>
        <v>0</v>
      </c>
      <c r="L4042" s="26" t="s">
        <v>10</v>
      </c>
    </row>
    <row r="4043" spans="1:12" ht="14.25" customHeight="1" x14ac:dyDescent="0.3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AND(CCdata[[#This Row],[Date]]&gt;=calculation!$D$2,CCdata[[#This Row],[Date]]&lt;calculation!$D$2+7)</f>
        <v>0</v>
      </c>
      <c r="L4043" s="27" t="s">
        <v>10</v>
      </c>
    </row>
    <row r="4044" spans="1:12" ht="14.25" customHeight="1" x14ac:dyDescent="0.3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AND(CCdata[[#This Row],[Date]]&gt;=calculation!$D$2,CCdata[[#This Row],[Date]]&lt;calculation!$D$2+7)</f>
        <v>0</v>
      </c>
      <c r="L4044" s="26" t="s">
        <v>10</v>
      </c>
    </row>
    <row r="4045" spans="1:12" ht="14.25" customHeight="1" x14ac:dyDescent="0.3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AND(CCdata[[#This Row],[Date]]&gt;=calculation!$D$2,CCdata[[#This Row],[Date]]&lt;calculation!$D$2+7)</f>
        <v>0</v>
      </c>
      <c r="L4045" s="27" t="s">
        <v>33</v>
      </c>
    </row>
    <row r="4046" spans="1:12" ht="14.25" customHeight="1" x14ac:dyDescent="0.3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AND(CCdata[[#This Row],[Date]]&gt;=calculation!$D$2,CCdata[[#This Row],[Date]]&lt;calculation!$D$2+7)</f>
        <v>0</v>
      </c>
      <c r="L4046" s="26" t="s">
        <v>10</v>
      </c>
    </row>
    <row r="4047" spans="1:12" ht="14.25" customHeight="1" x14ac:dyDescent="0.3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AND(CCdata[[#This Row],[Date]]&gt;=calculation!$D$2,CCdata[[#This Row],[Date]]&lt;calculation!$D$2+7)</f>
        <v>0</v>
      </c>
      <c r="L4047" s="27" t="s">
        <v>46</v>
      </c>
    </row>
    <row r="4048" spans="1:12" ht="14.25" customHeight="1" x14ac:dyDescent="0.3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AND(CCdata[[#This Row],[Date]]&gt;=calculation!$D$2,CCdata[[#This Row],[Date]]&lt;calculation!$D$2+7)</f>
        <v>0</v>
      </c>
      <c r="L4048" s="26" t="s">
        <v>10</v>
      </c>
    </row>
    <row r="4049" spans="1:12" ht="14.25" customHeight="1" x14ac:dyDescent="0.3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AND(CCdata[[#This Row],[Date]]&gt;=calculation!$D$2,CCdata[[#This Row],[Date]]&lt;calculation!$D$2+7)</f>
        <v>0</v>
      </c>
      <c r="L4049" s="27" t="s">
        <v>14</v>
      </c>
    </row>
    <row r="4050" spans="1:12" ht="14.25" customHeight="1" x14ac:dyDescent="0.3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AND(CCdata[[#This Row],[Date]]&gt;=calculation!$D$2,CCdata[[#This Row],[Date]]&lt;calculation!$D$2+7)</f>
        <v>0</v>
      </c>
      <c r="L4050" s="26" t="s">
        <v>20</v>
      </c>
    </row>
    <row r="4051" spans="1:12" ht="14.25" customHeight="1" x14ac:dyDescent="0.3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AND(CCdata[[#This Row],[Date]]&gt;=calculation!$D$2,CCdata[[#This Row],[Date]]&lt;calculation!$D$2+7)</f>
        <v>0</v>
      </c>
      <c r="L4051" s="27" t="s">
        <v>30</v>
      </c>
    </row>
    <row r="4052" spans="1:12" ht="14.25" customHeight="1" x14ac:dyDescent="0.3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AND(CCdata[[#This Row],[Date]]&gt;=calculation!$D$2,CCdata[[#This Row],[Date]]&lt;calculation!$D$2+7)</f>
        <v>0</v>
      </c>
      <c r="L4052" s="26" t="s">
        <v>18</v>
      </c>
    </row>
    <row r="4053" spans="1:12" ht="14.25" customHeight="1" x14ac:dyDescent="0.3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AND(CCdata[[#This Row],[Date]]&gt;=calculation!$D$2,CCdata[[#This Row],[Date]]&lt;calculation!$D$2+7)</f>
        <v>0</v>
      </c>
      <c r="L4053" s="27" t="s">
        <v>20</v>
      </c>
    </row>
    <row r="4054" spans="1:12" ht="14.25" customHeight="1" x14ac:dyDescent="0.3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AND(CCdata[[#This Row],[Date]]&gt;=calculation!$D$2,CCdata[[#This Row],[Date]]&lt;calculation!$D$2+7)</f>
        <v>0</v>
      </c>
      <c r="L4054" s="26" t="s">
        <v>46</v>
      </c>
    </row>
    <row r="4055" spans="1:12" ht="14.25" customHeight="1" x14ac:dyDescent="0.3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AND(CCdata[[#This Row],[Date]]&gt;=calculation!$D$2,CCdata[[#This Row],[Date]]&lt;calculation!$D$2+7)</f>
        <v>0</v>
      </c>
      <c r="L4055" s="27" t="s">
        <v>18</v>
      </c>
    </row>
    <row r="4056" spans="1:12" ht="14.25" customHeight="1" x14ac:dyDescent="0.3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AND(CCdata[[#This Row],[Date]]&gt;=calculation!$D$2,CCdata[[#This Row],[Date]]&lt;calculation!$D$2+7)</f>
        <v>0</v>
      </c>
      <c r="L4056" s="26" t="s">
        <v>33</v>
      </c>
    </row>
    <row r="4057" spans="1:12" ht="14.25" customHeight="1" x14ac:dyDescent="0.3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AND(CCdata[[#This Row],[Date]]&gt;=calculation!$D$2,CCdata[[#This Row],[Date]]&lt;calculation!$D$2+7)</f>
        <v>0</v>
      </c>
      <c r="L4057" s="27" t="s">
        <v>37</v>
      </c>
    </row>
    <row r="4058" spans="1:12" ht="14.25" customHeight="1" x14ac:dyDescent="0.3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AND(CCdata[[#This Row],[Date]]&gt;=calculation!$D$2,CCdata[[#This Row],[Date]]&lt;calculation!$D$2+7)</f>
        <v>0</v>
      </c>
      <c r="L4058" s="26" t="s">
        <v>33</v>
      </c>
    </row>
    <row r="4059" spans="1:12" ht="14.25" customHeight="1" x14ac:dyDescent="0.3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AND(CCdata[[#This Row],[Date]]&gt;=calculation!$D$2,CCdata[[#This Row],[Date]]&lt;calculation!$D$2+7)</f>
        <v>0</v>
      </c>
      <c r="L4059" s="27" t="s">
        <v>10</v>
      </c>
    </row>
    <row r="4060" spans="1:12" ht="14.25" customHeight="1" x14ac:dyDescent="0.3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AND(CCdata[[#This Row],[Date]]&gt;=calculation!$D$2,CCdata[[#This Row],[Date]]&lt;calculation!$D$2+7)</f>
        <v>0</v>
      </c>
      <c r="L4060" s="26" t="s">
        <v>18</v>
      </c>
    </row>
    <row r="4061" spans="1:12" ht="14.25" customHeight="1" x14ac:dyDescent="0.3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AND(CCdata[[#This Row],[Date]]&gt;=calculation!$D$2,CCdata[[#This Row],[Date]]&lt;calculation!$D$2+7)</f>
        <v>0</v>
      </c>
      <c r="L4061" s="27" t="s">
        <v>33</v>
      </c>
    </row>
    <row r="4062" spans="1:12" ht="14.25" customHeight="1" x14ac:dyDescent="0.3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AND(CCdata[[#This Row],[Date]]&gt;=calculation!$D$2,CCdata[[#This Row],[Date]]&lt;calculation!$D$2+7)</f>
        <v>0</v>
      </c>
      <c r="L4062" s="26" t="s">
        <v>20</v>
      </c>
    </row>
    <row r="4063" spans="1:12" ht="14.25" customHeight="1" x14ac:dyDescent="0.3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AND(CCdata[[#This Row],[Date]]&gt;=calculation!$D$2,CCdata[[#This Row],[Date]]&lt;calculation!$D$2+7)</f>
        <v>0</v>
      </c>
      <c r="L4063" s="27" t="s">
        <v>30</v>
      </c>
    </row>
    <row r="4064" spans="1:12" ht="14.25" customHeight="1" x14ac:dyDescent="0.3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AND(CCdata[[#This Row],[Date]]&gt;=calculation!$D$2,CCdata[[#This Row],[Date]]&lt;calculation!$D$2+7)</f>
        <v>0</v>
      </c>
      <c r="L4064" s="26" t="s">
        <v>14</v>
      </c>
    </row>
    <row r="4065" spans="1:12" ht="14.25" customHeight="1" x14ac:dyDescent="0.3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AND(CCdata[[#This Row],[Date]]&gt;=calculation!$D$2,CCdata[[#This Row],[Date]]&lt;calculation!$D$2+7)</f>
        <v>0</v>
      </c>
      <c r="L4065" s="27" t="s">
        <v>14</v>
      </c>
    </row>
    <row r="4066" spans="1:12" ht="14.25" customHeight="1" x14ac:dyDescent="0.3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AND(CCdata[[#This Row],[Date]]&gt;=calculation!$D$2,CCdata[[#This Row],[Date]]&lt;calculation!$D$2+7)</f>
        <v>0</v>
      </c>
      <c r="L4066" s="26" t="s">
        <v>30</v>
      </c>
    </row>
    <row r="4067" spans="1:12" ht="14.25" customHeight="1" x14ac:dyDescent="0.3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AND(CCdata[[#This Row],[Date]]&gt;=calculation!$D$2,CCdata[[#This Row],[Date]]&lt;calculation!$D$2+7)</f>
        <v>0</v>
      </c>
      <c r="L4067" s="27" t="s">
        <v>30</v>
      </c>
    </row>
    <row r="4068" spans="1:12" ht="14.25" customHeight="1" x14ac:dyDescent="0.3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AND(CCdata[[#This Row],[Date]]&gt;=calculation!$D$2,CCdata[[#This Row],[Date]]&lt;calculation!$D$2+7)</f>
        <v>0</v>
      </c>
      <c r="L4068" s="26" t="s">
        <v>14</v>
      </c>
    </row>
    <row r="4069" spans="1:12" ht="14.25" customHeight="1" x14ac:dyDescent="0.3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AND(CCdata[[#This Row],[Date]]&gt;=calculation!$D$2,CCdata[[#This Row],[Date]]&lt;calculation!$D$2+7)</f>
        <v>0</v>
      </c>
      <c r="L4069" s="27" t="s">
        <v>14</v>
      </c>
    </row>
    <row r="4070" spans="1:12" ht="14.25" customHeight="1" x14ac:dyDescent="0.3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AND(CCdata[[#This Row],[Date]]&gt;=calculation!$D$2,CCdata[[#This Row],[Date]]&lt;calculation!$D$2+7)</f>
        <v>0</v>
      </c>
      <c r="L4070" s="26" t="s">
        <v>46</v>
      </c>
    </row>
    <row r="4071" spans="1:12" ht="14.25" customHeight="1" x14ac:dyDescent="0.3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AND(CCdata[[#This Row],[Date]]&gt;=calculation!$D$2,CCdata[[#This Row],[Date]]&lt;calculation!$D$2+7)</f>
        <v>0</v>
      </c>
      <c r="L4071" s="27" t="s">
        <v>33</v>
      </c>
    </row>
    <row r="4072" spans="1:12" ht="14.25" customHeight="1" x14ac:dyDescent="0.3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AND(CCdata[[#This Row],[Date]]&gt;=calculation!$D$2,CCdata[[#This Row],[Date]]&lt;calculation!$D$2+7)</f>
        <v>0</v>
      </c>
      <c r="L4072" s="26" t="s">
        <v>20</v>
      </c>
    </row>
    <row r="4073" spans="1:12" ht="14.25" customHeight="1" x14ac:dyDescent="0.3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AND(CCdata[[#This Row],[Date]]&gt;=calculation!$D$2,CCdata[[#This Row],[Date]]&lt;calculation!$D$2+7)</f>
        <v>0</v>
      </c>
      <c r="L4073" s="27" t="s">
        <v>33</v>
      </c>
    </row>
    <row r="4074" spans="1:12" ht="14.25" customHeight="1" x14ac:dyDescent="0.3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AND(CCdata[[#This Row],[Date]]&gt;=calculation!$D$2,CCdata[[#This Row],[Date]]&lt;calculation!$D$2+7)</f>
        <v>0</v>
      </c>
      <c r="L4074" s="26" t="s">
        <v>10</v>
      </c>
    </row>
    <row r="4075" spans="1:12" ht="14.25" customHeight="1" x14ac:dyDescent="0.3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AND(CCdata[[#This Row],[Date]]&gt;=calculation!$D$2,CCdata[[#This Row],[Date]]&lt;calculation!$D$2+7)</f>
        <v>0</v>
      </c>
      <c r="L4075" s="27" t="s">
        <v>37</v>
      </c>
    </row>
    <row r="4076" spans="1:12" ht="14.25" customHeight="1" x14ac:dyDescent="0.3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AND(CCdata[[#This Row],[Date]]&gt;=calculation!$D$2,CCdata[[#This Row],[Date]]&lt;calculation!$D$2+7)</f>
        <v>0</v>
      </c>
      <c r="L4076" s="26" t="s">
        <v>37</v>
      </c>
    </row>
    <row r="4077" spans="1:12" ht="14.25" customHeight="1" x14ac:dyDescent="0.3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AND(CCdata[[#This Row],[Date]]&gt;=calculation!$D$2,CCdata[[#This Row],[Date]]&lt;calculation!$D$2+7)</f>
        <v>0</v>
      </c>
      <c r="L4077" s="27" t="s">
        <v>37</v>
      </c>
    </row>
    <row r="4078" spans="1:12" ht="14.25" customHeight="1" x14ac:dyDescent="0.3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AND(CCdata[[#This Row],[Date]]&gt;=calculation!$D$2,CCdata[[#This Row],[Date]]&lt;calculation!$D$2+7)</f>
        <v>0</v>
      </c>
      <c r="L4078" s="26" t="s">
        <v>20</v>
      </c>
    </row>
    <row r="4079" spans="1:12" ht="14.25" customHeight="1" x14ac:dyDescent="0.3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AND(CCdata[[#This Row],[Date]]&gt;=calculation!$D$2,CCdata[[#This Row],[Date]]&lt;calculation!$D$2+7)</f>
        <v>0</v>
      </c>
      <c r="L4079" s="27" t="s">
        <v>33</v>
      </c>
    </row>
    <row r="4080" spans="1:12" ht="14.25" customHeight="1" x14ac:dyDescent="0.3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AND(CCdata[[#This Row],[Date]]&gt;=calculation!$D$2,CCdata[[#This Row],[Date]]&lt;calculation!$D$2+7)</f>
        <v>0</v>
      </c>
      <c r="L4080" s="26" t="s">
        <v>33</v>
      </c>
    </row>
    <row r="4081" spans="1:12" ht="14.25" customHeight="1" x14ac:dyDescent="0.3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AND(CCdata[[#This Row],[Date]]&gt;=calculation!$D$2,CCdata[[#This Row],[Date]]&lt;calculation!$D$2+7)</f>
        <v>0</v>
      </c>
      <c r="L4081" s="27" t="s">
        <v>18</v>
      </c>
    </row>
    <row r="4082" spans="1:12" ht="14.25" customHeight="1" x14ac:dyDescent="0.3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AND(CCdata[[#This Row],[Date]]&gt;=calculation!$D$2,CCdata[[#This Row],[Date]]&lt;calculation!$D$2+7)</f>
        <v>0</v>
      </c>
      <c r="L4082" s="26" t="s">
        <v>46</v>
      </c>
    </row>
    <row r="4083" spans="1:12" ht="14.25" customHeight="1" x14ac:dyDescent="0.3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AND(CCdata[[#This Row],[Date]]&gt;=calculation!$D$2,CCdata[[#This Row],[Date]]&lt;calculation!$D$2+7)</f>
        <v>0</v>
      </c>
      <c r="L4083" s="27" t="s">
        <v>14</v>
      </c>
    </row>
    <row r="4084" spans="1:12" ht="14.25" customHeight="1" x14ac:dyDescent="0.3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AND(CCdata[[#This Row],[Date]]&gt;=calculation!$D$2,CCdata[[#This Row],[Date]]&lt;calculation!$D$2+7)</f>
        <v>0</v>
      </c>
      <c r="L4084" s="26" t="s">
        <v>20</v>
      </c>
    </row>
    <row r="4085" spans="1:12" ht="14.25" customHeight="1" x14ac:dyDescent="0.3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AND(CCdata[[#This Row],[Date]]&gt;=calculation!$D$2,CCdata[[#This Row],[Date]]&lt;calculation!$D$2+7)</f>
        <v>0</v>
      </c>
      <c r="L4085" s="27" t="s">
        <v>37</v>
      </c>
    </row>
    <row r="4086" spans="1:12" ht="14.25" customHeight="1" x14ac:dyDescent="0.3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AND(CCdata[[#This Row],[Date]]&gt;=calculation!$D$2,CCdata[[#This Row],[Date]]&lt;calculation!$D$2+7)</f>
        <v>0</v>
      </c>
      <c r="L4086" s="26" t="s">
        <v>30</v>
      </c>
    </row>
    <row r="4087" spans="1:12" ht="14.25" customHeight="1" x14ac:dyDescent="0.3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AND(CCdata[[#This Row],[Date]]&gt;=calculation!$D$2,CCdata[[#This Row],[Date]]&lt;calculation!$D$2+7)</f>
        <v>0</v>
      </c>
      <c r="L4087" s="27" t="s">
        <v>37</v>
      </c>
    </row>
    <row r="4088" spans="1:12" ht="14.25" customHeight="1" x14ac:dyDescent="0.3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AND(CCdata[[#This Row],[Date]]&gt;=calculation!$D$2,CCdata[[#This Row],[Date]]&lt;calculation!$D$2+7)</f>
        <v>0</v>
      </c>
      <c r="L4088" s="26" t="s">
        <v>10</v>
      </c>
    </row>
    <row r="4089" spans="1:12" ht="14.25" customHeight="1" x14ac:dyDescent="0.3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AND(CCdata[[#This Row],[Date]]&gt;=calculation!$D$2,CCdata[[#This Row],[Date]]&lt;calculation!$D$2+7)</f>
        <v>0</v>
      </c>
      <c r="L4089" s="27" t="s">
        <v>20</v>
      </c>
    </row>
    <row r="4090" spans="1:12" ht="14.25" customHeight="1" x14ac:dyDescent="0.3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AND(CCdata[[#This Row],[Date]]&gt;=calculation!$D$2,CCdata[[#This Row],[Date]]&lt;calculation!$D$2+7)</f>
        <v>0</v>
      </c>
      <c r="L4090" s="26" t="s">
        <v>46</v>
      </c>
    </row>
    <row r="4091" spans="1:12" ht="14.25" customHeight="1" x14ac:dyDescent="0.3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AND(CCdata[[#This Row],[Date]]&gt;=calculation!$D$2,CCdata[[#This Row],[Date]]&lt;calculation!$D$2+7)</f>
        <v>0</v>
      </c>
      <c r="L4091" s="27" t="s">
        <v>37</v>
      </c>
    </row>
    <row r="4092" spans="1:12" ht="14.25" customHeight="1" x14ac:dyDescent="0.3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AND(CCdata[[#This Row],[Date]]&gt;=calculation!$D$2,CCdata[[#This Row],[Date]]&lt;calculation!$D$2+7)</f>
        <v>0</v>
      </c>
      <c r="L4092" s="26" t="s">
        <v>30</v>
      </c>
    </row>
    <row r="4093" spans="1:12" ht="14.25" customHeight="1" x14ac:dyDescent="0.3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AND(CCdata[[#This Row],[Date]]&gt;=calculation!$D$2,CCdata[[#This Row],[Date]]&lt;calculation!$D$2+7)</f>
        <v>0</v>
      </c>
      <c r="L4093" s="27" t="s">
        <v>18</v>
      </c>
    </row>
    <row r="4094" spans="1:12" ht="14.25" customHeight="1" x14ac:dyDescent="0.3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AND(CCdata[[#This Row],[Date]]&gt;=calculation!$D$2,CCdata[[#This Row],[Date]]&lt;calculation!$D$2+7)</f>
        <v>0</v>
      </c>
      <c r="L4094" s="26" t="s">
        <v>37</v>
      </c>
    </row>
    <row r="4095" spans="1:12" ht="14.25" customHeight="1" x14ac:dyDescent="0.3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AND(CCdata[[#This Row],[Date]]&gt;=calculation!$D$2,CCdata[[#This Row],[Date]]&lt;calculation!$D$2+7)</f>
        <v>0</v>
      </c>
      <c r="L4095" s="27" t="s">
        <v>33</v>
      </c>
    </row>
    <row r="4096" spans="1:12" ht="14.25" customHeight="1" x14ac:dyDescent="0.3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AND(CCdata[[#This Row],[Date]]&gt;=calculation!$D$2,CCdata[[#This Row],[Date]]&lt;calculation!$D$2+7)</f>
        <v>0</v>
      </c>
      <c r="L4096" s="26" t="s">
        <v>30</v>
      </c>
    </row>
    <row r="4097" spans="1:12" ht="14.25" customHeight="1" x14ac:dyDescent="0.3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AND(CCdata[[#This Row],[Date]]&gt;=calculation!$D$2,CCdata[[#This Row],[Date]]&lt;calculation!$D$2+7)</f>
        <v>0</v>
      </c>
      <c r="L4097" s="27" t="s">
        <v>14</v>
      </c>
    </row>
    <row r="4098" spans="1:12" ht="14.25" customHeight="1" x14ac:dyDescent="0.3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AND(CCdata[[#This Row],[Date]]&gt;=calculation!$D$2,CCdata[[#This Row],[Date]]&lt;calculation!$D$2+7)</f>
        <v>0</v>
      </c>
      <c r="L4098" s="26" t="s">
        <v>46</v>
      </c>
    </row>
    <row r="4099" spans="1:12" ht="14.25" customHeight="1" x14ac:dyDescent="0.3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AND(CCdata[[#This Row],[Date]]&gt;=calculation!$D$2,CCdata[[#This Row],[Date]]&lt;calculation!$D$2+7)</f>
        <v>0</v>
      </c>
      <c r="L4099" s="27" t="s">
        <v>46</v>
      </c>
    </row>
    <row r="4100" spans="1:12" ht="14.25" customHeight="1" x14ac:dyDescent="0.3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AND(CCdata[[#This Row],[Date]]&gt;=calculation!$D$2,CCdata[[#This Row],[Date]]&lt;calculation!$D$2+7)</f>
        <v>0</v>
      </c>
      <c r="L4100" s="26" t="s">
        <v>14</v>
      </c>
    </row>
    <row r="4101" spans="1:12" ht="14.25" customHeight="1" x14ac:dyDescent="0.3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AND(CCdata[[#This Row],[Date]]&gt;=calculation!$D$2,CCdata[[#This Row],[Date]]&lt;calculation!$D$2+7)</f>
        <v>0</v>
      </c>
      <c r="L4101" s="27" t="s">
        <v>14</v>
      </c>
    </row>
    <row r="4102" spans="1:12" ht="14.25" customHeight="1" x14ac:dyDescent="0.3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AND(CCdata[[#This Row],[Date]]&gt;=calculation!$D$2,CCdata[[#This Row],[Date]]&lt;calculation!$D$2+7)</f>
        <v>0</v>
      </c>
      <c r="L4102" s="26" t="s">
        <v>18</v>
      </c>
    </row>
    <row r="4103" spans="1:12" ht="14.25" customHeight="1" x14ac:dyDescent="0.3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AND(CCdata[[#This Row],[Date]]&gt;=calculation!$D$2,CCdata[[#This Row],[Date]]&lt;calculation!$D$2+7)</f>
        <v>0</v>
      </c>
      <c r="L4103" s="27" t="s">
        <v>14</v>
      </c>
    </row>
    <row r="4104" spans="1:12" ht="14.25" customHeight="1" x14ac:dyDescent="0.3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AND(CCdata[[#This Row],[Date]]&gt;=calculation!$D$2,CCdata[[#This Row],[Date]]&lt;calculation!$D$2+7)</f>
        <v>0</v>
      </c>
      <c r="L4104" s="26" t="s">
        <v>10</v>
      </c>
    </row>
    <row r="4105" spans="1:12" ht="14.25" customHeight="1" x14ac:dyDescent="0.3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AND(CCdata[[#This Row],[Date]]&gt;=calculation!$D$2,CCdata[[#This Row],[Date]]&lt;calculation!$D$2+7)</f>
        <v>0</v>
      </c>
      <c r="L4105" s="27" t="s">
        <v>18</v>
      </c>
    </row>
    <row r="4106" spans="1:12" ht="14.25" customHeight="1" x14ac:dyDescent="0.3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AND(CCdata[[#This Row],[Date]]&gt;=calculation!$D$2,CCdata[[#This Row],[Date]]&lt;calculation!$D$2+7)</f>
        <v>0</v>
      </c>
      <c r="L4106" s="26" t="s">
        <v>18</v>
      </c>
    </row>
    <row r="4107" spans="1:12" ht="14.25" customHeight="1" x14ac:dyDescent="0.3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AND(CCdata[[#This Row],[Date]]&gt;=calculation!$D$2,CCdata[[#This Row],[Date]]&lt;calculation!$D$2+7)</f>
        <v>0</v>
      </c>
      <c r="L4107" s="27" t="s">
        <v>10</v>
      </c>
    </row>
    <row r="4108" spans="1:12" ht="14.25" customHeight="1" x14ac:dyDescent="0.3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AND(CCdata[[#This Row],[Date]]&gt;=calculation!$D$2,CCdata[[#This Row],[Date]]&lt;calculation!$D$2+7)</f>
        <v>0</v>
      </c>
      <c r="L4108" s="26" t="s">
        <v>37</v>
      </c>
    </row>
    <row r="4109" spans="1:12" ht="14.25" customHeight="1" x14ac:dyDescent="0.3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AND(CCdata[[#This Row],[Date]]&gt;=calculation!$D$2,CCdata[[#This Row],[Date]]&lt;calculation!$D$2+7)</f>
        <v>0</v>
      </c>
      <c r="L4109" s="27" t="s">
        <v>20</v>
      </c>
    </row>
    <row r="4110" spans="1:12" ht="14.25" customHeight="1" x14ac:dyDescent="0.3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AND(CCdata[[#This Row],[Date]]&gt;=calculation!$D$2,CCdata[[#This Row],[Date]]&lt;calculation!$D$2+7)</f>
        <v>0</v>
      </c>
      <c r="L4110" s="26" t="s">
        <v>20</v>
      </c>
    </row>
    <row r="4111" spans="1:12" ht="14.25" customHeight="1" x14ac:dyDescent="0.3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AND(CCdata[[#This Row],[Date]]&gt;=calculation!$D$2,CCdata[[#This Row],[Date]]&lt;calculation!$D$2+7)</f>
        <v>0</v>
      </c>
      <c r="L4111" s="27" t="s">
        <v>37</v>
      </c>
    </row>
    <row r="4112" spans="1:12" ht="14.25" customHeight="1" x14ac:dyDescent="0.3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AND(CCdata[[#This Row],[Date]]&gt;=calculation!$D$2,CCdata[[#This Row],[Date]]&lt;calculation!$D$2+7)</f>
        <v>0</v>
      </c>
      <c r="L4112" s="26" t="s">
        <v>14</v>
      </c>
    </row>
    <row r="4113" spans="1:12" ht="14.25" customHeight="1" x14ac:dyDescent="0.3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AND(CCdata[[#This Row],[Date]]&gt;=calculation!$D$2,CCdata[[#This Row],[Date]]&lt;calculation!$D$2+7)</f>
        <v>0</v>
      </c>
      <c r="L4113" s="27" t="s">
        <v>14</v>
      </c>
    </row>
    <row r="4114" spans="1:12" ht="14.25" customHeight="1" x14ac:dyDescent="0.3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AND(CCdata[[#This Row],[Date]]&gt;=calculation!$D$2,CCdata[[#This Row],[Date]]&lt;calculation!$D$2+7)</f>
        <v>0</v>
      </c>
      <c r="L4114" s="26" t="s">
        <v>37</v>
      </c>
    </row>
    <row r="4115" spans="1:12" ht="14.25" customHeight="1" x14ac:dyDescent="0.3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AND(CCdata[[#This Row],[Date]]&gt;=calculation!$D$2,CCdata[[#This Row],[Date]]&lt;calculation!$D$2+7)</f>
        <v>0</v>
      </c>
      <c r="L4115" s="27" t="s">
        <v>37</v>
      </c>
    </row>
    <row r="4116" spans="1:12" ht="14.25" customHeight="1" x14ac:dyDescent="0.3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AND(CCdata[[#This Row],[Date]]&gt;=calculation!$D$2,CCdata[[#This Row],[Date]]&lt;calculation!$D$2+7)</f>
        <v>0</v>
      </c>
      <c r="L4116" s="26" t="s">
        <v>30</v>
      </c>
    </row>
    <row r="4117" spans="1:12" ht="14.25" customHeight="1" x14ac:dyDescent="0.3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AND(CCdata[[#This Row],[Date]]&gt;=calculation!$D$2,CCdata[[#This Row],[Date]]&lt;calculation!$D$2+7)</f>
        <v>0</v>
      </c>
      <c r="L4117" s="27" t="s">
        <v>46</v>
      </c>
    </row>
    <row r="4118" spans="1:12" ht="14.25" customHeight="1" x14ac:dyDescent="0.3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AND(CCdata[[#This Row],[Date]]&gt;=calculation!$D$2,CCdata[[#This Row],[Date]]&lt;calculation!$D$2+7)</f>
        <v>0</v>
      </c>
      <c r="L4118" s="26" t="s">
        <v>14</v>
      </c>
    </row>
    <row r="4119" spans="1:12" ht="14.25" customHeight="1" x14ac:dyDescent="0.3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AND(CCdata[[#This Row],[Date]]&gt;=calculation!$D$2,CCdata[[#This Row],[Date]]&lt;calculation!$D$2+7)</f>
        <v>0</v>
      </c>
      <c r="L4119" s="27" t="s">
        <v>30</v>
      </c>
    </row>
    <row r="4120" spans="1:12" ht="14.25" customHeight="1" x14ac:dyDescent="0.3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AND(CCdata[[#This Row],[Date]]&gt;=calculation!$D$2,CCdata[[#This Row],[Date]]&lt;calculation!$D$2+7)</f>
        <v>0</v>
      </c>
      <c r="L4120" s="26" t="s">
        <v>46</v>
      </c>
    </row>
    <row r="4121" spans="1:12" ht="14.25" customHeight="1" x14ac:dyDescent="0.3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AND(CCdata[[#This Row],[Date]]&gt;=calculation!$D$2,CCdata[[#This Row],[Date]]&lt;calculation!$D$2+7)</f>
        <v>0</v>
      </c>
      <c r="L4121" s="27" t="s">
        <v>33</v>
      </c>
    </row>
    <row r="4122" spans="1:12" ht="14.25" customHeight="1" x14ac:dyDescent="0.3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AND(CCdata[[#This Row],[Date]]&gt;=calculation!$D$2,CCdata[[#This Row],[Date]]&lt;calculation!$D$2+7)</f>
        <v>0</v>
      </c>
      <c r="L4122" s="26" t="s">
        <v>14</v>
      </c>
    </row>
    <row r="4123" spans="1:12" ht="14.25" customHeight="1" x14ac:dyDescent="0.3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AND(CCdata[[#This Row],[Date]]&gt;=calculation!$D$2,CCdata[[#This Row],[Date]]&lt;calculation!$D$2+7)</f>
        <v>0</v>
      </c>
      <c r="L4123" s="27" t="s">
        <v>20</v>
      </c>
    </row>
    <row r="4124" spans="1:12" ht="14.25" customHeight="1" x14ac:dyDescent="0.3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AND(CCdata[[#This Row],[Date]]&gt;=calculation!$D$2,CCdata[[#This Row],[Date]]&lt;calculation!$D$2+7)</f>
        <v>0</v>
      </c>
      <c r="L4124" s="26" t="s">
        <v>14</v>
      </c>
    </row>
    <row r="4125" spans="1:12" ht="14.25" customHeight="1" x14ac:dyDescent="0.3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AND(CCdata[[#This Row],[Date]]&gt;=calculation!$D$2,CCdata[[#This Row],[Date]]&lt;calculation!$D$2+7)</f>
        <v>0</v>
      </c>
      <c r="L4125" s="27" t="s">
        <v>33</v>
      </c>
    </row>
    <row r="4126" spans="1:12" ht="14.25" customHeight="1" x14ac:dyDescent="0.3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AND(CCdata[[#This Row],[Date]]&gt;=calculation!$D$2,CCdata[[#This Row],[Date]]&lt;calculation!$D$2+7)</f>
        <v>0</v>
      </c>
      <c r="L4126" s="26" t="s">
        <v>37</v>
      </c>
    </row>
    <row r="4127" spans="1:12" ht="14.25" customHeight="1" x14ac:dyDescent="0.3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AND(CCdata[[#This Row],[Date]]&gt;=calculation!$D$2,CCdata[[#This Row],[Date]]&lt;calculation!$D$2+7)</f>
        <v>0</v>
      </c>
      <c r="L4127" s="27" t="s">
        <v>46</v>
      </c>
    </row>
    <row r="4128" spans="1:12" ht="14.25" customHeight="1" x14ac:dyDescent="0.3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AND(CCdata[[#This Row],[Date]]&gt;=calculation!$D$2,CCdata[[#This Row],[Date]]&lt;calculation!$D$2+7)</f>
        <v>0</v>
      </c>
      <c r="L4128" s="26" t="s">
        <v>14</v>
      </c>
    </row>
    <row r="4129" spans="1:12" ht="14.25" customHeight="1" x14ac:dyDescent="0.3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AND(CCdata[[#This Row],[Date]]&gt;=calculation!$D$2,CCdata[[#This Row],[Date]]&lt;calculation!$D$2+7)</f>
        <v>0</v>
      </c>
      <c r="L4129" s="27" t="s">
        <v>10</v>
      </c>
    </row>
    <row r="4130" spans="1:12" ht="14.25" customHeight="1" x14ac:dyDescent="0.3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AND(CCdata[[#This Row],[Date]]&gt;=calculation!$D$2,CCdata[[#This Row],[Date]]&lt;calculation!$D$2+7)</f>
        <v>0</v>
      </c>
      <c r="L4130" s="26" t="s">
        <v>10</v>
      </c>
    </row>
    <row r="4131" spans="1:12" ht="14.25" customHeight="1" x14ac:dyDescent="0.3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AND(CCdata[[#This Row],[Date]]&gt;=calculation!$D$2,CCdata[[#This Row],[Date]]&lt;calculation!$D$2+7)</f>
        <v>0</v>
      </c>
      <c r="L4131" s="27" t="s">
        <v>10</v>
      </c>
    </row>
    <row r="4132" spans="1:12" ht="14.25" customHeight="1" x14ac:dyDescent="0.3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AND(CCdata[[#This Row],[Date]]&gt;=calculation!$D$2,CCdata[[#This Row],[Date]]&lt;calculation!$D$2+7)</f>
        <v>0</v>
      </c>
      <c r="L4132" s="26" t="s">
        <v>33</v>
      </c>
    </row>
    <row r="4133" spans="1:12" ht="14.25" customHeight="1" x14ac:dyDescent="0.3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AND(CCdata[[#This Row],[Date]]&gt;=calculation!$D$2,CCdata[[#This Row],[Date]]&lt;calculation!$D$2+7)</f>
        <v>0</v>
      </c>
      <c r="L4133" s="27" t="s">
        <v>30</v>
      </c>
    </row>
    <row r="4134" spans="1:12" ht="14.25" customHeight="1" x14ac:dyDescent="0.3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AND(CCdata[[#This Row],[Date]]&gt;=calculation!$D$2,CCdata[[#This Row],[Date]]&lt;calculation!$D$2+7)</f>
        <v>0</v>
      </c>
      <c r="L4134" s="26" t="s">
        <v>10</v>
      </c>
    </row>
    <row r="4135" spans="1:12" ht="14.25" customHeight="1" x14ac:dyDescent="0.3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AND(CCdata[[#This Row],[Date]]&gt;=calculation!$D$2,CCdata[[#This Row],[Date]]&lt;calculation!$D$2+7)</f>
        <v>0</v>
      </c>
      <c r="L4135" s="27" t="s">
        <v>37</v>
      </c>
    </row>
    <row r="4136" spans="1:12" ht="14.25" customHeight="1" x14ac:dyDescent="0.3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AND(CCdata[[#This Row],[Date]]&gt;=calculation!$D$2,CCdata[[#This Row],[Date]]&lt;calculation!$D$2+7)</f>
        <v>0</v>
      </c>
      <c r="L4136" s="26" t="s">
        <v>30</v>
      </c>
    </row>
    <row r="4137" spans="1:12" ht="14.25" customHeight="1" x14ac:dyDescent="0.3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AND(CCdata[[#This Row],[Date]]&gt;=calculation!$D$2,CCdata[[#This Row],[Date]]&lt;calculation!$D$2+7)</f>
        <v>0</v>
      </c>
      <c r="L4137" s="27" t="s">
        <v>30</v>
      </c>
    </row>
    <row r="4138" spans="1:12" ht="14.25" customHeight="1" x14ac:dyDescent="0.3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AND(CCdata[[#This Row],[Date]]&gt;=calculation!$D$2,CCdata[[#This Row],[Date]]&lt;calculation!$D$2+7)</f>
        <v>0</v>
      </c>
      <c r="L4138" s="26" t="s">
        <v>10</v>
      </c>
    </row>
    <row r="4139" spans="1:12" ht="14.25" customHeight="1" x14ac:dyDescent="0.3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AND(CCdata[[#This Row],[Date]]&gt;=calculation!$D$2,CCdata[[#This Row],[Date]]&lt;calculation!$D$2+7)</f>
        <v>0</v>
      </c>
      <c r="L4139" s="27" t="s">
        <v>30</v>
      </c>
    </row>
    <row r="4140" spans="1:12" ht="14.25" customHeight="1" x14ac:dyDescent="0.3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AND(CCdata[[#This Row],[Date]]&gt;=calculation!$D$2,CCdata[[#This Row],[Date]]&lt;calculation!$D$2+7)</f>
        <v>0</v>
      </c>
      <c r="L4140" s="26" t="s">
        <v>30</v>
      </c>
    </row>
    <row r="4141" spans="1:12" ht="14.25" customHeight="1" x14ac:dyDescent="0.3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AND(CCdata[[#This Row],[Date]]&gt;=calculation!$D$2,CCdata[[#This Row],[Date]]&lt;calculation!$D$2+7)</f>
        <v>0</v>
      </c>
      <c r="L4141" s="27" t="s">
        <v>30</v>
      </c>
    </row>
    <row r="4142" spans="1:12" ht="14.25" customHeight="1" x14ac:dyDescent="0.3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AND(CCdata[[#This Row],[Date]]&gt;=calculation!$D$2,CCdata[[#This Row],[Date]]&lt;calculation!$D$2+7)</f>
        <v>0</v>
      </c>
      <c r="L4142" s="26" t="s">
        <v>46</v>
      </c>
    </row>
    <row r="4143" spans="1:12" ht="14.25" customHeight="1" x14ac:dyDescent="0.3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AND(CCdata[[#This Row],[Date]]&gt;=calculation!$D$2,CCdata[[#This Row],[Date]]&lt;calculation!$D$2+7)</f>
        <v>0</v>
      </c>
      <c r="L4143" s="27" t="s">
        <v>30</v>
      </c>
    </row>
    <row r="4144" spans="1:12" ht="14.25" customHeight="1" x14ac:dyDescent="0.3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AND(CCdata[[#This Row],[Date]]&gt;=calculation!$D$2,CCdata[[#This Row],[Date]]&lt;calculation!$D$2+7)</f>
        <v>0</v>
      </c>
      <c r="L4144" s="26" t="s">
        <v>33</v>
      </c>
    </row>
    <row r="4145" spans="1:12" ht="14.25" customHeight="1" x14ac:dyDescent="0.3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AND(CCdata[[#This Row],[Date]]&gt;=calculation!$D$2,CCdata[[#This Row],[Date]]&lt;calculation!$D$2+7)</f>
        <v>0</v>
      </c>
      <c r="L4145" s="27" t="s">
        <v>46</v>
      </c>
    </row>
    <row r="4146" spans="1:12" ht="14.25" customHeight="1" x14ac:dyDescent="0.3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AND(CCdata[[#This Row],[Date]]&gt;=calculation!$D$2,CCdata[[#This Row],[Date]]&lt;calculation!$D$2+7)</f>
        <v>0</v>
      </c>
      <c r="L4146" s="26" t="s">
        <v>46</v>
      </c>
    </row>
    <row r="4147" spans="1:12" ht="14.25" customHeight="1" x14ac:dyDescent="0.3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AND(CCdata[[#This Row],[Date]]&gt;=calculation!$D$2,CCdata[[#This Row],[Date]]&lt;calculation!$D$2+7)</f>
        <v>0</v>
      </c>
      <c r="L4147" s="27" t="s">
        <v>37</v>
      </c>
    </row>
    <row r="4148" spans="1:12" ht="14.25" customHeight="1" x14ac:dyDescent="0.3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AND(CCdata[[#This Row],[Date]]&gt;=calculation!$D$2,CCdata[[#This Row],[Date]]&lt;calculation!$D$2+7)</f>
        <v>0</v>
      </c>
      <c r="L4148" s="26" t="s">
        <v>30</v>
      </c>
    </row>
    <row r="4149" spans="1:12" ht="14.25" customHeight="1" x14ac:dyDescent="0.3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AND(CCdata[[#This Row],[Date]]&gt;=calculation!$D$2,CCdata[[#This Row],[Date]]&lt;calculation!$D$2+7)</f>
        <v>0</v>
      </c>
      <c r="L4149" s="27" t="s">
        <v>14</v>
      </c>
    </row>
    <row r="4150" spans="1:12" ht="14.25" customHeight="1" x14ac:dyDescent="0.3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AND(CCdata[[#This Row],[Date]]&gt;=calculation!$D$2,CCdata[[#This Row],[Date]]&lt;calculation!$D$2+7)</f>
        <v>0</v>
      </c>
      <c r="L4150" s="26" t="s">
        <v>30</v>
      </c>
    </row>
    <row r="4151" spans="1:12" ht="14.25" customHeight="1" x14ac:dyDescent="0.3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AND(CCdata[[#This Row],[Date]]&gt;=calculation!$D$2,CCdata[[#This Row],[Date]]&lt;calculation!$D$2+7)</f>
        <v>0</v>
      </c>
      <c r="L4151" s="27" t="s">
        <v>30</v>
      </c>
    </row>
    <row r="4152" spans="1:12" ht="14.25" customHeight="1" x14ac:dyDescent="0.3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AND(CCdata[[#This Row],[Date]]&gt;=calculation!$D$2,CCdata[[#This Row],[Date]]&lt;calculation!$D$2+7)</f>
        <v>0</v>
      </c>
      <c r="L4152" s="26" t="s">
        <v>10</v>
      </c>
    </row>
    <row r="4153" spans="1:12" ht="14.25" customHeight="1" x14ac:dyDescent="0.3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AND(CCdata[[#This Row],[Date]]&gt;=calculation!$D$2,CCdata[[#This Row],[Date]]&lt;calculation!$D$2+7)</f>
        <v>0</v>
      </c>
      <c r="L4153" s="27" t="s">
        <v>30</v>
      </c>
    </row>
    <row r="4154" spans="1:12" ht="14.25" customHeight="1" x14ac:dyDescent="0.3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AND(CCdata[[#This Row],[Date]]&gt;=calculation!$D$2,CCdata[[#This Row],[Date]]&lt;calculation!$D$2+7)</f>
        <v>0</v>
      </c>
      <c r="L4154" s="26" t="s">
        <v>37</v>
      </c>
    </row>
    <row r="4155" spans="1:12" ht="14.25" customHeight="1" x14ac:dyDescent="0.3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AND(CCdata[[#This Row],[Date]]&gt;=calculation!$D$2,CCdata[[#This Row],[Date]]&lt;calculation!$D$2+7)</f>
        <v>0</v>
      </c>
      <c r="L4155" s="27" t="s">
        <v>30</v>
      </c>
    </row>
    <row r="4156" spans="1:12" ht="14.25" customHeight="1" x14ac:dyDescent="0.3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AND(CCdata[[#This Row],[Date]]&gt;=calculation!$D$2,CCdata[[#This Row],[Date]]&lt;calculation!$D$2+7)</f>
        <v>0</v>
      </c>
      <c r="L4156" s="26" t="s">
        <v>30</v>
      </c>
    </row>
    <row r="4157" spans="1:12" ht="14.25" customHeight="1" x14ac:dyDescent="0.3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AND(CCdata[[#This Row],[Date]]&gt;=calculation!$D$2,CCdata[[#This Row],[Date]]&lt;calculation!$D$2+7)</f>
        <v>0</v>
      </c>
      <c r="L4157" s="27" t="s">
        <v>46</v>
      </c>
    </row>
    <row r="4158" spans="1:12" ht="14.25" customHeight="1" x14ac:dyDescent="0.3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AND(CCdata[[#This Row],[Date]]&gt;=calculation!$D$2,CCdata[[#This Row],[Date]]&lt;calculation!$D$2+7)</f>
        <v>0</v>
      </c>
      <c r="L4158" s="26" t="s">
        <v>14</v>
      </c>
    </row>
    <row r="4159" spans="1:12" ht="14.25" customHeight="1" x14ac:dyDescent="0.3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AND(CCdata[[#This Row],[Date]]&gt;=calculation!$D$2,CCdata[[#This Row],[Date]]&lt;calculation!$D$2+7)</f>
        <v>0</v>
      </c>
      <c r="L4159" s="27" t="s">
        <v>37</v>
      </c>
    </row>
    <row r="4160" spans="1:12" ht="14.25" customHeight="1" x14ac:dyDescent="0.3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AND(CCdata[[#This Row],[Date]]&gt;=calculation!$D$2,CCdata[[#This Row],[Date]]&lt;calculation!$D$2+7)</f>
        <v>0</v>
      </c>
      <c r="L4160" s="26" t="s">
        <v>20</v>
      </c>
    </row>
    <row r="4161" spans="1:12" ht="14.25" customHeight="1" x14ac:dyDescent="0.3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AND(CCdata[[#This Row],[Date]]&gt;=calculation!$D$2,CCdata[[#This Row],[Date]]&lt;calculation!$D$2+7)</f>
        <v>0</v>
      </c>
      <c r="L4161" s="27" t="s">
        <v>10</v>
      </c>
    </row>
    <row r="4162" spans="1:12" ht="14.25" customHeight="1" x14ac:dyDescent="0.3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AND(CCdata[[#This Row],[Date]]&gt;=calculation!$D$2,CCdata[[#This Row],[Date]]&lt;calculation!$D$2+7)</f>
        <v>0</v>
      </c>
      <c r="L4162" s="26" t="s">
        <v>10</v>
      </c>
    </row>
    <row r="4163" spans="1:12" ht="14.25" customHeight="1" x14ac:dyDescent="0.3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AND(CCdata[[#This Row],[Date]]&gt;=calculation!$D$2,CCdata[[#This Row],[Date]]&lt;calculation!$D$2+7)</f>
        <v>0</v>
      </c>
      <c r="L4163" s="27" t="s">
        <v>10</v>
      </c>
    </row>
    <row r="4164" spans="1:12" ht="14.25" customHeight="1" x14ac:dyDescent="0.3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AND(CCdata[[#This Row],[Date]]&gt;=calculation!$D$2,CCdata[[#This Row],[Date]]&lt;calculation!$D$2+7)</f>
        <v>0</v>
      </c>
      <c r="L4164" s="26" t="s">
        <v>30</v>
      </c>
    </row>
    <row r="4165" spans="1:12" ht="14.25" customHeight="1" x14ac:dyDescent="0.3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AND(CCdata[[#This Row],[Date]]&gt;=calculation!$D$2,CCdata[[#This Row],[Date]]&lt;calculation!$D$2+7)</f>
        <v>0</v>
      </c>
      <c r="L4165" s="27" t="s">
        <v>46</v>
      </c>
    </row>
    <row r="4166" spans="1:12" ht="14.25" customHeight="1" x14ac:dyDescent="0.3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AND(CCdata[[#This Row],[Date]]&gt;=calculation!$D$2,CCdata[[#This Row],[Date]]&lt;calculation!$D$2+7)</f>
        <v>0</v>
      </c>
      <c r="L4166" s="26" t="s">
        <v>20</v>
      </c>
    </row>
    <row r="4167" spans="1:12" ht="14.25" customHeight="1" x14ac:dyDescent="0.3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AND(CCdata[[#This Row],[Date]]&gt;=calculation!$D$2,CCdata[[#This Row],[Date]]&lt;calculation!$D$2+7)</f>
        <v>0</v>
      </c>
      <c r="L4167" s="27" t="s">
        <v>10</v>
      </c>
    </row>
    <row r="4168" spans="1:12" ht="14.25" customHeight="1" x14ac:dyDescent="0.3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AND(CCdata[[#This Row],[Date]]&gt;=calculation!$D$2,CCdata[[#This Row],[Date]]&lt;calculation!$D$2+7)</f>
        <v>0</v>
      </c>
      <c r="L4168" s="26" t="s">
        <v>46</v>
      </c>
    </row>
    <row r="4169" spans="1:12" ht="14.25" customHeight="1" x14ac:dyDescent="0.3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AND(CCdata[[#This Row],[Date]]&gt;=calculation!$D$2,CCdata[[#This Row],[Date]]&lt;calculation!$D$2+7)</f>
        <v>0</v>
      </c>
      <c r="L4169" s="27" t="s">
        <v>46</v>
      </c>
    </row>
    <row r="4170" spans="1:12" ht="14.25" customHeight="1" x14ac:dyDescent="0.3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AND(CCdata[[#This Row],[Date]]&gt;=calculation!$D$2,CCdata[[#This Row],[Date]]&lt;calculation!$D$2+7)</f>
        <v>0</v>
      </c>
      <c r="L4170" s="26" t="s">
        <v>33</v>
      </c>
    </row>
    <row r="4171" spans="1:12" ht="14.25" customHeight="1" x14ac:dyDescent="0.3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AND(CCdata[[#This Row],[Date]]&gt;=calculation!$D$2,CCdata[[#This Row],[Date]]&lt;calculation!$D$2+7)</f>
        <v>0</v>
      </c>
      <c r="L4171" s="27" t="s">
        <v>46</v>
      </c>
    </row>
    <row r="4172" spans="1:12" ht="14.25" customHeight="1" x14ac:dyDescent="0.3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AND(CCdata[[#This Row],[Date]]&gt;=calculation!$D$2,CCdata[[#This Row],[Date]]&lt;calculation!$D$2+7)</f>
        <v>0</v>
      </c>
      <c r="L4172" s="26" t="s">
        <v>46</v>
      </c>
    </row>
    <row r="4173" spans="1:12" ht="14.25" customHeight="1" x14ac:dyDescent="0.3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AND(CCdata[[#This Row],[Date]]&gt;=calculation!$D$2,CCdata[[#This Row],[Date]]&lt;calculation!$D$2+7)</f>
        <v>0</v>
      </c>
      <c r="L4173" s="27" t="s">
        <v>20</v>
      </c>
    </row>
    <row r="4174" spans="1:12" ht="14.25" customHeight="1" x14ac:dyDescent="0.3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AND(CCdata[[#This Row],[Date]]&gt;=calculation!$D$2,CCdata[[#This Row],[Date]]&lt;calculation!$D$2+7)</f>
        <v>0</v>
      </c>
      <c r="L4174" s="26" t="s">
        <v>37</v>
      </c>
    </row>
    <row r="4175" spans="1:12" ht="14.25" customHeight="1" x14ac:dyDescent="0.3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AND(CCdata[[#This Row],[Date]]&gt;=calculation!$D$2,CCdata[[#This Row],[Date]]&lt;calculation!$D$2+7)</f>
        <v>0</v>
      </c>
      <c r="L4175" s="27" t="s">
        <v>14</v>
      </c>
    </row>
    <row r="4176" spans="1:12" ht="14.25" customHeight="1" x14ac:dyDescent="0.3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AND(CCdata[[#This Row],[Date]]&gt;=calculation!$D$2,CCdata[[#This Row],[Date]]&lt;calculation!$D$2+7)</f>
        <v>0</v>
      </c>
      <c r="L4176" s="26" t="s">
        <v>37</v>
      </c>
    </row>
    <row r="4177" spans="1:12" ht="14.25" customHeight="1" x14ac:dyDescent="0.3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AND(CCdata[[#This Row],[Date]]&gt;=calculation!$D$2,CCdata[[#This Row],[Date]]&lt;calculation!$D$2+7)</f>
        <v>0</v>
      </c>
      <c r="L4177" s="27" t="s">
        <v>46</v>
      </c>
    </row>
    <row r="4178" spans="1:12" ht="14.25" customHeight="1" x14ac:dyDescent="0.3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AND(CCdata[[#This Row],[Date]]&gt;=calculation!$D$2,CCdata[[#This Row],[Date]]&lt;calculation!$D$2+7)</f>
        <v>0</v>
      </c>
      <c r="L4178" s="26" t="s">
        <v>20</v>
      </c>
    </row>
    <row r="4179" spans="1:12" ht="14.25" customHeight="1" x14ac:dyDescent="0.3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AND(CCdata[[#This Row],[Date]]&gt;=calculation!$D$2,CCdata[[#This Row],[Date]]&lt;calculation!$D$2+7)</f>
        <v>0</v>
      </c>
      <c r="L4179" s="27" t="s">
        <v>46</v>
      </c>
    </row>
    <row r="4180" spans="1:12" ht="14.25" customHeight="1" x14ac:dyDescent="0.3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AND(CCdata[[#This Row],[Date]]&gt;=calculation!$D$2,CCdata[[#This Row],[Date]]&lt;calculation!$D$2+7)</f>
        <v>0</v>
      </c>
      <c r="L4180" s="26" t="s">
        <v>30</v>
      </c>
    </row>
    <row r="4181" spans="1:12" ht="14.25" customHeight="1" x14ac:dyDescent="0.3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AND(CCdata[[#This Row],[Date]]&gt;=calculation!$D$2,CCdata[[#This Row],[Date]]&lt;calculation!$D$2+7)</f>
        <v>0</v>
      </c>
      <c r="L4181" s="27" t="s">
        <v>30</v>
      </c>
    </row>
    <row r="4182" spans="1:12" ht="14.25" customHeight="1" x14ac:dyDescent="0.3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AND(CCdata[[#This Row],[Date]]&gt;=calculation!$D$2,CCdata[[#This Row],[Date]]&lt;calculation!$D$2+7)</f>
        <v>0</v>
      </c>
      <c r="L4182" s="26" t="s">
        <v>37</v>
      </c>
    </row>
    <row r="4183" spans="1:12" ht="14.25" customHeight="1" x14ac:dyDescent="0.3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AND(CCdata[[#This Row],[Date]]&gt;=calculation!$D$2,CCdata[[#This Row],[Date]]&lt;calculation!$D$2+7)</f>
        <v>0</v>
      </c>
      <c r="L4183" s="27" t="s">
        <v>18</v>
      </c>
    </row>
    <row r="4184" spans="1:12" ht="14.25" customHeight="1" x14ac:dyDescent="0.3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AND(CCdata[[#This Row],[Date]]&gt;=calculation!$D$2,CCdata[[#This Row],[Date]]&lt;calculation!$D$2+7)</f>
        <v>0</v>
      </c>
      <c r="L4184" s="26" t="s">
        <v>18</v>
      </c>
    </row>
    <row r="4185" spans="1:12" ht="14.25" customHeight="1" x14ac:dyDescent="0.3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AND(CCdata[[#This Row],[Date]]&gt;=calculation!$D$2,CCdata[[#This Row],[Date]]&lt;calculation!$D$2+7)</f>
        <v>0</v>
      </c>
      <c r="L4185" s="27" t="s">
        <v>18</v>
      </c>
    </row>
    <row r="4186" spans="1:12" ht="14.25" customHeight="1" x14ac:dyDescent="0.3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AND(CCdata[[#This Row],[Date]]&gt;=calculation!$D$2,CCdata[[#This Row],[Date]]&lt;calculation!$D$2+7)</f>
        <v>0</v>
      </c>
      <c r="L4186" s="26" t="s">
        <v>30</v>
      </c>
    </row>
    <row r="4187" spans="1:12" ht="14.25" customHeight="1" x14ac:dyDescent="0.3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AND(CCdata[[#This Row],[Date]]&gt;=calculation!$D$2,CCdata[[#This Row],[Date]]&lt;calculation!$D$2+7)</f>
        <v>0</v>
      </c>
      <c r="L4187" s="27" t="s">
        <v>14</v>
      </c>
    </row>
    <row r="4188" spans="1:12" ht="14.25" customHeight="1" x14ac:dyDescent="0.3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AND(CCdata[[#This Row],[Date]]&gt;=calculation!$D$2,CCdata[[#This Row],[Date]]&lt;calculation!$D$2+7)</f>
        <v>0</v>
      </c>
      <c r="L4188" s="26" t="s">
        <v>30</v>
      </c>
    </row>
    <row r="4189" spans="1:12" ht="14.25" customHeight="1" x14ac:dyDescent="0.3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AND(CCdata[[#This Row],[Date]]&gt;=calculation!$D$2,CCdata[[#This Row],[Date]]&lt;calculation!$D$2+7)</f>
        <v>0</v>
      </c>
      <c r="L4189" s="27" t="s">
        <v>10</v>
      </c>
    </row>
    <row r="4190" spans="1:12" ht="14.25" customHeight="1" x14ac:dyDescent="0.3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AND(CCdata[[#This Row],[Date]]&gt;=calculation!$D$2,CCdata[[#This Row],[Date]]&lt;calculation!$D$2+7)</f>
        <v>0</v>
      </c>
      <c r="L4190" s="26" t="s">
        <v>20</v>
      </c>
    </row>
    <row r="4191" spans="1:12" ht="14.25" customHeight="1" x14ac:dyDescent="0.3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AND(CCdata[[#This Row],[Date]]&gt;=calculation!$D$2,CCdata[[#This Row],[Date]]&lt;calculation!$D$2+7)</f>
        <v>0</v>
      </c>
      <c r="L4191" s="27" t="s">
        <v>30</v>
      </c>
    </row>
    <row r="4192" spans="1:12" ht="14.25" customHeight="1" x14ac:dyDescent="0.3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AND(CCdata[[#This Row],[Date]]&gt;=calculation!$D$2,CCdata[[#This Row],[Date]]&lt;calculation!$D$2+7)</f>
        <v>0</v>
      </c>
      <c r="L4192" s="26" t="s">
        <v>14</v>
      </c>
    </row>
    <row r="4193" spans="1:12" ht="14.25" customHeight="1" x14ac:dyDescent="0.3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AND(CCdata[[#This Row],[Date]]&gt;=calculation!$D$2,CCdata[[#This Row],[Date]]&lt;calculation!$D$2+7)</f>
        <v>0</v>
      </c>
      <c r="L4193" s="27" t="s">
        <v>33</v>
      </c>
    </row>
    <row r="4194" spans="1:12" ht="14.25" customHeight="1" x14ac:dyDescent="0.3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AND(CCdata[[#This Row],[Date]]&gt;=calculation!$D$2,CCdata[[#This Row],[Date]]&lt;calculation!$D$2+7)</f>
        <v>0</v>
      </c>
      <c r="L4194" s="26" t="s">
        <v>14</v>
      </c>
    </row>
    <row r="4195" spans="1:12" ht="14.25" customHeight="1" x14ac:dyDescent="0.3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AND(CCdata[[#This Row],[Date]]&gt;=calculation!$D$2,CCdata[[#This Row],[Date]]&lt;calculation!$D$2+7)</f>
        <v>0</v>
      </c>
      <c r="L4195" s="27" t="s">
        <v>20</v>
      </c>
    </row>
    <row r="4196" spans="1:12" ht="14.25" customHeight="1" x14ac:dyDescent="0.3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AND(CCdata[[#This Row],[Date]]&gt;=calculation!$D$2,CCdata[[#This Row],[Date]]&lt;calculation!$D$2+7)</f>
        <v>0</v>
      </c>
      <c r="L4196" s="26" t="s">
        <v>37</v>
      </c>
    </row>
    <row r="4197" spans="1:12" ht="14.25" customHeight="1" x14ac:dyDescent="0.3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AND(CCdata[[#This Row],[Date]]&gt;=calculation!$D$2,CCdata[[#This Row],[Date]]&lt;calculation!$D$2+7)</f>
        <v>0</v>
      </c>
      <c r="L4197" s="27" t="s">
        <v>46</v>
      </c>
    </row>
    <row r="4198" spans="1:12" ht="14.25" customHeight="1" x14ac:dyDescent="0.3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AND(CCdata[[#This Row],[Date]]&gt;=calculation!$D$2,CCdata[[#This Row],[Date]]&lt;calculation!$D$2+7)</f>
        <v>0</v>
      </c>
      <c r="L4198" s="26" t="s">
        <v>30</v>
      </c>
    </row>
    <row r="4199" spans="1:12" ht="14.25" customHeight="1" x14ac:dyDescent="0.3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AND(CCdata[[#This Row],[Date]]&gt;=calculation!$D$2,CCdata[[#This Row],[Date]]&lt;calculation!$D$2+7)</f>
        <v>0</v>
      </c>
      <c r="L4199" s="27" t="s">
        <v>18</v>
      </c>
    </row>
    <row r="4200" spans="1:12" ht="14.25" customHeight="1" x14ac:dyDescent="0.3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AND(CCdata[[#This Row],[Date]]&gt;=calculation!$D$2,CCdata[[#This Row],[Date]]&lt;calculation!$D$2+7)</f>
        <v>0</v>
      </c>
      <c r="L4200" s="26" t="s">
        <v>30</v>
      </c>
    </row>
    <row r="4201" spans="1:12" ht="14.25" customHeight="1" x14ac:dyDescent="0.3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AND(CCdata[[#This Row],[Date]]&gt;=calculation!$D$2,CCdata[[#This Row],[Date]]&lt;calculation!$D$2+7)</f>
        <v>0</v>
      </c>
      <c r="L4201" s="27" t="s">
        <v>18</v>
      </c>
    </row>
    <row r="4202" spans="1:12" ht="14.25" customHeight="1" x14ac:dyDescent="0.3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AND(CCdata[[#This Row],[Date]]&gt;=calculation!$D$2,CCdata[[#This Row],[Date]]&lt;calculation!$D$2+7)</f>
        <v>0</v>
      </c>
      <c r="L4202" s="26" t="s">
        <v>10</v>
      </c>
    </row>
    <row r="4203" spans="1:12" ht="14.25" customHeight="1" x14ac:dyDescent="0.3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AND(CCdata[[#This Row],[Date]]&gt;=calculation!$D$2,CCdata[[#This Row],[Date]]&lt;calculation!$D$2+7)</f>
        <v>0</v>
      </c>
      <c r="L4203" s="27" t="s">
        <v>46</v>
      </c>
    </row>
    <row r="4204" spans="1:12" ht="14.25" customHeight="1" x14ac:dyDescent="0.3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AND(CCdata[[#This Row],[Date]]&gt;=calculation!$D$2,CCdata[[#This Row],[Date]]&lt;calculation!$D$2+7)</f>
        <v>0</v>
      </c>
      <c r="L4204" s="26" t="s">
        <v>37</v>
      </c>
    </row>
    <row r="4205" spans="1:12" ht="14.25" customHeight="1" x14ac:dyDescent="0.3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AND(CCdata[[#This Row],[Date]]&gt;=calculation!$D$2,CCdata[[#This Row],[Date]]&lt;calculation!$D$2+7)</f>
        <v>0</v>
      </c>
      <c r="L4205" s="27" t="s">
        <v>10</v>
      </c>
    </row>
    <row r="4206" spans="1:12" ht="14.25" customHeight="1" x14ac:dyDescent="0.3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AND(CCdata[[#This Row],[Date]]&gt;=calculation!$D$2,CCdata[[#This Row],[Date]]&lt;calculation!$D$2+7)</f>
        <v>0</v>
      </c>
      <c r="L4206" s="26" t="s">
        <v>14</v>
      </c>
    </row>
    <row r="4207" spans="1:12" ht="14.25" customHeight="1" x14ac:dyDescent="0.3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AND(CCdata[[#This Row],[Date]]&gt;=calculation!$D$2,CCdata[[#This Row],[Date]]&lt;calculation!$D$2+7)</f>
        <v>0</v>
      </c>
      <c r="L4207" s="27" t="s">
        <v>46</v>
      </c>
    </row>
    <row r="4208" spans="1:12" ht="14.25" customHeight="1" x14ac:dyDescent="0.3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AND(CCdata[[#This Row],[Date]]&gt;=calculation!$D$2,CCdata[[#This Row],[Date]]&lt;calculation!$D$2+7)</f>
        <v>0</v>
      </c>
      <c r="L4208" s="26" t="s">
        <v>20</v>
      </c>
    </row>
    <row r="4209" spans="1:12" ht="14.25" customHeight="1" x14ac:dyDescent="0.3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AND(CCdata[[#This Row],[Date]]&gt;=calculation!$D$2,CCdata[[#This Row],[Date]]&lt;calculation!$D$2+7)</f>
        <v>0</v>
      </c>
      <c r="L4209" s="27" t="s">
        <v>33</v>
      </c>
    </row>
    <row r="4210" spans="1:12" ht="14.25" customHeight="1" x14ac:dyDescent="0.3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AND(CCdata[[#This Row],[Date]]&gt;=calculation!$D$2,CCdata[[#This Row],[Date]]&lt;calculation!$D$2+7)</f>
        <v>0</v>
      </c>
      <c r="L4210" s="26" t="s">
        <v>14</v>
      </c>
    </row>
    <row r="4211" spans="1:12" ht="14.25" customHeight="1" x14ac:dyDescent="0.3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AND(CCdata[[#This Row],[Date]]&gt;=calculation!$D$2,CCdata[[#This Row],[Date]]&lt;calculation!$D$2+7)</f>
        <v>0</v>
      </c>
      <c r="L4211" s="27" t="s">
        <v>30</v>
      </c>
    </row>
    <row r="4212" spans="1:12" ht="14.25" customHeight="1" x14ac:dyDescent="0.3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AND(CCdata[[#This Row],[Date]]&gt;=calculation!$D$2,CCdata[[#This Row],[Date]]&lt;calculation!$D$2+7)</f>
        <v>0</v>
      </c>
      <c r="L4212" s="26" t="s">
        <v>20</v>
      </c>
    </row>
    <row r="4213" spans="1:12" ht="14.25" customHeight="1" x14ac:dyDescent="0.3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AND(CCdata[[#This Row],[Date]]&gt;=calculation!$D$2,CCdata[[#This Row],[Date]]&lt;calculation!$D$2+7)</f>
        <v>0</v>
      </c>
      <c r="L4213" s="27" t="s">
        <v>20</v>
      </c>
    </row>
    <row r="4214" spans="1:12" ht="14.25" customHeight="1" x14ac:dyDescent="0.3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AND(CCdata[[#This Row],[Date]]&gt;=calculation!$D$2,CCdata[[#This Row],[Date]]&lt;calculation!$D$2+7)</f>
        <v>0</v>
      </c>
      <c r="L4214" s="26" t="s">
        <v>33</v>
      </c>
    </row>
    <row r="4215" spans="1:12" ht="14.25" customHeight="1" x14ac:dyDescent="0.3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AND(CCdata[[#This Row],[Date]]&gt;=calculation!$D$2,CCdata[[#This Row],[Date]]&lt;calculation!$D$2+7)</f>
        <v>0</v>
      </c>
      <c r="L4215" s="27" t="s">
        <v>46</v>
      </c>
    </row>
    <row r="4216" spans="1:12" ht="14.25" customHeight="1" x14ac:dyDescent="0.3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AND(CCdata[[#This Row],[Date]]&gt;=calculation!$D$2,CCdata[[#This Row],[Date]]&lt;calculation!$D$2+7)</f>
        <v>0</v>
      </c>
      <c r="L4216" s="26" t="s">
        <v>10</v>
      </c>
    </row>
    <row r="4217" spans="1:12" ht="14.25" customHeight="1" x14ac:dyDescent="0.3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AND(CCdata[[#This Row],[Date]]&gt;=calculation!$D$2,CCdata[[#This Row],[Date]]&lt;calculation!$D$2+7)</f>
        <v>0</v>
      </c>
      <c r="L4217" s="27" t="s">
        <v>10</v>
      </c>
    </row>
    <row r="4218" spans="1:12" ht="14.25" customHeight="1" x14ac:dyDescent="0.3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AND(CCdata[[#This Row],[Date]]&gt;=calculation!$D$2,CCdata[[#This Row],[Date]]&lt;calculation!$D$2+7)</f>
        <v>0</v>
      </c>
      <c r="L4218" s="26" t="s">
        <v>14</v>
      </c>
    </row>
    <row r="4219" spans="1:12" ht="14.25" customHeight="1" x14ac:dyDescent="0.3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AND(CCdata[[#This Row],[Date]]&gt;=calculation!$D$2,CCdata[[#This Row],[Date]]&lt;calculation!$D$2+7)</f>
        <v>0</v>
      </c>
      <c r="L4219" s="27" t="s">
        <v>46</v>
      </c>
    </row>
    <row r="4220" spans="1:12" ht="14.25" customHeight="1" x14ac:dyDescent="0.3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AND(CCdata[[#This Row],[Date]]&gt;=calculation!$D$2,CCdata[[#This Row],[Date]]&lt;calculation!$D$2+7)</f>
        <v>0</v>
      </c>
      <c r="L4220" s="26" t="s">
        <v>20</v>
      </c>
    </row>
    <row r="4221" spans="1:12" ht="14.25" customHeight="1" x14ac:dyDescent="0.3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AND(CCdata[[#This Row],[Date]]&gt;=calculation!$D$2,CCdata[[#This Row],[Date]]&lt;calculation!$D$2+7)</f>
        <v>0</v>
      </c>
      <c r="L4221" s="27" t="s">
        <v>30</v>
      </c>
    </row>
    <row r="4222" spans="1:12" ht="14.25" customHeight="1" x14ac:dyDescent="0.3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AND(CCdata[[#This Row],[Date]]&gt;=calculation!$D$2,CCdata[[#This Row],[Date]]&lt;calculation!$D$2+7)</f>
        <v>0</v>
      </c>
      <c r="L4222" s="26" t="s">
        <v>33</v>
      </c>
    </row>
    <row r="4223" spans="1:12" ht="14.25" customHeight="1" x14ac:dyDescent="0.3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AND(CCdata[[#This Row],[Date]]&gt;=calculation!$D$2,CCdata[[#This Row],[Date]]&lt;calculation!$D$2+7)</f>
        <v>0</v>
      </c>
      <c r="L4223" s="27" t="s">
        <v>33</v>
      </c>
    </row>
    <row r="4224" spans="1:12" ht="14.25" customHeight="1" x14ac:dyDescent="0.3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AND(CCdata[[#This Row],[Date]]&gt;=calculation!$D$2,CCdata[[#This Row],[Date]]&lt;calculation!$D$2+7)</f>
        <v>0</v>
      </c>
      <c r="L4224" s="26" t="s">
        <v>18</v>
      </c>
    </row>
    <row r="4225" spans="1:12" ht="14.25" customHeight="1" x14ac:dyDescent="0.3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AND(CCdata[[#This Row],[Date]]&gt;=calculation!$D$2,CCdata[[#This Row],[Date]]&lt;calculation!$D$2+7)</f>
        <v>0</v>
      </c>
      <c r="L4225" s="27" t="s">
        <v>20</v>
      </c>
    </row>
    <row r="4226" spans="1:12" ht="14.25" customHeight="1" x14ac:dyDescent="0.3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AND(CCdata[[#This Row],[Date]]&gt;=calculation!$D$2,CCdata[[#This Row],[Date]]&lt;calculation!$D$2+7)</f>
        <v>0</v>
      </c>
      <c r="L4226" s="26" t="s">
        <v>46</v>
      </c>
    </row>
    <row r="4227" spans="1:12" ht="14.25" customHeight="1" x14ac:dyDescent="0.3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AND(CCdata[[#This Row],[Date]]&gt;=calculation!$D$2,CCdata[[#This Row],[Date]]&lt;calculation!$D$2+7)</f>
        <v>0</v>
      </c>
      <c r="L4227" s="27" t="s">
        <v>33</v>
      </c>
    </row>
    <row r="4228" spans="1:12" ht="14.25" customHeight="1" x14ac:dyDescent="0.3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AND(CCdata[[#This Row],[Date]]&gt;=calculation!$D$2,CCdata[[#This Row],[Date]]&lt;calculation!$D$2+7)</f>
        <v>0</v>
      </c>
      <c r="L4228" s="26" t="s">
        <v>46</v>
      </c>
    </row>
    <row r="4229" spans="1:12" ht="14.25" customHeight="1" x14ac:dyDescent="0.3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AND(CCdata[[#This Row],[Date]]&gt;=calculation!$D$2,CCdata[[#This Row],[Date]]&lt;calculation!$D$2+7)</f>
        <v>0</v>
      </c>
      <c r="L4229" s="27" t="s">
        <v>20</v>
      </c>
    </row>
    <row r="4230" spans="1:12" ht="14.25" customHeight="1" x14ac:dyDescent="0.3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AND(CCdata[[#This Row],[Date]]&gt;=calculation!$D$2,CCdata[[#This Row],[Date]]&lt;calculation!$D$2+7)</f>
        <v>0</v>
      </c>
      <c r="L4230" s="26" t="s">
        <v>37</v>
      </c>
    </row>
    <row r="4231" spans="1:12" ht="14.25" customHeight="1" x14ac:dyDescent="0.3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AND(CCdata[[#This Row],[Date]]&gt;=calculation!$D$2,CCdata[[#This Row],[Date]]&lt;calculation!$D$2+7)</f>
        <v>0</v>
      </c>
      <c r="L4231" s="27" t="s">
        <v>20</v>
      </c>
    </row>
    <row r="4232" spans="1:12" ht="14.25" customHeight="1" x14ac:dyDescent="0.3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AND(CCdata[[#This Row],[Date]]&gt;=calculation!$D$2,CCdata[[#This Row],[Date]]&lt;calculation!$D$2+7)</f>
        <v>0</v>
      </c>
      <c r="L4232" s="26" t="s">
        <v>46</v>
      </c>
    </row>
    <row r="4233" spans="1:12" ht="14.25" customHeight="1" x14ac:dyDescent="0.3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AND(CCdata[[#This Row],[Date]]&gt;=calculation!$D$2,CCdata[[#This Row],[Date]]&lt;calculation!$D$2+7)</f>
        <v>0</v>
      </c>
      <c r="L4233" s="27" t="s">
        <v>33</v>
      </c>
    </row>
    <row r="4234" spans="1:12" ht="14.25" customHeight="1" x14ac:dyDescent="0.3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AND(CCdata[[#This Row],[Date]]&gt;=calculation!$D$2,CCdata[[#This Row],[Date]]&lt;calculation!$D$2+7)</f>
        <v>0</v>
      </c>
      <c r="L4234" s="26" t="s">
        <v>37</v>
      </c>
    </row>
    <row r="4235" spans="1:12" ht="14.25" customHeight="1" x14ac:dyDescent="0.3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AND(CCdata[[#This Row],[Date]]&gt;=calculation!$D$2,CCdata[[#This Row],[Date]]&lt;calculation!$D$2+7)</f>
        <v>0</v>
      </c>
      <c r="L4235" s="27" t="s">
        <v>30</v>
      </c>
    </row>
    <row r="4236" spans="1:12" ht="14.25" customHeight="1" x14ac:dyDescent="0.3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AND(CCdata[[#This Row],[Date]]&gt;=calculation!$D$2,CCdata[[#This Row],[Date]]&lt;calculation!$D$2+7)</f>
        <v>0</v>
      </c>
      <c r="L4236" s="26" t="s">
        <v>14</v>
      </c>
    </row>
    <row r="4237" spans="1:12" ht="14.25" customHeight="1" x14ac:dyDescent="0.3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AND(CCdata[[#This Row],[Date]]&gt;=calculation!$D$2,CCdata[[#This Row],[Date]]&lt;calculation!$D$2+7)</f>
        <v>0</v>
      </c>
      <c r="L4237" s="27" t="s">
        <v>46</v>
      </c>
    </row>
    <row r="4238" spans="1:12" ht="14.25" customHeight="1" x14ac:dyDescent="0.3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AND(CCdata[[#This Row],[Date]]&gt;=calculation!$D$2,CCdata[[#This Row],[Date]]&lt;calculation!$D$2+7)</f>
        <v>0</v>
      </c>
      <c r="L4238" s="26" t="s">
        <v>18</v>
      </c>
    </row>
    <row r="4239" spans="1:12" ht="14.25" customHeight="1" x14ac:dyDescent="0.3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AND(CCdata[[#This Row],[Date]]&gt;=calculation!$D$2,CCdata[[#This Row],[Date]]&lt;calculation!$D$2+7)</f>
        <v>0</v>
      </c>
      <c r="L4239" s="27" t="s">
        <v>18</v>
      </c>
    </row>
    <row r="4240" spans="1:12" ht="14.25" customHeight="1" x14ac:dyDescent="0.3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AND(CCdata[[#This Row],[Date]]&gt;=calculation!$D$2,CCdata[[#This Row],[Date]]&lt;calculation!$D$2+7)</f>
        <v>0</v>
      </c>
      <c r="L4240" s="26" t="s">
        <v>10</v>
      </c>
    </row>
    <row r="4241" spans="1:12" ht="14.25" customHeight="1" x14ac:dyDescent="0.3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AND(CCdata[[#This Row],[Date]]&gt;=calculation!$D$2,CCdata[[#This Row],[Date]]&lt;calculation!$D$2+7)</f>
        <v>0</v>
      </c>
      <c r="L4241" s="27" t="s">
        <v>20</v>
      </c>
    </row>
    <row r="4242" spans="1:12" ht="14.25" customHeight="1" x14ac:dyDescent="0.3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AND(CCdata[[#This Row],[Date]]&gt;=calculation!$D$2,CCdata[[#This Row],[Date]]&lt;calculation!$D$2+7)</f>
        <v>0</v>
      </c>
      <c r="L4242" s="26" t="s">
        <v>30</v>
      </c>
    </row>
    <row r="4243" spans="1:12" ht="14.25" customHeight="1" x14ac:dyDescent="0.3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AND(CCdata[[#This Row],[Date]]&gt;=calculation!$D$2,CCdata[[#This Row],[Date]]&lt;calculation!$D$2+7)</f>
        <v>0</v>
      </c>
      <c r="L4243" s="27" t="s">
        <v>18</v>
      </c>
    </row>
    <row r="4244" spans="1:12" ht="14.25" customHeight="1" x14ac:dyDescent="0.3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AND(CCdata[[#This Row],[Date]]&gt;=calculation!$D$2,CCdata[[#This Row],[Date]]&lt;calculation!$D$2+7)</f>
        <v>0</v>
      </c>
      <c r="L4244" s="26" t="s">
        <v>20</v>
      </c>
    </row>
    <row r="4245" spans="1:12" ht="14.25" customHeight="1" x14ac:dyDescent="0.3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AND(CCdata[[#This Row],[Date]]&gt;=calculation!$D$2,CCdata[[#This Row],[Date]]&lt;calculation!$D$2+7)</f>
        <v>0</v>
      </c>
      <c r="L4245" s="27" t="s">
        <v>20</v>
      </c>
    </row>
    <row r="4246" spans="1:12" ht="14.25" customHeight="1" x14ac:dyDescent="0.3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AND(CCdata[[#This Row],[Date]]&gt;=calculation!$D$2,CCdata[[#This Row],[Date]]&lt;calculation!$D$2+7)</f>
        <v>0</v>
      </c>
      <c r="L4246" s="26" t="s">
        <v>10</v>
      </c>
    </row>
    <row r="4247" spans="1:12" ht="14.25" customHeight="1" x14ac:dyDescent="0.3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AND(CCdata[[#This Row],[Date]]&gt;=calculation!$D$2,CCdata[[#This Row],[Date]]&lt;calculation!$D$2+7)</f>
        <v>0</v>
      </c>
      <c r="L4247" s="27" t="s">
        <v>33</v>
      </c>
    </row>
    <row r="4248" spans="1:12" ht="14.25" customHeight="1" x14ac:dyDescent="0.3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AND(CCdata[[#This Row],[Date]]&gt;=calculation!$D$2,CCdata[[#This Row],[Date]]&lt;calculation!$D$2+7)</f>
        <v>0</v>
      </c>
      <c r="L4248" s="26" t="s">
        <v>18</v>
      </c>
    </row>
    <row r="4249" spans="1:12" ht="14.25" customHeight="1" x14ac:dyDescent="0.3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AND(CCdata[[#This Row],[Date]]&gt;=calculation!$D$2,CCdata[[#This Row],[Date]]&lt;calculation!$D$2+7)</f>
        <v>0</v>
      </c>
      <c r="L4249" s="27" t="s">
        <v>10</v>
      </c>
    </row>
    <row r="4250" spans="1:12" ht="14.25" customHeight="1" x14ac:dyDescent="0.3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AND(CCdata[[#This Row],[Date]]&gt;=calculation!$D$2,CCdata[[#This Row],[Date]]&lt;calculation!$D$2+7)</f>
        <v>0</v>
      </c>
      <c r="L4250" s="26" t="s">
        <v>10</v>
      </c>
    </row>
    <row r="4251" spans="1:12" ht="14.25" customHeight="1" x14ac:dyDescent="0.3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AND(CCdata[[#This Row],[Date]]&gt;=calculation!$D$2,CCdata[[#This Row],[Date]]&lt;calculation!$D$2+7)</f>
        <v>0</v>
      </c>
      <c r="L4251" s="27" t="s">
        <v>18</v>
      </c>
    </row>
    <row r="4252" spans="1:12" ht="14.25" customHeight="1" x14ac:dyDescent="0.3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AND(CCdata[[#This Row],[Date]]&gt;=calculation!$D$2,CCdata[[#This Row],[Date]]&lt;calculation!$D$2+7)</f>
        <v>0</v>
      </c>
      <c r="L4252" s="26" t="s">
        <v>37</v>
      </c>
    </row>
    <row r="4253" spans="1:12" ht="14.25" customHeight="1" x14ac:dyDescent="0.3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AND(CCdata[[#This Row],[Date]]&gt;=calculation!$D$2,CCdata[[#This Row],[Date]]&lt;calculation!$D$2+7)</f>
        <v>0</v>
      </c>
      <c r="L4253" s="27" t="s">
        <v>46</v>
      </c>
    </row>
    <row r="4254" spans="1:12" ht="14.25" customHeight="1" x14ac:dyDescent="0.3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AND(CCdata[[#This Row],[Date]]&gt;=calculation!$D$2,CCdata[[#This Row],[Date]]&lt;calculation!$D$2+7)</f>
        <v>0</v>
      </c>
      <c r="L4254" s="26" t="s">
        <v>20</v>
      </c>
    </row>
    <row r="4255" spans="1:12" ht="14.25" customHeight="1" x14ac:dyDescent="0.3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AND(CCdata[[#This Row],[Date]]&gt;=calculation!$D$2,CCdata[[#This Row],[Date]]&lt;calculation!$D$2+7)</f>
        <v>0</v>
      </c>
      <c r="L4255" s="27" t="s">
        <v>46</v>
      </c>
    </row>
    <row r="4256" spans="1:12" ht="14.25" customHeight="1" x14ac:dyDescent="0.3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AND(CCdata[[#This Row],[Date]]&gt;=calculation!$D$2,CCdata[[#This Row],[Date]]&lt;calculation!$D$2+7)</f>
        <v>0</v>
      </c>
      <c r="L4256" s="26" t="s">
        <v>30</v>
      </c>
    </row>
    <row r="4257" spans="1:12" ht="14.25" customHeight="1" x14ac:dyDescent="0.3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AND(CCdata[[#This Row],[Date]]&gt;=calculation!$D$2,CCdata[[#This Row],[Date]]&lt;calculation!$D$2+7)</f>
        <v>0</v>
      </c>
      <c r="L4257" s="27" t="s">
        <v>33</v>
      </c>
    </row>
    <row r="4258" spans="1:12" ht="14.25" customHeight="1" x14ac:dyDescent="0.3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AND(CCdata[[#This Row],[Date]]&gt;=calculation!$D$2,CCdata[[#This Row],[Date]]&lt;calculation!$D$2+7)</f>
        <v>0</v>
      </c>
      <c r="L4258" s="26" t="s">
        <v>14</v>
      </c>
    </row>
    <row r="4259" spans="1:12" ht="14.25" customHeight="1" x14ac:dyDescent="0.3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AND(CCdata[[#This Row],[Date]]&gt;=calculation!$D$2,CCdata[[#This Row],[Date]]&lt;calculation!$D$2+7)</f>
        <v>0</v>
      </c>
      <c r="L4259" s="27" t="s">
        <v>18</v>
      </c>
    </row>
    <row r="4260" spans="1:12" ht="14.25" customHeight="1" x14ac:dyDescent="0.3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AND(CCdata[[#This Row],[Date]]&gt;=calculation!$D$2,CCdata[[#This Row],[Date]]&lt;calculation!$D$2+7)</f>
        <v>0</v>
      </c>
      <c r="L4260" s="26" t="s">
        <v>14</v>
      </c>
    </row>
    <row r="4261" spans="1:12" ht="14.25" customHeight="1" x14ac:dyDescent="0.3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AND(CCdata[[#This Row],[Date]]&gt;=calculation!$D$2,CCdata[[#This Row],[Date]]&lt;calculation!$D$2+7)</f>
        <v>0</v>
      </c>
      <c r="L4261" s="27" t="s">
        <v>30</v>
      </c>
    </row>
    <row r="4262" spans="1:12" ht="14.25" customHeight="1" x14ac:dyDescent="0.3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AND(CCdata[[#This Row],[Date]]&gt;=calculation!$D$2,CCdata[[#This Row],[Date]]&lt;calculation!$D$2+7)</f>
        <v>0</v>
      </c>
      <c r="L4262" s="26" t="s">
        <v>37</v>
      </c>
    </row>
    <row r="4263" spans="1:12" ht="14.25" customHeight="1" x14ac:dyDescent="0.3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AND(CCdata[[#This Row],[Date]]&gt;=calculation!$D$2,CCdata[[#This Row],[Date]]&lt;calculation!$D$2+7)</f>
        <v>0</v>
      </c>
      <c r="L4263" s="27" t="s">
        <v>30</v>
      </c>
    </row>
    <row r="4264" spans="1:12" ht="14.25" customHeight="1" x14ac:dyDescent="0.3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AND(CCdata[[#This Row],[Date]]&gt;=calculation!$D$2,CCdata[[#This Row],[Date]]&lt;calculation!$D$2+7)</f>
        <v>0</v>
      </c>
      <c r="L4264" s="26" t="s">
        <v>30</v>
      </c>
    </row>
    <row r="4265" spans="1:12" ht="14.25" customHeight="1" x14ac:dyDescent="0.3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AND(CCdata[[#This Row],[Date]]&gt;=calculation!$D$2,CCdata[[#This Row],[Date]]&lt;calculation!$D$2+7)</f>
        <v>0</v>
      </c>
      <c r="L4265" s="27" t="s">
        <v>46</v>
      </c>
    </row>
    <row r="4266" spans="1:12" ht="14.25" customHeight="1" x14ac:dyDescent="0.3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AND(CCdata[[#This Row],[Date]]&gt;=calculation!$D$2,CCdata[[#This Row],[Date]]&lt;calculation!$D$2+7)</f>
        <v>0</v>
      </c>
      <c r="L4266" s="26" t="s">
        <v>30</v>
      </c>
    </row>
    <row r="4267" spans="1:12" ht="14.25" customHeight="1" x14ac:dyDescent="0.3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AND(CCdata[[#This Row],[Date]]&gt;=calculation!$D$2,CCdata[[#This Row],[Date]]&lt;calculation!$D$2+7)</f>
        <v>0</v>
      </c>
      <c r="L4267" s="27" t="s">
        <v>30</v>
      </c>
    </row>
    <row r="4268" spans="1:12" ht="14.25" customHeight="1" x14ac:dyDescent="0.3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AND(CCdata[[#This Row],[Date]]&gt;=calculation!$D$2,CCdata[[#This Row],[Date]]&lt;calculation!$D$2+7)</f>
        <v>0</v>
      </c>
      <c r="L4268" s="26" t="s">
        <v>33</v>
      </c>
    </row>
    <row r="4269" spans="1:12" ht="14.25" customHeight="1" x14ac:dyDescent="0.3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AND(CCdata[[#This Row],[Date]]&gt;=calculation!$D$2,CCdata[[#This Row],[Date]]&lt;calculation!$D$2+7)</f>
        <v>0</v>
      </c>
      <c r="L4269" s="27" t="s">
        <v>37</v>
      </c>
    </row>
    <row r="4270" spans="1:12" ht="14.25" customHeight="1" x14ac:dyDescent="0.3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AND(CCdata[[#This Row],[Date]]&gt;=calculation!$D$2,CCdata[[#This Row],[Date]]&lt;calculation!$D$2+7)</f>
        <v>0</v>
      </c>
      <c r="L4270" s="26" t="s">
        <v>37</v>
      </c>
    </row>
    <row r="4271" spans="1:12" ht="14.25" customHeight="1" x14ac:dyDescent="0.3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AND(CCdata[[#This Row],[Date]]&gt;=calculation!$D$2,CCdata[[#This Row],[Date]]&lt;calculation!$D$2+7)</f>
        <v>0</v>
      </c>
      <c r="L4271" s="27" t="s">
        <v>33</v>
      </c>
    </row>
    <row r="4272" spans="1:12" ht="14.25" customHeight="1" x14ac:dyDescent="0.3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AND(CCdata[[#This Row],[Date]]&gt;=calculation!$D$2,CCdata[[#This Row],[Date]]&lt;calculation!$D$2+7)</f>
        <v>0</v>
      </c>
      <c r="L4272" s="26" t="s">
        <v>10</v>
      </c>
    </row>
    <row r="4273" spans="1:12" ht="14.25" customHeight="1" x14ac:dyDescent="0.3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AND(CCdata[[#This Row],[Date]]&gt;=calculation!$D$2,CCdata[[#This Row],[Date]]&lt;calculation!$D$2+7)</f>
        <v>0</v>
      </c>
      <c r="L4273" s="27" t="s">
        <v>33</v>
      </c>
    </row>
    <row r="4274" spans="1:12" ht="14.25" customHeight="1" x14ac:dyDescent="0.3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AND(CCdata[[#This Row],[Date]]&gt;=calculation!$D$2,CCdata[[#This Row],[Date]]&lt;calculation!$D$2+7)</f>
        <v>0</v>
      </c>
      <c r="L4274" s="26" t="s">
        <v>14</v>
      </c>
    </row>
    <row r="4275" spans="1:12" ht="14.25" customHeight="1" x14ac:dyDescent="0.3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AND(CCdata[[#This Row],[Date]]&gt;=calculation!$D$2,CCdata[[#This Row],[Date]]&lt;calculation!$D$2+7)</f>
        <v>0</v>
      </c>
      <c r="L4275" s="27" t="s">
        <v>18</v>
      </c>
    </row>
    <row r="4276" spans="1:12" ht="14.25" customHeight="1" x14ac:dyDescent="0.3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AND(CCdata[[#This Row],[Date]]&gt;=calculation!$D$2,CCdata[[#This Row],[Date]]&lt;calculation!$D$2+7)</f>
        <v>0</v>
      </c>
      <c r="L4276" s="26" t="s">
        <v>20</v>
      </c>
    </row>
    <row r="4277" spans="1:12" ht="14.25" customHeight="1" x14ac:dyDescent="0.3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AND(CCdata[[#This Row],[Date]]&gt;=calculation!$D$2,CCdata[[#This Row],[Date]]&lt;calculation!$D$2+7)</f>
        <v>0</v>
      </c>
      <c r="L4277" s="27" t="s">
        <v>33</v>
      </c>
    </row>
    <row r="4278" spans="1:12" ht="14.25" customHeight="1" x14ac:dyDescent="0.3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AND(CCdata[[#This Row],[Date]]&gt;=calculation!$D$2,CCdata[[#This Row],[Date]]&lt;calculation!$D$2+7)</f>
        <v>0</v>
      </c>
      <c r="L4278" s="26" t="s">
        <v>46</v>
      </c>
    </row>
    <row r="4279" spans="1:12" ht="14.25" customHeight="1" x14ac:dyDescent="0.3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AND(CCdata[[#This Row],[Date]]&gt;=calculation!$D$2,CCdata[[#This Row],[Date]]&lt;calculation!$D$2+7)</f>
        <v>0</v>
      </c>
      <c r="L4279" s="27" t="s">
        <v>10</v>
      </c>
    </row>
    <row r="4280" spans="1:12" ht="14.25" customHeight="1" x14ac:dyDescent="0.3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AND(CCdata[[#This Row],[Date]]&gt;=calculation!$D$2,CCdata[[#This Row],[Date]]&lt;calculation!$D$2+7)</f>
        <v>0</v>
      </c>
      <c r="L4280" s="26" t="s">
        <v>37</v>
      </c>
    </row>
    <row r="4281" spans="1:12" ht="14.25" customHeight="1" x14ac:dyDescent="0.3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AND(CCdata[[#This Row],[Date]]&gt;=calculation!$D$2,CCdata[[#This Row],[Date]]&lt;calculation!$D$2+7)</f>
        <v>0</v>
      </c>
      <c r="L4281" s="27" t="s">
        <v>30</v>
      </c>
    </row>
    <row r="4282" spans="1:12" ht="14.25" customHeight="1" x14ac:dyDescent="0.3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AND(CCdata[[#This Row],[Date]]&gt;=calculation!$D$2,CCdata[[#This Row],[Date]]&lt;calculation!$D$2+7)</f>
        <v>0</v>
      </c>
      <c r="L4282" s="26" t="s">
        <v>18</v>
      </c>
    </row>
    <row r="4283" spans="1:12" ht="14.25" customHeight="1" x14ac:dyDescent="0.3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AND(CCdata[[#This Row],[Date]]&gt;=calculation!$D$2,CCdata[[#This Row],[Date]]&lt;calculation!$D$2+7)</f>
        <v>0</v>
      </c>
      <c r="L4283" s="27" t="s">
        <v>46</v>
      </c>
    </row>
    <row r="4284" spans="1:12" ht="14.25" customHeight="1" x14ac:dyDescent="0.3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AND(CCdata[[#This Row],[Date]]&gt;=calculation!$D$2,CCdata[[#This Row],[Date]]&lt;calculation!$D$2+7)</f>
        <v>0</v>
      </c>
      <c r="L4284" s="26" t="s">
        <v>30</v>
      </c>
    </row>
    <row r="4285" spans="1:12" ht="14.25" customHeight="1" x14ac:dyDescent="0.3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AND(CCdata[[#This Row],[Date]]&gt;=calculation!$D$2,CCdata[[#This Row],[Date]]&lt;calculation!$D$2+7)</f>
        <v>0</v>
      </c>
      <c r="L4285" s="27" t="s">
        <v>20</v>
      </c>
    </row>
    <row r="4286" spans="1:12" ht="14.25" customHeight="1" x14ac:dyDescent="0.3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AND(CCdata[[#This Row],[Date]]&gt;=calculation!$D$2,CCdata[[#This Row],[Date]]&lt;calculation!$D$2+7)</f>
        <v>0</v>
      </c>
      <c r="L4286" s="26" t="s">
        <v>14</v>
      </c>
    </row>
    <row r="4287" spans="1:12" ht="14.25" customHeight="1" x14ac:dyDescent="0.3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AND(CCdata[[#This Row],[Date]]&gt;=calculation!$D$2,CCdata[[#This Row],[Date]]&lt;calculation!$D$2+7)</f>
        <v>0</v>
      </c>
      <c r="L4287" s="27" t="s">
        <v>30</v>
      </c>
    </row>
    <row r="4288" spans="1:12" ht="14.25" customHeight="1" x14ac:dyDescent="0.3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AND(CCdata[[#This Row],[Date]]&gt;=calculation!$D$2,CCdata[[#This Row],[Date]]&lt;calculation!$D$2+7)</f>
        <v>0</v>
      </c>
      <c r="L4288" s="26" t="s">
        <v>37</v>
      </c>
    </row>
    <row r="4289" spans="1:12" ht="14.25" customHeight="1" x14ac:dyDescent="0.3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AND(CCdata[[#This Row],[Date]]&gt;=calculation!$D$2,CCdata[[#This Row],[Date]]&lt;calculation!$D$2+7)</f>
        <v>0</v>
      </c>
      <c r="L4289" s="27" t="s">
        <v>37</v>
      </c>
    </row>
    <row r="4290" spans="1:12" ht="14.25" customHeight="1" x14ac:dyDescent="0.3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AND(CCdata[[#This Row],[Date]]&gt;=calculation!$D$2,CCdata[[#This Row],[Date]]&lt;calculation!$D$2+7)</f>
        <v>0</v>
      </c>
      <c r="L4290" s="26" t="s">
        <v>30</v>
      </c>
    </row>
    <row r="4291" spans="1:12" ht="14.25" customHeight="1" x14ac:dyDescent="0.3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AND(CCdata[[#This Row],[Date]]&gt;=calculation!$D$2,CCdata[[#This Row],[Date]]&lt;calculation!$D$2+7)</f>
        <v>0</v>
      </c>
      <c r="L4291" s="27" t="s">
        <v>46</v>
      </c>
    </row>
    <row r="4292" spans="1:12" ht="14.25" customHeight="1" x14ac:dyDescent="0.3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AND(CCdata[[#This Row],[Date]]&gt;=calculation!$D$2,CCdata[[#This Row],[Date]]&lt;calculation!$D$2+7)</f>
        <v>0</v>
      </c>
      <c r="L4292" s="26" t="s">
        <v>10</v>
      </c>
    </row>
    <row r="4293" spans="1:12" ht="14.25" customHeight="1" x14ac:dyDescent="0.3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AND(CCdata[[#This Row],[Date]]&gt;=calculation!$D$2,CCdata[[#This Row],[Date]]&lt;calculation!$D$2+7)</f>
        <v>0</v>
      </c>
      <c r="L4293" s="27" t="s">
        <v>46</v>
      </c>
    </row>
    <row r="4294" spans="1:12" ht="14.25" customHeight="1" x14ac:dyDescent="0.3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AND(CCdata[[#This Row],[Date]]&gt;=calculation!$D$2,CCdata[[#This Row],[Date]]&lt;calculation!$D$2+7)</f>
        <v>0</v>
      </c>
      <c r="L4294" s="26" t="s">
        <v>37</v>
      </c>
    </row>
    <row r="4295" spans="1:12" ht="14.25" customHeight="1" x14ac:dyDescent="0.3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AND(CCdata[[#This Row],[Date]]&gt;=calculation!$D$2,CCdata[[#This Row],[Date]]&lt;calculation!$D$2+7)</f>
        <v>0</v>
      </c>
      <c r="L4295" s="27" t="s">
        <v>10</v>
      </c>
    </row>
    <row r="4296" spans="1:12" ht="14.25" customHeight="1" x14ac:dyDescent="0.3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AND(CCdata[[#This Row],[Date]]&gt;=calculation!$D$2,CCdata[[#This Row],[Date]]&lt;calculation!$D$2+7)</f>
        <v>0</v>
      </c>
      <c r="L4296" s="26" t="s">
        <v>33</v>
      </c>
    </row>
    <row r="4297" spans="1:12" ht="14.25" customHeight="1" x14ac:dyDescent="0.3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AND(CCdata[[#This Row],[Date]]&gt;=calculation!$D$2,CCdata[[#This Row],[Date]]&lt;calculation!$D$2+7)</f>
        <v>0</v>
      </c>
      <c r="L4297" s="27" t="s">
        <v>37</v>
      </c>
    </row>
    <row r="4298" spans="1:12" ht="14.25" customHeight="1" x14ac:dyDescent="0.3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AND(CCdata[[#This Row],[Date]]&gt;=calculation!$D$2,CCdata[[#This Row],[Date]]&lt;calculation!$D$2+7)</f>
        <v>0</v>
      </c>
      <c r="L4298" s="26" t="s">
        <v>37</v>
      </c>
    </row>
    <row r="4299" spans="1:12" ht="14.25" customHeight="1" x14ac:dyDescent="0.3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AND(CCdata[[#This Row],[Date]]&gt;=calculation!$D$2,CCdata[[#This Row],[Date]]&lt;calculation!$D$2+7)</f>
        <v>0</v>
      </c>
      <c r="L4299" s="27" t="s">
        <v>10</v>
      </c>
    </row>
    <row r="4300" spans="1:12" ht="14.25" customHeight="1" x14ac:dyDescent="0.3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AND(CCdata[[#This Row],[Date]]&gt;=calculation!$D$2,CCdata[[#This Row],[Date]]&lt;calculation!$D$2+7)</f>
        <v>0</v>
      </c>
      <c r="L4300" s="26" t="s">
        <v>14</v>
      </c>
    </row>
    <row r="4301" spans="1:12" ht="14.25" customHeight="1" x14ac:dyDescent="0.3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AND(CCdata[[#This Row],[Date]]&gt;=calculation!$D$2,CCdata[[#This Row],[Date]]&lt;calculation!$D$2+7)</f>
        <v>0</v>
      </c>
      <c r="L4301" s="27" t="s">
        <v>37</v>
      </c>
    </row>
    <row r="4302" spans="1:12" ht="14.25" customHeight="1" x14ac:dyDescent="0.3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AND(CCdata[[#This Row],[Date]]&gt;=calculation!$D$2,CCdata[[#This Row],[Date]]&lt;calculation!$D$2+7)</f>
        <v>0</v>
      </c>
      <c r="L4302" s="26" t="s">
        <v>20</v>
      </c>
    </row>
    <row r="4303" spans="1:12" ht="14.25" customHeight="1" x14ac:dyDescent="0.3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AND(CCdata[[#This Row],[Date]]&gt;=calculation!$D$2,CCdata[[#This Row],[Date]]&lt;calculation!$D$2+7)</f>
        <v>0</v>
      </c>
      <c r="L4303" s="27" t="s">
        <v>33</v>
      </c>
    </row>
    <row r="4304" spans="1:12" ht="14.25" customHeight="1" x14ac:dyDescent="0.3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AND(CCdata[[#This Row],[Date]]&gt;=calculation!$D$2,CCdata[[#This Row],[Date]]&lt;calculation!$D$2+7)</f>
        <v>0</v>
      </c>
      <c r="L4304" s="26" t="s">
        <v>37</v>
      </c>
    </row>
    <row r="4305" spans="1:12" ht="14.25" customHeight="1" x14ac:dyDescent="0.3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AND(CCdata[[#This Row],[Date]]&gt;=calculation!$D$2,CCdata[[#This Row],[Date]]&lt;calculation!$D$2+7)</f>
        <v>0</v>
      </c>
      <c r="L4305" s="27" t="s">
        <v>46</v>
      </c>
    </row>
    <row r="4306" spans="1:12" ht="14.25" customHeight="1" x14ac:dyDescent="0.3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AND(CCdata[[#This Row],[Date]]&gt;=calculation!$D$2,CCdata[[#This Row],[Date]]&lt;calculation!$D$2+7)</f>
        <v>0</v>
      </c>
      <c r="L4306" s="26" t="s">
        <v>30</v>
      </c>
    </row>
    <row r="4307" spans="1:12" ht="14.25" customHeight="1" x14ac:dyDescent="0.3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AND(CCdata[[#This Row],[Date]]&gt;=calculation!$D$2,CCdata[[#This Row],[Date]]&lt;calculation!$D$2+7)</f>
        <v>0</v>
      </c>
      <c r="L4307" s="27" t="s">
        <v>10</v>
      </c>
    </row>
    <row r="4308" spans="1:12" ht="14.25" customHeight="1" x14ac:dyDescent="0.3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AND(CCdata[[#This Row],[Date]]&gt;=calculation!$D$2,CCdata[[#This Row],[Date]]&lt;calculation!$D$2+7)</f>
        <v>0</v>
      </c>
      <c r="L4308" s="26" t="s">
        <v>37</v>
      </c>
    </row>
    <row r="4309" spans="1:12" ht="14.25" customHeight="1" x14ac:dyDescent="0.3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AND(CCdata[[#This Row],[Date]]&gt;=calculation!$D$2,CCdata[[#This Row],[Date]]&lt;calculation!$D$2+7)</f>
        <v>0</v>
      </c>
      <c r="L4309" s="27" t="s">
        <v>30</v>
      </c>
    </row>
    <row r="4310" spans="1:12" ht="14.25" customHeight="1" x14ac:dyDescent="0.3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AND(CCdata[[#This Row],[Date]]&gt;=calculation!$D$2,CCdata[[#This Row],[Date]]&lt;calculation!$D$2+7)</f>
        <v>0</v>
      </c>
      <c r="L4310" s="26" t="s">
        <v>10</v>
      </c>
    </row>
    <row r="4311" spans="1:12" ht="14.25" customHeight="1" x14ac:dyDescent="0.3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AND(CCdata[[#This Row],[Date]]&gt;=calculation!$D$2,CCdata[[#This Row],[Date]]&lt;calculation!$D$2+7)</f>
        <v>0</v>
      </c>
      <c r="L4311" s="27" t="s">
        <v>46</v>
      </c>
    </row>
    <row r="4312" spans="1:12" ht="14.25" customHeight="1" x14ac:dyDescent="0.3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AND(CCdata[[#This Row],[Date]]&gt;=calculation!$D$2,CCdata[[#This Row],[Date]]&lt;calculation!$D$2+7)</f>
        <v>0</v>
      </c>
      <c r="L4312" s="26" t="s">
        <v>37</v>
      </c>
    </row>
    <row r="4313" spans="1:12" ht="14.25" customHeight="1" x14ac:dyDescent="0.3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AND(CCdata[[#This Row],[Date]]&gt;=calculation!$D$2,CCdata[[#This Row],[Date]]&lt;calculation!$D$2+7)</f>
        <v>0</v>
      </c>
      <c r="L4313" s="27" t="s">
        <v>30</v>
      </c>
    </row>
    <row r="4314" spans="1:12" ht="14.25" customHeight="1" x14ac:dyDescent="0.3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AND(CCdata[[#This Row],[Date]]&gt;=calculation!$D$2,CCdata[[#This Row],[Date]]&lt;calculation!$D$2+7)</f>
        <v>0</v>
      </c>
      <c r="L4314" s="26" t="s">
        <v>33</v>
      </c>
    </row>
    <row r="4315" spans="1:12" ht="14.25" customHeight="1" x14ac:dyDescent="0.3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AND(CCdata[[#This Row],[Date]]&gt;=calculation!$D$2,CCdata[[#This Row],[Date]]&lt;calculation!$D$2+7)</f>
        <v>0</v>
      </c>
      <c r="L4315" s="27" t="s">
        <v>37</v>
      </c>
    </row>
    <row r="4316" spans="1:12" ht="14.25" customHeight="1" x14ac:dyDescent="0.3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AND(CCdata[[#This Row],[Date]]&gt;=calculation!$D$2,CCdata[[#This Row],[Date]]&lt;calculation!$D$2+7)</f>
        <v>0</v>
      </c>
      <c r="L4316" s="26" t="s">
        <v>14</v>
      </c>
    </row>
    <row r="4317" spans="1:12" ht="14.25" customHeight="1" x14ac:dyDescent="0.3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AND(CCdata[[#This Row],[Date]]&gt;=calculation!$D$2,CCdata[[#This Row],[Date]]&lt;calculation!$D$2+7)</f>
        <v>0</v>
      </c>
      <c r="L4317" s="27" t="s">
        <v>10</v>
      </c>
    </row>
    <row r="4318" spans="1:12" ht="14.25" customHeight="1" x14ac:dyDescent="0.3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AND(CCdata[[#This Row],[Date]]&gt;=calculation!$D$2,CCdata[[#This Row],[Date]]&lt;calculation!$D$2+7)</f>
        <v>0</v>
      </c>
      <c r="L4318" s="26" t="s">
        <v>30</v>
      </c>
    </row>
    <row r="4319" spans="1:12" ht="14.25" customHeight="1" x14ac:dyDescent="0.3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AND(CCdata[[#This Row],[Date]]&gt;=calculation!$D$2,CCdata[[#This Row],[Date]]&lt;calculation!$D$2+7)</f>
        <v>0</v>
      </c>
      <c r="L4319" s="27" t="s">
        <v>20</v>
      </c>
    </row>
    <row r="4320" spans="1:12" ht="14.25" customHeight="1" x14ac:dyDescent="0.3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AND(CCdata[[#This Row],[Date]]&gt;=calculation!$D$2,CCdata[[#This Row],[Date]]&lt;calculation!$D$2+7)</f>
        <v>0</v>
      </c>
      <c r="L4320" s="26" t="s">
        <v>20</v>
      </c>
    </row>
    <row r="4321" spans="1:12" ht="14.25" customHeight="1" x14ac:dyDescent="0.3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AND(CCdata[[#This Row],[Date]]&gt;=calculation!$D$2,CCdata[[#This Row],[Date]]&lt;calculation!$D$2+7)</f>
        <v>0</v>
      </c>
      <c r="L4321" s="27" t="s">
        <v>33</v>
      </c>
    </row>
    <row r="4322" spans="1:12" ht="14.25" customHeight="1" x14ac:dyDescent="0.3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AND(CCdata[[#This Row],[Date]]&gt;=calculation!$D$2,CCdata[[#This Row],[Date]]&lt;calculation!$D$2+7)</f>
        <v>0</v>
      </c>
      <c r="L4322" s="26" t="s">
        <v>10</v>
      </c>
    </row>
    <row r="4323" spans="1:12" ht="14.25" customHeight="1" x14ac:dyDescent="0.3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AND(CCdata[[#This Row],[Date]]&gt;=calculation!$D$2,CCdata[[#This Row],[Date]]&lt;calculation!$D$2+7)</f>
        <v>0</v>
      </c>
      <c r="L4323" s="27" t="s">
        <v>46</v>
      </c>
    </row>
    <row r="4324" spans="1:12" ht="14.25" customHeight="1" x14ac:dyDescent="0.3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AND(CCdata[[#This Row],[Date]]&gt;=calculation!$D$2,CCdata[[#This Row],[Date]]&lt;calculation!$D$2+7)</f>
        <v>0</v>
      </c>
      <c r="L4324" s="26" t="s">
        <v>10</v>
      </c>
    </row>
    <row r="4325" spans="1:12" ht="14.25" customHeight="1" x14ac:dyDescent="0.3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AND(CCdata[[#This Row],[Date]]&gt;=calculation!$D$2,CCdata[[#This Row],[Date]]&lt;calculation!$D$2+7)</f>
        <v>0</v>
      </c>
      <c r="L4325" s="27" t="s">
        <v>20</v>
      </c>
    </row>
    <row r="4326" spans="1:12" ht="14.25" customHeight="1" x14ac:dyDescent="0.3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AND(CCdata[[#This Row],[Date]]&gt;=calculation!$D$2,CCdata[[#This Row],[Date]]&lt;calculation!$D$2+7)</f>
        <v>0</v>
      </c>
      <c r="L4326" s="26" t="s">
        <v>18</v>
      </c>
    </row>
    <row r="4327" spans="1:12" ht="14.25" customHeight="1" x14ac:dyDescent="0.3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AND(CCdata[[#This Row],[Date]]&gt;=calculation!$D$2,CCdata[[#This Row],[Date]]&lt;calculation!$D$2+7)</f>
        <v>0</v>
      </c>
      <c r="L4327" s="27" t="s">
        <v>10</v>
      </c>
    </row>
    <row r="4328" spans="1:12" ht="14.25" customHeight="1" x14ac:dyDescent="0.3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AND(CCdata[[#This Row],[Date]]&gt;=calculation!$D$2,CCdata[[#This Row],[Date]]&lt;calculation!$D$2+7)</f>
        <v>0</v>
      </c>
      <c r="L4328" s="26" t="s">
        <v>46</v>
      </c>
    </row>
    <row r="4329" spans="1:12" ht="14.25" customHeight="1" x14ac:dyDescent="0.3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AND(CCdata[[#This Row],[Date]]&gt;=calculation!$D$2,CCdata[[#This Row],[Date]]&lt;calculation!$D$2+7)</f>
        <v>0</v>
      </c>
      <c r="L4329" s="27" t="s">
        <v>18</v>
      </c>
    </row>
    <row r="4330" spans="1:12" ht="14.25" customHeight="1" x14ac:dyDescent="0.3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AND(CCdata[[#This Row],[Date]]&gt;=calculation!$D$2,CCdata[[#This Row],[Date]]&lt;calculation!$D$2+7)</f>
        <v>0</v>
      </c>
      <c r="L4330" s="26" t="s">
        <v>46</v>
      </c>
    </row>
    <row r="4331" spans="1:12" ht="14.25" customHeight="1" x14ac:dyDescent="0.3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AND(CCdata[[#This Row],[Date]]&gt;=calculation!$D$2,CCdata[[#This Row],[Date]]&lt;calculation!$D$2+7)</f>
        <v>0</v>
      </c>
      <c r="L4331" s="27" t="s">
        <v>20</v>
      </c>
    </row>
    <row r="4332" spans="1:12" ht="14.25" customHeight="1" x14ac:dyDescent="0.3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AND(CCdata[[#This Row],[Date]]&gt;=calculation!$D$2,CCdata[[#This Row],[Date]]&lt;calculation!$D$2+7)</f>
        <v>0</v>
      </c>
      <c r="L4332" s="26" t="s">
        <v>37</v>
      </c>
    </row>
    <row r="4333" spans="1:12" ht="14.25" customHeight="1" x14ac:dyDescent="0.3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AND(CCdata[[#This Row],[Date]]&gt;=calculation!$D$2,CCdata[[#This Row],[Date]]&lt;calculation!$D$2+7)</f>
        <v>0</v>
      </c>
      <c r="L4333" s="27" t="s">
        <v>18</v>
      </c>
    </row>
    <row r="4334" spans="1:12" ht="14.25" customHeight="1" x14ac:dyDescent="0.3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AND(CCdata[[#This Row],[Date]]&gt;=calculation!$D$2,CCdata[[#This Row],[Date]]&lt;calculation!$D$2+7)</f>
        <v>0</v>
      </c>
      <c r="L4334" s="26" t="s">
        <v>33</v>
      </c>
    </row>
    <row r="4335" spans="1:12" ht="14.25" customHeight="1" x14ac:dyDescent="0.3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AND(CCdata[[#This Row],[Date]]&gt;=calculation!$D$2,CCdata[[#This Row],[Date]]&lt;calculation!$D$2+7)</f>
        <v>0</v>
      </c>
      <c r="L4335" s="27" t="s">
        <v>18</v>
      </c>
    </row>
    <row r="4336" spans="1:12" ht="14.25" customHeight="1" x14ac:dyDescent="0.3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AND(CCdata[[#This Row],[Date]]&gt;=calculation!$D$2,CCdata[[#This Row],[Date]]&lt;calculation!$D$2+7)</f>
        <v>0</v>
      </c>
      <c r="L4336" s="26" t="s">
        <v>46</v>
      </c>
    </row>
    <row r="4337" spans="1:12" ht="14.25" customHeight="1" x14ac:dyDescent="0.3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AND(CCdata[[#This Row],[Date]]&gt;=calculation!$D$2,CCdata[[#This Row],[Date]]&lt;calculation!$D$2+7)</f>
        <v>0</v>
      </c>
      <c r="L4337" s="27" t="s">
        <v>46</v>
      </c>
    </row>
    <row r="4338" spans="1:12" ht="14.25" customHeight="1" x14ac:dyDescent="0.3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AND(CCdata[[#This Row],[Date]]&gt;=calculation!$D$2,CCdata[[#This Row],[Date]]&lt;calculation!$D$2+7)</f>
        <v>0</v>
      </c>
      <c r="L4338" s="26" t="s">
        <v>18</v>
      </c>
    </row>
    <row r="4339" spans="1:12" ht="14.25" customHeight="1" x14ac:dyDescent="0.3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AND(CCdata[[#This Row],[Date]]&gt;=calculation!$D$2,CCdata[[#This Row],[Date]]&lt;calculation!$D$2+7)</f>
        <v>0</v>
      </c>
      <c r="L4339" s="27" t="s">
        <v>37</v>
      </c>
    </row>
    <row r="4340" spans="1:12" ht="14.25" customHeight="1" x14ac:dyDescent="0.3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AND(CCdata[[#This Row],[Date]]&gt;=calculation!$D$2,CCdata[[#This Row],[Date]]&lt;calculation!$D$2+7)</f>
        <v>0</v>
      </c>
      <c r="L4340" s="26" t="s">
        <v>46</v>
      </c>
    </row>
    <row r="4341" spans="1:12" ht="14.25" customHeight="1" x14ac:dyDescent="0.3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AND(CCdata[[#This Row],[Date]]&gt;=calculation!$D$2,CCdata[[#This Row],[Date]]&lt;calculation!$D$2+7)</f>
        <v>0</v>
      </c>
      <c r="L4341" s="27" t="s">
        <v>37</v>
      </c>
    </row>
    <row r="4342" spans="1:12" ht="14.25" customHeight="1" x14ac:dyDescent="0.3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AND(CCdata[[#This Row],[Date]]&gt;=calculation!$D$2,CCdata[[#This Row],[Date]]&lt;calculation!$D$2+7)</f>
        <v>0</v>
      </c>
      <c r="L4342" s="26" t="s">
        <v>18</v>
      </c>
    </row>
    <row r="4343" spans="1:12" ht="14.25" customHeight="1" x14ac:dyDescent="0.3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AND(CCdata[[#This Row],[Date]]&gt;=calculation!$D$2,CCdata[[#This Row],[Date]]&lt;calculation!$D$2+7)</f>
        <v>0</v>
      </c>
      <c r="L4343" s="27" t="s">
        <v>20</v>
      </c>
    </row>
    <row r="4344" spans="1:12" ht="14.25" customHeight="1" x14ac:dyDescent="0.3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AND(CCdata[[#This Row],[Date]]&gt;=calculation!$D$2,CCdata[[#This Row],[Date]]&lt;calculation!$D$2+7)</f>
        <v>0</v>
      </c>
      <c r="L4344" s="26" t="s">
        <v>18</v>
      </c>
    </row>
    <row r="4345" spans="1:12" ht="14.25" customHeight="1" x14ac:dyDescent="0.3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AND(CCdata[[#This Row],[Date]]&gt;=calculation!$D$2,CCdata[[#This Row],[Date]]&lt;calculation!$D$2+7)</f>
        <v>0</v>
      </c>
      <c r="L4345" s="27" t="s">
        <v>37</v>
      </c>
    </row>
    <row r="4346" spans="1:12" ht="14.25" customHeight="1" x14ac:dyDescent="0.3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AND(CCdata[[#This Row],[Date]]&gt;=calculation!$D$2,CCdata[[#This Row],[Date]]&lt;calculation!$D$2+7)</f>
        <v>0</v>
      </c>
      <c r="L4346" s="26" t="s">
        <v>20</v>
      </c>
    </row>
    <row r="4347" spans="1:12" ht="14.25" customHeight="1" x14ac:dyDescent="0.3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AND(CCdata[[#This Row],[Date]]&gt;=calculation!$D$2,CCdata[[#This Row],[Date]]&lt;calculation!$D$2+7)</f>
        <v>0</v>
      </c>
      <c r="L4347" s="27" t="s">
        <v>18</v>
      </c>
    </row>
    <row r="4348" spans="1:12" ht="14.25" customHeight="1" x14ac:dyDescent="0.3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AND(CCdata[[#This Row],[Date]]&gt;=calculation!$D$2,CCdata[[#This Row],[Date]]&lt;calculation!$D$2+7)</f>
        <v>0</v>
      </c>
      <c r="L4348" s="26" t="s">
        <v>18</v>
      </c>
    </row>
    <row r="4349" spans="1:12" ht="14.25" customHeight="1" x14ac:dyDescent="0.3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AND(CCdata[[#This Row],[Date]]&gt;=calculation!$D$2,CCdata[[#This Row],[Date]]&lt;calculation!$D$2+7)</f>
        <v>0</v>
      </c>
      <c r="L4349" s="27" t="s">
        <v>20</v>
      </c>
    </row>
    <row r="4350" spans="1:12" ht="14.25" customHeight="1" x14ac:dyDescent="0.3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AND(CCdata[[#This Row],[Date]]&gt;=calculation!$D$2,CCdata[[#This Row],[Date]]&lt;calculation!$D$2+7)</f>
        <v>0</v>
      </c>
      <c r="L4350" s="26" t="s">
        <v>37</v>
      </c>
    </row>
    <row r="4351" spans="1:12" ht="14.25" customHeight="1" x14ac:dyDescent="0.3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AND(CCdata[[#This Row],[Date]]&gt;=calculation!$D$2,CCdata[[#This Row],[Date]]&lt;calculation!$D$2+7)</f>
        <v>0</v>
      </c>
      <c r="L4351" s="27" t="s">
        <v>14</v>
      </c>
    </row>
    <row r="4352" spans="1:12" ht="14.25" customHeight="1" x14ac:dyDescent="0.3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AND(CCdata[[#This Row],[Date]]&gt;=calculation!$D$2,CCdata[[#This Row],[Date]]&lt;calculation!$D$2+7)</f>
        <v>0</v>
      </c>
      <c r="L4352" s="26" t="s">
        <v>37</v>
      </c>
    </row>
    <row r="4353" spans="1:12" ht="14.25" customHeight="1" x14ac:dyDescent="0.3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AND(CCdata[[#This Row],[Date]]&gt;=calculation!$D$2,CCdata[[#This Row],[Date]]&lt;calculation!$D$2+7)</f>
        <v>0</v>
      </c>
      <c r="L4353" s="27" t="s">
        <v>37</v>
      </c>
    </row>
    <row r="4354" spans="1:12" ht="14.25" customHeight="1" x14ac:dyDescent="0.3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AND(CCdata[[#This Row],[Date]]&gt;=calculation!$D$2,CCdata[[#This Row],[Date]]&lt;calculation!$D$2+7)</f>
        <v>0</v>
      </c>
      <c r="L4354" s="26" t="s">
        <v>10</v>
      </c>
    </row>
    <row r="4355" spans="1:12" ht="14.25" customHeight="1" x14ac:dyDescent="0.3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AND(CCdata[[#This Row],[Date]]&gt;=calculation!$D$2,CCdata[[#This Row],[Date]]&lt;calculation!$D$2+7)</f>
        <v>0</v>
      </c>
      <c r="L4355" s="27" t="s">
        <v>30</v>
      </c>
    </row>
    <row r="4356" spans="1:12" ht="14.25" customHeight="1" x14ac:dyDescent="0.3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AND(CCdata[[#This Row],[Date]]&gt;=calculation!$D$2,CCdata[[#This Row],[Date]]&lt;calculation!$D$2+7)</f>
        <v>0</v>
      </c>
      <c r="L4356" s="26" t="s">
        <v>46</v>
      </c>
    </row>
    <row r="4357" spans="1:12" ht="14.25" customHeight="1" x14ac:dyDescent="0.3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AND(CCdata[[#This Row],[Date]]&gt;=calculation!$D$2,CCdata[[#This Row],[Date]]&lt;calculation!$D$2+7)</f>
        <v>0</v>
      </c>
      <c r="L4357" s="27" t="s">
        <v>33</v>
      </c>
    </row>
    <row r="4358" spans="1:12" ht="14.25" customHeight="1" x14ac:dyDescent="0.3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AND(CCdata[[#This Row],[Date]]&gt;=calculation!$D$2,CCdata[[#This Row],[Date]]&lt;calculation!$D$2+7)</f>
        <v>0</v>
      </c>
      <c r="L4358" s="26" t="s">
        <v>14</v>
      </c>
    </row>
    <row r="4359" spans="1:12" ht="14.25" customHeight="1" x14ac:dyDescent="0.3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AND(CCdata[[#This Row],[Date]]&gt;=calculation!$D$2,CCdata[[#This Row],[Date]]&lt;calculation!$D$2+7)</f>
        <v>0</v>
      </c>
      <c r="L4359" s="27" t="s">
        <v>10</v>
      </c>
    </row>
    <row r="4360" spans="1:12" ht="14.25" customHeight="1" x14ac:dyDescent="0.3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AND(CCdata[[#This Row],[Date]]&gt;=calculation!$D$2,CCdata[[#This Row],[Date]]&lt;calculation!$D$2+7)</f>
        <v>0</v>
      </c>
      <c r="L4360" s="26" t="s">
        <v>33</v>
      </c>
    </row>
    <row r="4361" spans="1:12" ht="14.25" customHeight="1" x14ac:dyDescent="0.3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AND(CCdata[[#This Row],[Date]]&gt;=calculation!$D$2,CCdata[[#This Row],[Date]]&lt;calculation!$D$2+7)</f>
        <v>0</v>
      </c>
      <c r="L4361" s="27" t="s">
        <v>30</v>
      </c>
    </row>
    <row r="4362" spans="1:12" ht="14.25" customHeight="1" x14ac:dyDescent="0.3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AND(CCdata[[#This Row],[Date]]&gt;=calculation!$D$2,CCdata[[#This Row],[Date]]&lt;calculation!$D$2+7)</f>
        <v>0</v>
      </c>
      <c r="L4362" s="26" t="s">
        <v>30</v>
      </c>
    </row>
    <row r="4363" spans="1:12" ht="14.25" customHeight="1" x14ac:dyDescent="0.3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AND(CCdata[[#This Row],[Date]]&gt;=calculation!$D$2,CCdata[[#This Row],[Date]]&lt;calculation!$D$2+7)</f>
        <v>0</v>
      </c>
      <c r="L4363" s="27" t="s">
        <v>30</v>
      </c>
    </row>
    <row r="4364" spans="1:12" ht="14.25" customHeight="1" x14ac:dyDescent="0.3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AND(CCdata[[#This Row],[Date]]&gt;=calculation!$D$2,CCdata[[#This Row],[Date]]&lt;calculation!$D$2+7)</f>
        <v>0</v>
      </c>
      <c r="L4364" s="26" t="s">
        <v>33</v>
      </c>
    </row>
    <row r="4365" spans="1:12" ht="14.25" customHeight="1" x14ac:dyDescent="0.3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AND(CCdata[[#This Row],[Date]]&gt;=calculation!$D$2,CCdata[[#This Row],[Date]]&lt;calculation!$D$2+7)</f>
        <v>0</v>
      </c>
      <c r="L4365" s="27" t="s">
        <v>33</v>
      </c>
    </row>
    <row r="4366" spans="1:12" ht="14.25" customHeight="1" x14ac:dyDescent="0.3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AND(CCdata[[#This Row],[Date]]&gt;=calculation!$D$2,CCdata[[#This Row],[Date]]&lt;calculation!$D$2+7)</f>
        <v>0</v>
      </c>
      <c r="L4366" s="26" t="s">
        <v>20</v>
      </c>
    </row>
    <row r="4367" spans="1:12" ht="14.25" customHeight="1" x14ac:dyDescent="0.3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AND(CCdata[[#This Row],[Date]]&gt;=calculation!$D$2,CCdata[[#This Row],[Date]]&lt;calculation!$D$2+7)</f>
        <v>0</v>
      </c>
      <c r="L4367" s="27" t="s">
        <v>14</v>
      </c>
    </row>
    <row r="4368" spans="1:12" ht="14.25" customHeight="1" x14ac:dyDescent="0.3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AND(CCdata[[#This Row],[Date]]&gt;=calculation!$D$2,CCdata[[#This Row],[Date]]&lt;calculation!$D$2+7)</f>
        <v>0</v>
      </c>
      <c r="L4368" s="26" t="s">
        <v>10</v>
      </c>
    </row>
    <row r="4369" spans="1:12" ht="14.25" customHeight="1" x14ac:dyDescent="0.3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AND(CCdata[[#This Row],[Date]]&gt;=calculation!$D$2,CCdata[[#This Row],[Date]]&lt;calculation!$D$2+7)</f>
        <v>0</v>
      </c>
      <c r="L4369" s="27" t="s">
        <v>30</v>
      </c>
    </row>
    <row r="4370" spans="1:12" ht="14.25" customHeight="1" x14ac:dyDescent="0.3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AND(CCdata[[#This Row],[Date]]&gt;=calculation!$D$2,CCdata[[#This Row],[Date]]&lt;calculation!$D$2+7)</f>
        <v>0</v>
      </c>
      <c r="L4370" s="26" t="s">
        <v>30</v>
      </c>
    </row>
    <row r="4371" spans="1:12" ht="14.25" customHeight="1" x14ac:dyDescent="0.3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AND(CCdata[[#This Row],[Date]]&gt;=calculation!$D$2,CCdata[[#This Row],[Date]]&lt;calculation!$D$2+7)</f>
        <v>0</v>
      </c>
      <c r="L4371" s="27" t="s">
        <v>20</v>
      </c>
    </row>
    <row r="4372" spans="1:12" ht="14.25" customHeight="1" x14ac:dyDescent="0.3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AND(CCdata[[#This Row],[Date]]&gt;=calculation!$D$2,CCdata[[#This Row],[Date]]&lt;calculation!$D$2+7)</f>
        <v>0</v>
      </c>
      <c r="L4372" s="26" t="s">
        <v>46</v>
      </c>
    </row>
    <row r="4373" spans="1:12" ht="14.25" customHeight="1" x14ac:dyDescent="0.3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AND(CCdata[[#This Row],[Date]]&gt;=calculation!$D$2,CCdata[[#This Row],[Date]]&lt;calculation!$D$2+7)</f>
        <v>0</v>
      </c>
      <c r="L4373" s="27" t="s">
        <v>18</v>
      </c>
    </row>
    <row r="4374" spans="1:12" ht="14.25" customHeight="1" x14ac:dyDescent="0.3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AND(CCdata[[#This Row],[Date]]&gt;=calculation!$D$2,CCdata[[#This Row],[Date]]&lt;calculation!$D$2+7)</f>
        <v>0</v>
      </c>
      <c r="L4374" s="26" t="s">
        <v>14</v>
      </c>
    </row>
    <row r="4375" spans="1:12" ht="14.25" customHeight="1" x14ac:dyDescent="0.3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AND(CCdata[[#This Row],[Date]]&gt;=calculation!$D$2,CCdata[[#This Row],[Date]]&lt;calculation!$D$2+7)</f>
        <v>0</v>
      </c>
      <c r="L4375" s="27" t="s">
        <v>20</v>
      </c>
    </row>
    <row r="4376" spans="1:12" ht="14.25" customHeight="1" x14ac:dyDescent="0.3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AND(CCdata[[#This Row],[Date]]&gt;=calculation!$D$2,CCdata[[#This Row],[Date]]&lt;calculation!$D$2+7)</f>
        <v>0</v>
      </c>
      <c r="L4376" s="26" t="s">
        <v>37</v>
      </c>
    </row>
    <row r="4377" spans="1:12" ht="14.25" customHeight="1" x14ac:dyDescent="0.3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AND(CCdata[[#This Row],[Date]]&gt;=calculation!$D$2,CCdata[[#This Row],[Date]]&lt;calculation!$D$2+7)</f>
        <v>0</v>
      </c>
      <c r="L4377" s="27" t="s">
        <v>37</v>
      </c>
    </row>
    <row r="4378" spans="1:12" ht="14.25" customHeight="1" x14ac:dyDescent="0.3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AND(CCdata[[#This Row],[Date]]&gt;=calculation!$D$2,CCdata[[#This Row],[Date]]&lt;calculation!$D$2+7)</f>
        <v>0</v>
      </c>
      <c r="L4378" s="26" t="s">
        <v>18</v>
      </c>
    </row>
    <row r="4379" spans="1:12" ht="14.25" customHeight="1" x14ac:dyDescent="0.3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AND(CCdata[[#This Row],[Date]]&gt;=calculation!$D$2,CCdata[[#This Row],[Date]]&lt;calculation!$D$2+7)</f>
        <v>0</v>
      </c>
      <c r="L4379" s="27" t="s">
        <v>30</v>
      </c>
    </row>
    <row r="4380" spans="1:12" ht="14.25" customHeight="1" x14ac:dyDescent="0.3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AND(CCdata[[#This Row],[Date]]&gt;=calculation!$D$2,CCdata[[#This Row],[Date]]&lt;calculation!$D$2+7)</f>
        <v>0</v>
      </c>
      <c r="L4380" s="26" t="s">
        <v>18</v>
      </c>
    </row>
    <row r="4381" spans="1:12" ht="14.25" customHeight="1" x14ac:dyDescent="0.3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AND(CCdata[[#This Row],[Date]]&gt;=calculation!$D$2,CCdata[[#This Row],[Date]]&lt;calculation!$D$2+7)</f>
        <v>0</v>
      </c>
      <c r="L4381" s="27" t="s">
        <v>33</v>
      </c>
    </row>
    <row r="4382" spans="1:12" ht="14.25" customHeight="1" x14ac:dyDescent="0.3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AND(CCdata[[#This Row],[Date]]&gt;=calculation!$D$2,CCdata[[#This Row],[Date]]&lt;calculation!$D$2+7)</f>
        <v>0</v>
      </c>
      <c r="L4382" s="26" t="s">
        <v>30</v>
      </c>
    </row>
    <row r="4383" spans="1:12" ht="14.25" customHeight="1" x14ac:dyDescent="0.3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AND(CCdata[[#This Row],[Date]]&gt;=calculation!$D$2,CCdata[[#This Row],[Date]]&lt;calculation!$D$2+7)</f>
        <v>0</v>
      </c>
      <c r="L4383" s="27" t="s">
        <v>14</v>
      </c>
    </row>
    <row r="4384" spans="1:12" ht="14.25" customHeight="1" x14ac:dyDescent="0.3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AND(CCdata[[#This Row],[Date]]&gt;=calculation!$D$2,CCdata[[#This Row],[Date]]&lt;calculation!$D$2+7)</f>
        <v>0</v>
      </c>
      <c r="L4384" s="26" t="s">
        <v>14</v>
      </c>
    </row>
    <row r="4385" spans="1:12" ht="14.25" customHeight="1" x14ac:dyDescent="0.3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AND(CCdata[[#This Row],[Date]]&gt;=calculation!$D$2,CCdata[[#This Row],[Date]]&lt;calculation!$D$2+7)</f>
        <v>0</v>
      </c>
      <c r="L4385" s="27" t="s">
        <v>18</v>
      </c>
    </row>
    <row r="4386" spans="1:12" ht="14.25" customHeight="1" x14ac:dyDescent="0.3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AND(CCdata[[#This Row],[Date]]&gt;=calculation!$D$2,CCdata[[#This Row],[Date]]&lt;calculation!$D$2+7)</f>
        <v>0</v>
      </c>
      <c r="L4386" s="26" t="s">
        <v>14</v>
      </c>
    </row>
    <row r="4387" spans="1:12" ht="14.25" customHeight="1" x14ac:dyDescent="0.3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AND(CCdata[[#This Row],[Date]]&gt;=calculation!$D$2,CCdata[[#This Row],[Date]]&lt;calculation!$D$2+7)</f>
        <v>0</v>
      </c>
      <c r="L4387" s="27" t="s">
        <v>37</v>
      </c>
    </row>
    <row r="4388" spans="1:12" ht="14.25" customHeight="1" x14ac:dyDescent="0.3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AND(CCdata[[#This Row],[Date]]&gt;=calculation!$D$2,CCdata[[#This Row],[Date]]&lt;calculation!$D$2+7)</f>
        <v>0</v>
      </c>
      <c r="L4388" s="26" t="s">
        <v>20</v>
      </c>
    </row>
    <row r="4389" spans="1:12" ht="14.25" customHeight="1" x14ac:dyDescent="0.3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AND(CCdata[[#This Row],[Date]]&gt;=calculation!$D$2,CCdata[[#This Row],[Date]]&lt;calculation!$D$2+7)</f>
        <v>0</v>
      </c>
      <c r="L4389" s="27" t="s">
        <v>14</v>
      </c>
    </row>
    <row r="4390" spans="1:12" ht="14.25" customHeight="1" x14ac:dyDescent="0.3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AND(CCdata[[#This Row],[Date]]&gt;=calculation!$D$2,CCdata[[#This Row],[Date]]&lt;calculation!$D$2+7)</f>
        <v>0</v>
      </c>
      <c r="L4390" s="26" t="s">
        <v>14</v>
      </c>
    </row>
    <row r="4391" spans="1:12" ht="14.25" customHeight="1" x14ac:dyDescent="0.3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AND(CCdata[[#This Row],[Date]]&gt;=calculation!$D$2,CCdata[[#This Row],[Date]]&lt;calculation!$D$2+7)</f>
        <v>0</v>
      </c>
      <c r="L4391" s="27" t="s">
        <v>18</v>
      </c>
    </row>
    <row r="4392" spans="1:12" ht="14.25" customHeight="1" x14ac:dyDescent="0.3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AND(CCdata[[#This Row],[Date]]&gt;=calculation!$D$2,CCdata[[#This Row],[Date]]&lt;calculation!$D$2+7)</f>
        <v>0</v>
      </c>
      <c r="L4392" s="26" t="s">
        <v>46</v>
      </c>
    </row>
    <row r="4393" spans="1:12" ht="14.25" customHeight="1" x14ac:dyDescent="0.3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AND(CCdata[[#This Row],[Date]]&gt;=calculation!$D$2,CCdata[[#This Row],[Date]]&lt;calculation!$D$2+7)</f>
        <v>0</v>
      </c>
      <c r="L4393" s="27" t="s">
        <v>30</v>
      </c>
    </row>
    <row r="4394" spans="1:12" ht="14.25" customHeight="1" x14ac:dyDescent="0.3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AND(CCdata[[#This Row],[Date]]&gt;=calculation!$D$2,CCdata[[#This Row],[Date]]&lt;calculation!$D$2+7)</f>
        <v>0</v>
      </c>
      <c r="L4394" s="26" t="s">
        <v>18</v>
      </c>
    </row>
    <row r="4395" spans="1:12" ht="14.25" customHeight="1" x14ac:dyDescent="0.3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AND(CCdata[[#This Row],[Date]]&gt;=calculation!$D$2,CCdata[[#This Row],[Date]]&lt;calculation!$D$2+7)</f>
        <v>0</v>
      </c>
      <c r="L4395" s="27" t="s">
        <v>33</v>
      </c>
    </row>
    <row r="4396" spans="1:12" ht="14.25" customHeight="1" x14ac:dyDescent="0.3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AND(CCdata[[#This Row],[Date]]&gt;=calculation!$D$2,CCdata[[#This Row],[Date]]&lt;calculation!$D$2+7)</f>
        <v>0</v>
      </c>
      <c r="L4396" s="26" t="s">
        <v>10</v>
      </c>
    </row>
    <row r="4397" spans="1:12" ht="14.25" customHeight="1" x14ac:dyDescent="0.3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AND(CCdata[[#This Row],[Date]]&gt;=calculation!$D$2,CCdata[[#This Row],[Date]]&lt;calculation!$D$2+7)</f>
        <v>0</v>
      </c>
      <c r="L4397" s="27" t="s">
        <v>18</v>
      </c>
    </row>
    <row r="4398" spans="1:12" ht="14.25" customHeight="1" x14ac:dyDescent="0.3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AND(CCdata[[#This Row],[Date]]&gt;=calculation!$D$2,CCdata[[#This Row],[Date]]&lt;calculation!$D$2+7)</f>
        <v>0</v>
      </c>
      <c r="L4398" s="26" t="s">
        <v>30</v>
      </c>
    </row>
    <row r="4399" spans="1:12" ht="14.25" customHeight="1" x14ac:dyDescent="0.3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AND(CCdata[[#This Row],[Date]]&gt;=calculation!$D$2,CCdata[[#This Row],[Date]]&lt;calculation!$D$2+7)</f>
        <v>0</v>
      </c>
      <c r="L4399" s="27" t="s">
        <v>37</v>
      </c>
    </row>
    <row r="4400" spans="1:12" ht="14.25" customHeight="1" x14ac:dyDescent="0.3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AND(CCdata[[#This Row],[Date]]&gt;=calculation!$D$2,CCdata[[#This Row],[Date]]&lt;calculation!$D$2+7)</f>
        <v>0</v>
      </c>
      <c r="L4400" s="26" t="s">
        <v>33</v>
      </c>
    </row>
    <row r="4401" spans="1:12" ht="14.25" customHeight="1" x14ac:dyDescent="0.3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AND(CCdata[[#This Row],[Date]]&gt;=calculation!$D$2,CCdata[[#This Row],[Date]]&lt;calculation!$D$2+7)</f>
        <v>0</v>
      </c>
      <c r="L4401" s="27" t="s">
        <v>20</v>
      </c>
    </row>
    <row r="4402" spans="1:12" ht="14.25" customHeight="1" x14ac:dyDescent="0.3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AND(CCdata[[#This Row],[Date]]&gt;=calculation!$D$2,CCdata[[#This Row],[Date]]&lt;calculation!$D$2+7)</f>
        <v>0</v>
      </c>
      <c r="L4402" s="26" t="s">
        <v>18</v>
      </c>
    </row>
    <row r="4403" spans="1:12" ht="14.25" customHeight="1" x14ac:dyDescent="0.3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AND(CCdata[[#This Row],[Date]]&gt;=calculation!$D$2,CCdata[[#This Row],[Date]]&lt;calculation!$D$2+7)</f>
        <v>0</v>
      </c>
      <c r="L4403" s="27" t="s">
        <v>46</v>
      </c>
    </row>
    <row r="4404" spans="1:12" ht="14.25" customHeight="1" x14ac:dyDescent="0.3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AND(CCdata[[#This Row],[Date]]&gt;=calculation!$D$2,CCdata[[#This Row],[Date]]&lt;calculation!$D$2+7)</f>
        <v>0</v>
      </c>
      <c r="L4404" s="26" t="s">
        <v>10</v>
      </c>
    </row>
    <row r="4405" spans="1:12" ht="14.25" customHeight="1" x14ac:dyDescent="0.3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AND(CCdata[[#This Row],[Date]]&gt;=calculation!$D$2,CCdata[[#This Row],[Date]]&lt;calculation!$D$2+7)</f>
        <v>0</v>
      </c>
      <c r="L4405" s="27" t="s">
        <v>33</v>
      </c>
    </row>
    <row r="4406" spans="1:12" ht="14.25" customHeight="1" x14ac:dyDescent="0.3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AND(CCdata[[#This Row],[Date]]&gt;=calculation!$D$2,CCdata[[#This Row],[Date]]&lt;calculation!$D$2+7)</f>
        <v>0</v>
      </c>
      <c r="L4406" s="26" t="s">
        <v>33</v>
      </c>
    </row>
    <row r="4407" spans="1:12" ht="14.25" customHeight="1" x14ac:dyDescent="0.3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AND(CCdata[[#This Row],[Date]]&gt;=calculation!$D$2,CCdata[[#This Row],[Date]]&lt;calculation!$D$2+7)</f>
        <v>0</v>
      </c>
      <c r="L4407" s="27" t="s">
        <v>10</v>
      </c>
    </row>
    <row r="4408" spans="1:12" ht="14.25" customHeight="1" x14ac:dyDescent="0.3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AND(CCdata[[#This Row],[Date]]&gt;=calculation!$D$2,CCdata[[#This Row],[Date]]&lt;calculation!$D$2+7)</f>
        <v>0</v>
      </c>
      <c r="L4408" s="26" t="s">
        <v>30</v>
      </c>
    </row>
    <row r="4409" spans="1:12" ht="14.25" customHeight="1" x14ac:dyDescent="0.3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AND(CCdata[[#This Row],[Date]]&gt;=calculation!$D$2,CCdata[[#This Row],[Date]]&lt;calculation!$D$2+7)</f>
        <v>0</v>
      </c>
      <c r="L4409" s="27" t="s">
        <v>10</v>
      </c>
    </row>
    <row r="4410" spans="1:12" ht="14.25" customHeight="1" x14ac:dyDescent="0.3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AND(CCdata[[#This Row],[Date]]&gt;=calculation!$D$2,CCdata[[#This Row],[Date]]&lt;calculation!$D$2+7)</f>
        <v>0</v>
      </c>
      <c r="L4410" s="26" t="s">
        <v>33</v>
      </c>
    </row>
    <row r="4411" spans="1:12" ht="14.25" customHeight="1" x14ac:dyDescent="0.3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AND(CCdata[[#This Row],[Date]]&gt;=calculation!$D$2,CCdata[[#This Row],[Date]]&lt;calculation!$D$2+7)</f>
        <v>0</v>
      </c>
      <c r="L4411" s="27" t="s">
        <v>33</v>
      </c>
    </row>
    <row r="4412" spans="1:12" ht="14.25" customHeight="1" x14ac:dyDescent="0.3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AND(CCdata[[#This Row],[Date]]&gt;=calculation!$D$2,CCdata[[#This Row],[Date]]&lt;calculation!$D$2+7)</f>
        <v>0</v>
      </c>
      <c r="L4412" s="26" t="s">
        <v>37</v>
      </c>
    </row>
    <row r="4413" spans="1:12" ht="14.25" customHeight="1" x14ac:dyDescent="0.3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AND(CCdata[[#This Row],[Date]]&gt;=calculation!$D$2,CCdata[[#This Row],[Date]]&lt;calculation!$D$2+7)</f>
        <v>0</v>
      </c>
      <c r="L4413" s="27" t="s">
        <v>37</v>
      </c>
    </row>
    <row r="4414" spans="1:12" ht="14.25" customHeight="1" x14ac:dyDescent="0.3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AND(CCdata[[#This Row],[Date]]&gt;=calculation!$D$2,CCdata[[#This Row],[Date]]&lt;calculation!$D$2+7)</f>
        <v>0</v>
      </c>
      <c r="L4414" s="26" t="s">
        <v>20</v>
      </c>
    </row>
    <row r="4415" spans="1:12" ht="14.25" customHeight="1" x14ac:dyDescent="0.3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AND(CCdata[[#This Row],[Date]]&gt;=calculation!$D$2,CCdata[[#This Row],[Date]]&lt;calculation!$D$2+7)</f>
        <v>0</v>
      </c>
      <c r="L4415" s="27" t="s">
        <v>33</v>
      </c>
    </row>
    <row r="4416" spans="1:12" ht="14.25" customHeight="1" x14ac:dyDescent="0.3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AND(CCdata[[#This Row],[Date]]&gt;=calculation!$D$2,CCdata[[#This Row],[Date]]&lt;calculation!$D$2+7)</f>
        <v>0</v>
      </c>
      <c r="L4416" s="26" t="s">
        <v>14</v>
      </c>
    </row>
    <row r="4417" spans="1:12" ht="14.25" customHeight="1" x14ac:dyDescent="0.3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AND(CCdata[[#This Row],[Date]]&gt;=calculation!$D$2,CCdata[[#This Row],[Date]]&lt;calculation!$D$2+7)</f>
        <v>0</v>
      </c>
      <c r="L4417" s="27" t="s">
        <v>33</v>
      </c>
    </row>
    <row r="4418" spans="1:12" ht="14.25" customHeight="1" x14ac:dyDescent="0.3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AND(CCdata[[#This Row],[Date]]&gt;=calculation!$D$2,CCdata[[#This Row],[Date]]&lt;calculation!$D$2+7)</f>
        <v>0</v>
      </c>
      <c r="L4418" s="26" t="s">
        <v>18</v>
      </c>
    </row>
    <row r="4419" spans="1:12" ht="14.25" customHeight="1" x14ac:dyDescent="0.3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AND(CCdata[[#This Row],[Date]]&gt;=calculation!$D$2,CCdata[[#This Row],[Date]]&lt;calculation!$D$2+7)</f>
        <v>0</v>
      </c>
      <c r="L4419" s="27" t="s">
        <v>20</v>
      </c>
    </row>
    <row r="4420" spans="1:12" ht="14.25" customHeight="1" x14ac:dyDescent="0.3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AND(CCdata[[#This Row],[Date]]&gt;=calculation!$D$2,CCdata[[#This Row],[Date]]&lt;calculation!$D$2+7)</f>
        <v>0</v>
      </c>
      <c r="L4420" s="26" t="s">
        <v>20</v>
      </c>
    </row>
    <row r="4421" spans="1:12" ht="14.25" customHeight="1" x14ac:dyDescent="0.3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AND(CCdata[[#This Row],[Date]]&gt;=calculation!$D$2,CCdata[[#This Row],[Date]]&lt;calculation!$D$2+7)</f>
        <v>0</v>
      </c>
      <c r="L4421" s="27" t="s">
        <v>30</v>
      </c>
    </row>
    <row r="4422" spans="1:12" ht="14.25" customHeight="1" x14ac:dyDescent="0.3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AND(CCdata[[#This Row],[Date]]&gt;=calculation!$D$2,CCdata[[#This Row],[Date]]&lt;calculation!$D$2+7)</f>
        <v>0</v>
      </c>
      <c r="L4422" s="26" t="s">
        <v>18</v>
      </c>
    </row>
    <row r="4423" spans="1:12" ht="14.25" customHeight="1" x14ac:dyDescent="0.3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AND(CCdata[[#This Row],[Date]]&gt;=calculation!$D$2,CCdata[[#This Row],[Date]]&lt;calculation!$D$2+7)</f>
        <v>0</v>
      </c>
      <c r="L4423" s="27" t="s">
        <v>37</v>
      </c>
    </row>
    <row r="4424" spans="1:12" ht="14.25" customHeight="1" x14ac:dyDescent="0.3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AND(CCdata[[#This Row],[Date]]&gt;=calculation!$D$2,CCdata[[#This Row],[Date]]&lt;calculation!$D$2+7)</f>
        <v>0</v>
      </c>
      <c r="L4424" s="26" t="s">
        <v>30</v>
      </c>
    </row>
    <row r="4425" spans="1:12" ht="14.25" customHeight="1" x14ac:dyDescent="0.3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AND(CCdata[[#This Row],[Date]]&gt;=calculation!$D$2,CCdata[[#This Row],[Date]]&lt;calculation!$D$2+7)</f>
        <v>0</v>
      </c>
      <c r="L4425" s="27" t="s">
        <v>46</v>
      </c>
    </row>
    <row r="4426" spans="1:12" ht="14.25" customHeight="1" x14ac:dyDescent="0.3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AND(CCdata[[#This Row],[Date]]&gt;=calculation!$D$2,CCdata[[#This Row],[Date]]&lt;calculation!$D$2+7)</f>
        <v>0</v>
      </c>
      <c r="L4426" s="26" t="s">
        <v>46</v>
      </c>
    </row>
    <row r="4427" spans="1:12" ht="14.25" customHeight="1" x14ac:dyDescent="0.3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AND(CCdata[[#This Row],[Date]]&gt;=calculation!$D$2,CCdata[[#This Row],[Date]]&lt;calculation!$D$2+7)</f>
        <v>0</v>
      </c>
      <c r="L4427" s="27" t="s">
        <v>18</v>
      </c>
    </row>
    <row r="4428" spans="1:12" ht="14.25" customHeight="1" x14ac:dyDescent="0.3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AND(CCdata[[#This Row],[Date]]&gt;=calculation!$D$2,CCdata[[#This Row],[Date]]&lt;calculation!$D$2+7)</f>
        <v>0</v>
      </c>
      <c r="L4428" s="26" t="s">
        <v>33</v>
      </c>
    </row>
    <row r="4429" spans="1:12" ht="14.25" customHeight="1" x14ac:dyDescent="0.3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AND(CCdata[[#This Row],[Date]]&gt;=calculation!$D$2,CCdata[[#This Row],[Date]]&lt;calculation!$D$2+7)</f>
        <v>0</v>
      </c>
      <c r="L4429" s="27" t="s">
        <v>14</v>
      </c>
    </row>
    <row r="4430" spans="1:12" ht="14.25" customHeight="1" x14ac:dyDescent="0.3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AND(CCdata[[#This Row],[Date]]&gt;=calculation!$D$2,CCdata[[#This Row],[Date]]&lt;calculation!$D$2+7)</f>
        <v>0</v>
      </c>
      <c r="L4430" s="26" t="s">
        <v>10</v>
      </c>
    </row>
    <row r="4431" spans="1:12" ht="14.25" customHeight="1" x14ac:dyDescent="0.3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AND(CCdata[[#This Row],[Date]]&gt;=calculation!$D$2,CCdata[[#This Row],[Date]]&lt;calculation!$D$2+7)</f>
        <v>0</v>
      </c>
      <c r="L4431" s="27" t="s">
        <v>37</v>
      </c>
    </row>
    <row r="4432" spans="1:12" ht="14.25" customHeight="1" x14ac:dyDescent="0.3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AND(CCdata[[#This Row],[Date]]&gt;=calculation!$D$2,CCdata[[#This Row],[Date]]&lt;calculation!$D$2+7)</f>
        <v>0</v>
      </c>
      <c r="L4432" s="26" t="s">
        <v>46</v>
      </c>
    </row>
    <row r="4433" spans="1:12" ht="14.25" customHeight="1" x14ac:dyDescent="0.3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AND(CCdata[[#This Row],[Date]]&gt;=calculation!$D$2,CCdata[[#This Row],[Date]]&lt;calculation!$D$2+7)</f>
        <v>0</v>
      </c>
      <c r="L4433" s="27" t="s">
        <v>10</v>
      </c>
    </row>
    <row r="4434" spans="1:12" ht="14.25" customHeight="1" x14ac:dyDescent="0.3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AND(CCdata[[#This Row],[Date]]&gt;=calculation!$D$2,CCdata[[#This Row],[Date]]&lt;calculation!$D$2+7)</f>
        <v>0</v>
      </c>
      <c r="L4434" s="26" t="s">
        <v>37</v>
      </c>
    </row>
    <row r="4435" spans="1:12" ht="14.25" customHeight="1" x14ac:dyDescent="0.3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AND(CCdata[[#This Row],[Date]]&gt;=calculation!$D$2,CCdata[[#This Row],[Date]]&lt;calculation!$D$2+7)</f>
        <v>0</v>
      </c>
      <c r="L4435" s="27" t="s">
        <v>14</v>
      </c>
    </row>
    <row r="4436" spans="1:12" ht="14.25" customHeight="1" x14ac:dyDescent="0.3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AND(CCdata[[#This Row],[Date]]&gt;=calculation!$D$2,CCdata[[#This Row],[Date]]&lt;calculation!$D$2+7)</f>
        <v>0</v>
      </c>
      <c r="L4436" s="26" t="s">
        <v>14</v>
      </c>
    </row>
    <row r="4437" spans="1:12" ht="14.25" customHeight="1" x14ac:dyDescent="0.3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AND(CCdata[[#This Row],[Date]]&gt;=calculation!$D$2,CCdata[[#This Row],[Date]]&lt;calculation!$D$2+7)</f>
        <v>0</v>
      </c>
      <c r="L4437" s="27" t="s">
        <v>20</v>
      </c>
    </row>
    <row r="4438" spans="1:12" ht="14.25" customHeight="1" x14ac:dyDescent="0.3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AND(CCdata[[#This Row],[Date]]&gt;=calculation!$D$2,CCdata[[#This Row],[Date]]&lt;calculation!$D$2+7)</f>
        <v>0</v>
      </c>
      <c r="L4438" s="26" t="s">
        <v>14</v>
      </c>
    </row>
    <row r="4439" spans="1:12" ht="14.25" customHeight="1" x14ac:dyDescent="0.3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AND(CCdata[[#This Row],[Date]]&gt;=calculation!$D$2,CCdata[[#This Row],[Date]]&lt;calculation!$D$2+7)</f>
        <v>0</v>
      </c>
      <c r="L4439" s="27" t="s">
        <v>10</v>
      </c>
    </row>
    <row r="4440" spans="1:12" ht="14.25" customHeight="1" x14ac:dyDescent="0.3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AND(CCdata[[#This Row],[Date]]&gt;=calculation!$D$2,CCdata[[#This Row],[Date]]&lt;calculation!$D$2+7)</f>
        <v>0</v>
      </c>
      <c r="L4440" s="26" t="s">
        <v>30</v>
      </c>
    </row>
    <row r="4441" spans="1:12" ht="14.25" customHeight="1" x14ac:dyDescent="0.3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AND(CCdata[[#This Row],[Date]]&gt;=calculation!$D$2,CCdata[[#This Row],[Date]]&lt;calculation!$D$2+7)</f>
        <v>0</v>
      </c>
      <c r="L4441" s="27" t="s">
        <v>10</v>
      </c>
    </row>
    <row r="4442" spans="1:12" ht="14.25" customHeight="1" x14ac:dyDescent="0.3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AND(CCdata[[#This Row],[Date]]&gt;=calculation!$D$2,CCdata[[#This Row],[Date]]&lt;calculation!$D$2+7)</f>
        <v>0</v>
      </c>
      <c r="L4442" s="26" t="s">
        <v>30</v>
      </c>
    </row>
    <row r="4443" spans="1:12" ht="14.25" customHeight="1" x14ac:dyDescent="0.3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AND(CCdata[[#This Row],[Date]]&gt;=calculation!$D$2,CCdata[[#This Row],[Date]]&lt;calculation!$D$2+7)</f>
        <v>0</v>
      </c>
      <c r="L4443" s="27" t="s">
        <v>18</v>
      </c>
    </row>
    <row r="4444" spans="1:12" ht="14.25" customHeight="1" x14ac:dyDescent="0.3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AND(CCdata[[#This Row],[Date]]&gt;=calculation!$D$2,CCdata[[#This Row],[Date]]&lt;calculation!$D$2+7)</f>
        <v>0</v>
      </c>
      <c r="L4444" s="26" t="s">
        <v>14</v>
      </c>
    </row>
    <row r="4445" spans="1:12" ht="14.25" customHeight="1" x14ac:dyDescent="0.3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AND(CCdata[[#This Row],[Date]]&gt;=calculation!$D$2,CCdata[[#This Row],[Date]]&lt;calculation!$D$2+7)</f>
        <v>0</v>
      </c>
      <c r="L4445" s="27" t="s">
        <v>10</v>
      </c>
    </row>
    <row r="4446" spans="1:12" ht="14.25" customHeight="1" x14ac:dyDescent="0.3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AND(CCdata[[#This Row],[Date]]&gt;=calculation!$D$2,CCdata[[#This Row],[Date]]&lt;calculation!$D$2+7)</f>
        <v>0</v>
      </c>
      <c r="L4446" s="26" t="s">
        <v>20</v>
      </c>
    </row>
    <row r="4447" spans="1:12" ht="14.25" customHeight="1" x14ac:dyDescent="0.3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AND(CCdata[[#This Row],[Date]]&gt;=calculation!$D$2,CCdata[[#This Row],[Date]]&lt;calculation!$D$2+7)</f>
        <v>0</v>
      </c>
      <c r="L4447" s="27" t="s">
        <v>18</v>
      </c>
    </row>
    <row r="4448" spans="1:12" ht="14.25" customHeight="1" x14ac:dyDescent="0.3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AND(CCdata[[#This Row],[Date]]&gt;=calculation!$D$2,CCdata[[#This Row],[Date]]&lt;calculation!$D$2+7)</f>
        <v>0</v>
      </c>
      <c r="L4448" s="26" t="s">
        <v>10</v>
      </c>
    </row>
    <row r="4449" spans="1:12" ht="14.25" customHeight="1" x14ac:dyDescent="0.3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AND(CCdata[[#This Row],[Date]]&gt;=calculation!$D$2,CCdata[[#This Row],[Date]]&lt;calculation!$D$2+7)</f>
        <v>0</v>
      </c>
      <c r="L4449" s="27" t="s">
        <v>10</v>
      </c>
    </row>
    <row r="4450" spans="1:12" ht="14.25" customHeight="1" x14ac:dyDescent="0.3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AND(CCdata[[#This Row],[Date]]&gt;=calculation!$D$2,CCdata[[#This Row],[Date]]&lt;calculation!$D$2+7)</f>
        <v>0</v>
      </c>
      <c r="L4450" s="26" t="s">
        <v>33</v>
      </c>
    </row>
    <row r="4451" spans="1:12" ht="14.25" customHeight="1" x14ac:dyDescent="0.3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AND(CCdata[[#This Row],[Date]]&gt;=calculation!$D$2,CCdata[[#This Row],[Date]]&lt;calculation!$D$2+7)</f>
        <v>0</v>
      </c>
      <c r="L4451" s="27" t="s">
        <v>46</v>
      </c>
    </row>
    <row r="4452" spans="1:12" ht="14.25" customHeight="1" x14ac:dyDescent="0.3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AND(CCdata[[#This Row],[Date]]&gt;=calculation!$D$2,CCdata[[#This Row],[Date]]&lt;calculation!$D$2+7)</f>
        <v>0</v>
      </c>
      <c r="L4452" s="26" t="s">
        <v>20</v>
      </c>
    </row>
    <row r="4453" spans="1:12" ht="14.25" customHeight="1" x14ac:dyDescent="0.3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AND(CCdata[[#This Row],[Date]]&gt;=calculation!$D$2,CCdata[[#This Row],[Date]]&lt;calculation!$D$2+7)</f>
        <v>0</v>
      </c>
      <c r="L4453" s="27" t="s">
        <v>14</v>
      </c>
    </row>
    <row r="4454" spans="1:12" ht="14.25" customHeight="1" x14ac:dyDescent="0.3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AND(CCdata[[#This Row],[Date]]&gt;=calculation!$D$2,CCdata[[#This Row],[Date]]&lt;calculation!$D$2+7)</f>
        <v>0</v>
      </c>
      <c r="L4454" s="26" t="s">
        <v>10</v>
      </c>
    </row>
    <row r="4455" spans="1:12" ht="14.25" customHeight="1" x14ac:dyDescent="0.3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AND(CCdata[[#This Row],[Date]]&gt;=calculation!$D$2,CCdata[[#This Row],[Date]]&lt;calculation!$D$2+7)</f>
        <v>0</v>
      </c>
      <c r="L4455" s="27" t="s">
        <v>33</v>
      </c>
    </row>
    <row r="4456" spans="1:12" ht="14.25" customHeight="1" x14ac:dyDescent="0.3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AND(CCdata[[#This Row],[Date]]&gt;=calculation!$D$2,CCdata[[#This Row],[Date]]&lt;calculation!$D$2+7)</f>
        <v>0</v>
      </c>
      <c r="L4456" s="26" t="s">
        <v>18</v>
      </c>
    </row>
    <row r="4457" spans="1:12" ht="14.25" customHeight="1" x14ac:dyDescent="0.3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AND(CCdata[[#This Row],[Date]]&gt;=calculation!$D$2,CCdata[[#This Row],[Date]]&lt;calculation!$D$2+7)</f>
        <v>0</v>
      </c>
      <c r="L4457" s="27" t="s">
        <v>20</v>
      </c>
    </row>
    <row r="4458" spans="1:12" ht="14.25" customHeight="1" x14ac:dyDescent="0.3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AND(CCdata[[#This Row],[Date]]&gt;=calculation!$D$2,CCdata[[#This Row],[Date]]&lt;calculation!$D$2+7)</f>
        <v>0</v>
      </c>
      <c r="L4458" s="26" t="s">
        <v>37</v>
      </c>
    </row>
    <row r="4459" spans="1:12" ht="14.25" customHeight="1" x14ac:dyDescent="0.3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AND(CCdata[[#This Row],[Date]]&gt;=calculation!$D$2,CCdata[[#This Row],[Date]]&lt;calculation!$D$2+7)</f>
        <v>0</v>
      </c>
      <c r="L4459" s="27" t="s">
        <v>14</v>
      </c>
    </row>
    <row r="4460" spans="1:12" ht="14.25" customHeight="1" x14ac:dyDescent="0.3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AND(CCdata[[#This Row],[Date]]&gt;=calculation!$D$2,CCdata[[#This Row],[Date]]&lt;calculation!$D$2+7)</f>
        <v>0</v>
      </c>
      <c r="L4460" s="26" t="s">
        <v>46</v>
      </c>
    </row>
    <row r="4461" spans="1:12" ht="14.25" customHeight="1" x14ac:dyDescent="0.3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AND(CCdata[[#This Row],[Date]]&gt;=calculation!$D$2,CCdata[[#This Row],[Date]]&lt;calculation!$D$2+7)</f>
        <v>0</v>
      </c>
      <c r="L4461" s="27" t="s">
        <v>20</v>
      </c>
    </row>
    <row r="4462" spans="1:12" ht="14.25" customHeight="1" x14ac:dyDescent="0.3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AND(CCdata[[#This Row],[Date]]&gt;=calculation!$D$2,CCdata[[#This Row],[Date]]&lt;calculation!$D$2+7)</f>
        <v>0</v>
      </c>
      <c r="L4462" s="26" t="s">
        <v>37</v>
      </c>
    </row>
    <row r="4463" spans="1:12" ht="14.25" customHeight="1" x14ac:dyDescent="0.3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AND(CCdata[[#This Row],[Date]]&gt;=calculation!$D$2,CCdata[[#This Row],[Date]]&lt;calculation!$D$2+7)</f>
        <v>0</v>
      </c>
      <c r="L4463" s="27" t="s">
        <v>33</v>
      </c>
    </row>
    <row r="4464" spans="1:12" ht="14.25" customHeight="1" x14ac:dyDescent="0.3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AND(CCdata[[#This Row],[Date]]&gt;=calculation!$D$2,CCdata[[#This Row],[Date]]&lt;calculation!$D$2+7)</f>
        <v>0</v>
      </c>
      <c r="L4464" s="26" t="s">
        <v>30</v>
      </c>
    </row>
    <row r="4465" spans="1:12" ht="14.25" customHeight="1" x14ac:dyDescent="0.3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AND(CCdata[[#This Row],[Date]]&gt;=calculation!$D$2,CCdata[[#This Row],[Date]]&lt;calculation!$D$2+7)</f>
        <v>0</v>
      </c>
      <c r="L4465" s="27" t="s">
        <v>37</v>
      </c>
    </row>
    <row r="4466" spans="1:12" ht="14.25" customHeight="1" x14ac:dyDescent="0.3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AND(CCdata[[#This Row],[Date]]&gt;=calculation!$D$2,CCdata[[#This Row],[Date]]&lt;calculation!$D$2+7)</f>
        <v>0</v>
      </c>
      <c r="L4466" s="26" t="s">
        <v>14</v>
      </c>
    </row>
    <row r="4467" spans="1:12" ht="14.25" customHeight="1" x14ac:dyDescent="0.3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AND(CCdata[[#This Row],[Date]]&gt;=calculation!$D$2,CCdata[[#This Row],[Date]]&lt;calculation!$D$2+7)</f>
        <v>0</v>
      </c>
      <c r="L4467" s="27" t="s">
        <v>10</v>
      </c>
    </row>
    <row r="4468" spans="1:12" ht="14.25" customHeight="1" x14ac:dyDescent="0.3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AND(CCdata[[#This Row],[Date]]&gt;=calculation!$D$2,CCdata[[#This Row],[Date]]&lt;calculation!$D$2+7)</f>
        <v>0</v>
      </c>
      <c r="L4468" s="26" t="s">
        <v>37</v>
      </c>
    </row>
    <row r="4469" spans="1:12" ht="14.25" customHeight="1" x14ac:dyDescent="0.3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AND(CCdata[[#This Row],[Date]]&gt;=calculation!$D$2,CCdata[[#This Row],[Date]]&lt;calculation!$D$2+7)</f>
        <v>0</v>
      </c>
      <c r="L4469" s="27" t="s">
        <v>37</v>
      </c>
    </row>
    <row r="4470" spans="1:12" ht="14.25" customHeight="1" x14ac:dyDescent="0.3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AND(CCdata[[#This Row],[Date]]&gt;=calculation!$D$2,CCdata[[#This Row],[Date]]&lt;calculation!$D$2+7)</f>
        <v>0</v>
      </c>
      <c r="L4470" s="26" t="s">
        <v>10</v>
      </c>
    </row>
    <row r="4471" spans="1:12" ht="14.25" customHeight="1" x14ac:dyDescent="0.3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AND(CCdata[[#This Row],[Date]]&gt;=calculation!$D$2,CCdata[[#This Row],[Date]]&lt;calculation!$D$2+7)</f>
        <v>0</v>
      </c>
      <c r="L4471" s="27" t="s">
        <v>20</v>
      </c>
    </row>
    <row r="4472" spans="1:12" ht="14.25" customHeight="1" x14ac:dyDescent="0.3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AND(CCdata[[#This Row],[Date]]&gt;=calculation!$D$2,CCdata[[#This Row],[Date]]&lt;calculation!$D$2+7)</f>
        <v>0</v>
      </c>
      <c r="L4472" s="26" t="s">
        <v>37</v>
      </c>
    </row>
    <row r="4473" spans="1:12" ht="14.25" customHeight="1" x14ac:dyDescent="0.3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AND(CCdata[[#This Row],[Date]]&gt;=calculation!$D$2,CCdata[[#This Row],[Date]]&lt;calculation!$D$2+7)</f>
        <v>0</v>
      </c>
      <c r="L4473" s="27" t="s">
        <v>20</v>
      </c>
    </row>
    <row r="4474" spans="1:12" ht="14.25" customHeight="1" x14ac:dyDescent="0.3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AND(CCdata[[#This Row],[Date]]&gt;=calculation!$D$2,CCdata[[#This Row],[Date]]&lt;calculation!$D$2+7)</f>
        <v>0</v>
      </c>
      <c r="L4474" s="26" t="s">
        <v>18</v>
      </c>
    </row>
    <row r="4475" spans="1:12" ht="14.25" customHeight="1" x14ac:dyDescent="0.3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AND(CCdata[[#This Row],[Date]]&gt;=calculation!$D$2,CCdata[[#This Row],[Date]]&lt;calculation!$D$2+7)</f>
        <v>0</v>
      </c>
      <c r="L4475" s="27" t="s">
        <v>37</v>
      </c>
    </row>
    <row r="4476" spans="1:12" ht="14.25" customHeight="1" x14ac:dyDescent="0.3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AND(CCdata[[#This Row],[Date]]&gt;=calculation!$D$2,CCdata[[#This Row],[Date]]&lt;calculation!$D$2+7)</f>
        <v>0</v>
      </c>
      <c r="L4476" s="26" t="s">
        <v>10</v>
      </c>
    </row>
    <row r="4477" spans="1:12" ht="14.25" customHeight="1" x14ac:dyDescent="0.3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AND(CCdata[[#This Row],[Date]]&gt;=calculation!$D$2,CCdata[[#This Row],[Date]]&lt;calculation!$D$2+7)</f>
        <v>0</v>
      </c>
      <c r="L4477" s="27" t="s">
        <v>18</v>
      </c>
    </row>
    <row r="4478" spans="1:12" ht="14.25" customHeight="1" x14ac:dyDescent="0.3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AND(CCdata[[#This Row],[Date]]&gt;=calculation!$D$2,CCdata[[#This Row],[Date]]&lt;calculation!$D$2+7)</f>
        <v>0</v>
      </c>
      <c r="L4478" s="26" t="s">
        <v>30</v>
      </c>
    </row>
    <row r="4479" spans="1:12" ht="14.25" customHeight="1" x14ac:dyDescent="0.3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AND(CCdata[[#This Row],[Date]]&gt;=calculation!$D$2,CCdata[[#This Row],[Date]]&lt;calculation!$D$2+7)</f>
        <v>0</v>
      </c>
      <c r="L4479" s="27" t="s">
        <v>10</v>
      </c>
    </row>
    <row r="4480" spans="1:12" ht="14.25" customHeight="1" x14ac:dyDescent="0.3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AND(CCdata[[#This Row],[Date]]&gt;=calculation!$D$2,CCdata[[#This Row],[Date]]&lt;calculation!$D$2+7)</f>
        <v>0</v>
      </c>
      <c r="L4480" s="26" t="s">
        <v>46</v>
      </c>
    </row>
    <row r="4481" spans="1:12" ht="14.25" customHeight="1" x14ac:dyDescent="0.3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AND(CCdata[[#This Row],[Date]]&gt;=calculation!$D$2,CCdata[[#This Row],[Date]]&lt;calculation!$D$2+7)</f>
        <v>0</v>
      </c>
      <c r="L4481" s="27" t="s">
        <v>18</v>
      </c>
    </row>
    <row r="4482" spans="1:12" ht="14.25" customHeight="1" x14ac:dyDescent="0.3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AND(CCdata[[#This Row],[Date]]&gt;=calculation!$D$2,CCdata[[#This Row],[Date]]&lt;calculation!$D$2+7)</f>
        <v>0</v>
      </c>
      <c r="L4482" s="26" t="s">
        <v>10</v>
      </c>
    </row>
    <row r="4483" spans="1:12" ht="14.25" customHeight="1" x14ac:dyDescent="0.3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AND(CCdata[[#This Row],[Date]]&gt;=calculation!$D$2,CCdata[[#This Row],[Date]]&lt;calculation!$D$2+7)</f>
        <v>0</v>
      </c>
      <c r="L4483" s="27" t="s">
        <v>30</v>
      </c>
    </row>
    <row r="4484" spans="1:12" ht="14.25" customHeight="1" x14ac:dyDescent="0.3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AND(CCdata[[#This Row],[Date]]&gt;=calculation!$D$2,CCdata[[#This Row],[Date]]&lt;calculation!$D$2+7)</f>
        <v>0</v>
      </c>
      <c r="L4484" s="26" t="s">
        <v>20</v>
      </c>
    </row>
    <row r="4485" spans="1:12" ht="14.25" customHeight="1" x14ac:dyDescent="0.3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AND(CCdata[[#This Row],[Date]]&gt;=calculation!$D$2,CCdata[[#This Row],[Date]]&lt;calculation!$D$2+7)</f>
        <v>0</v>
      </c>
      <c r="L4485" s="27" t="s">
        <v>18</v>
      </c>
    </row>
    <row r="4486" spans="1:12" ht="14.25" customHeight="1" x14ac:dyDescent="0.3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AND(CCdata[[#This Row],[Date]]&gt;=calculation!$D$2,CCdata[[#This Row],[Date]]&lt;calculation!$D$2+7)</f>
        <v>0</v>
      </c>
      <c r="L4486" s="26" t="s">
        <v>20</v>
      </c>
    </row>
    <row r="4487" spans="1:12" ht="14.25" customHeight="1" x14ac:dyDescent="0.3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AND(CCdata[[#This Row],[Date]]&gt;=calculation!$D$2,CCdata[[#This Row],[Date]]&lt;calculation!$D$2+7)</f>
        <v>0</v>
      </c>
      <c r="L4487" s="27" t="s">
        <v>10</v>
      </c>
    </row>
    <row r="4488" spans="1:12" ht="14.25" customHeight="1" x14ac:dyDescent="0.3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AND(CCdata[[#This Row],[Date]]&gt;=calculation!$D$2,CCdata[[#This Row],[Date]]&lt;calculation!$D$2+7)</f>
        <v>0</v>
      </c>
      <c r="L4488" s="26" t="s">
        <v>10</v>
      </c>
    </row>
    <row r="4489" spans="1:12" ht="14.25" customHeight="1" x14ac:dyDescent="0.3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AND(CCdata[[#This Row],[Date]]&gt;=calculation!$D$2,CCdata[[#This Row],[Date]]&lt;calculation!$D$2+7)</f>
        <v>0</v>
      </c>
      <c r="L4489" s="27" t="s">
        <v>20</v>
      </c>
    </row>
    <row r="4490" spans="1:12" ht="14.25" customHeight="1" x14ac:dyDescent="0.3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AND(CCdata[[#This Row],[Date]]&gt;=calculation!$D$2,CCdata[[#This Row],[Date]]&lt;calculation!$D$2+7)</f>
        <v>0</v>
      </c>
      <c r="L4490" s="26" t="s">
        <v>14</v>
      </c>
    </row>
    <row r="4491" spans="1:12" ht="14.25" customHeight="1" x14ac:dyDescent="0.3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AND(CCdata[[#This Row],[Date]]&gt;=calculation!$D$2,CCdata[[#This Row],[Date]]&lt;calculation!$D$2+7)</f>
        <v>0</v>
      </c>
      <c r="L4491" s="27" t="s">
        <v>20</v>
      </c>
    </row>
    <row r="4492" spans="1:12" ht="14.25" customHeight="1" x14ac:dyDescent="0.3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AND(CCdata[[#This Row],[Date]]&gt;=calculation!$D$2,CCdata[[#This Row],[Date]]&lt;calculation!$D$2+7)</f>
        <v>0</v>
      </c>
      <c r="L4492" s="26" t="s">
        <v>46</v>
      </c>
    </row>
    <row r="4493" spans="1:12" ht="14.25" customHeight="1" x14ac:dyDescent="0.3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AND(CCdata[[#This Row],[Date]]&gt;=calculation!$D$2,CCdata[[#This Row],[Date]]&lt;calculation!$D$2+7)</f>
        <v>0</v>
      </c>
      <c r="L4493" s="27" t="s">
        <v>14</v>
      </c>
    </row>
    <row r="4494" spans="1:12" ht="14.25" customHeight="1" x14ac:dyDescent="0.3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AND(CCdata[[#This Row],[Date]]&gt;=calculation!$D$2,CCdata[[#This Row],[Date]]&lt;calculation!$D$2+7)</f>
        <v>0</v>
      </c>
      <c r="L4494" s="26" t="s">
        <v>14</v>
      </c>
    </row>
    <row r="4495" spans="1:12" ht="14.25" customHeight="1" x14ac:dyDescent="0.3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AND(CCdata[[#This Row],[Date]]&gt;=calculation!$D$2,CCdata[[#This Row],[Date]]&lt;calculation!$D$2+7)</f>
        <v>0</v>
      </c>
      <c r="L4495" s="27" t="s">
        <v>18</v>
      </c>
    </row>
    <row r="4496" spans="1:12" ht="14.25" customHeight="1" x14ac:dyDescent="0.3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AND(CCdata[[#This Row],[Date]]&gt;=calculation!$D$2,CCdata[[#This Row],[Date]]&lt;calculation!$D$2+7)</f>
        <v>0</v>
      </c>
      <c r="L4496" s="26" t="s">
        <v>14</v>
      </c>
    </row>
    <row r="4497" spans="1:12" ht="14.25" customHeight="1" x14ac:dyDescent="0.3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AND(CCdata[[#This Row],[Date]]&gt;=calculation!$D$2,CCdata[[#This Row],[Date]]&lt;calculation!$D$2+7)</f>
        <v>0</v>
      </c>
      <c r="L4497" s="27" t="s">
        <v>20</v>
      </c>
    </row>
    <row r="4498" spans="1:12" ht="14.25" customHeight="1" x14ac:dyDescent="0.3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AND(CCdata[[#This Row],[Date]]&gt;=calculation!$D$2,CCdata[[#This Row],[Date]]&lt;calculation!$D$2+7)</f>
        <v>0</v>
      </c>
      <c r="L4498" s="26" t="s">
        <v>10</v>
      </c>
    </row>
    <row r="4499" spans="1:12" ht="14.25" customHeight="1" x14ac:dyDescent="0.3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AND(CCdata[[#This Row],[Date]]&gt;=calculation!$D$2,CCdata[[#This Row],[Date]]&lt;calculation!$D$2+7)</f>
        <v>0</v>
      </c>
      <c r="L4499" s="27" t="s">
        <v>10</v>
      </c>
    </row>
    <row r="4500" spans="1:12" ht="14.25" customHeight="1" x14ac:dyDescent="0.3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AND(CCdata[[#This Row],[Date]]&gt;=calculation!$D$2,CCdata[[#This Row],[Date]]&lt;calculation!$D$2+7)</f>
        <v>0</v>
      </c>
      <c r="L4500" s="26" t="s">
        <v>37</v>
      </c>
    </row>
    <row r="4501" spans="1:12" ht="14.25" customHeight="1" x14ac:dyDescent="0.3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AND(CCdata[[#This Row],[Date]]&gt;=calculation!$D$2,CCdata[[#This Row],[Date]]&lt;calculation!$D$2+7)</f>
        <v>0</v>
      </c>
      <c r="L4501" s="27" t="s">
        <v>33</v>
      </c>
    </row>
    <row r="4502" spans="1:12" ht="14.25" customHeight="1" x14ac:dyDescent="0.3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AND(CCdata[[#This Row],[Date]]&gt;=calculation!$D$2,CCdata[[#This Row],[Date]]&lt;calculation!$D$2+7)</f>
        <v>0</v>
      </c>
      <c r="L4502" s="26" t="s">
        <v>18</v>
      </c>
    </row>
    <row r="4503" spans="1:12" ht="14.25" customHeight="1" x14ac:dyDescent="0.3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AND(CCdata[[#This Row],[Date]]&gt;=calculation!$D$2,CCdata[[#This Row],[Date]]&lt;calculation!$D$2+7)</f>
        <v>0</v>
      </c>
      <c r="L4503" s="27" t="s">
        <v>10</v>
      </c>
    </row>
    <row r="4504" spans="1:12" ht="14.25" customHeight="1" x14ac:dyDescent="0.3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AND(CCdata[[#This Row],[Date]]&gt;=calculation!$D$2,CCdata[[#This Row],[Date]]&lt;calculation!$D$2+7)</f>
        <v>0</v>
      </c>
      <c r="L4504" s="26" t="s">
        <v>10</v>
      </c>
    </row>
    <row r="4505" spans="1:12" ht="14.25" customHeight="1" x14ac:dyDescent="0.3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AND(CCdata[[#This Row],[Date]]&gt;=calculation!$D$2,CCdata[[#This Row],[Date]]&lt;calculation!$D$2+7)</f>
        <v>0</v>
      </c>
      <c r="L4505" s="27" t="s">
        <v>10</v>
      </c>
    </row>
    <row r="4506" spans="1:12" ht="14.25" customHeight="1" x14ac:dyDescent="0.3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AND(CCdata[[#This Row],[Date]]&gt;=calculation!$D$2,CCdata[[#This Row],[Date]]&lt;calculation!$D$2+7)</f>
        <v>0</v>
      </c>
      <c r="L4506" s="26" t="s">
        <v>46</v>
      </c>
    </row>
    <row r="4507" spans="1:12" ht="14.25" customHeight="1" x14ac:dyDescent="0.3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AND(CCdata[[#This Row],[Date]]&gt;=calculation!$D$2,CCdata[[#This Row],[Date]]&lt;calculation!$D$2+7)</f>
        <v>0</v>
      </c>
      <c r="L4507" s="27" t="s">
        <v>37</v>
      </c>
    </row>
    <row r="4508" spans="1:12" ht="14.25" customHeight="1" x14ac:dyDescent="0.3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AND(CCdata[[#This Row],[Date]]&gt;=calculation!$D$2,CCdata[[#This Row],[Date]]&lt;calculation!$D$2+7)</f>
        <v>0</v>
      </c>
      <c r="L4508" s="26" t="s">
        <v>46</v>
      </c>
    </row>
    <row r="4509" spans="1:12" ht="14.25" customHeight="1" x14ac:dyDescent="0.3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AND(CCdata[[#This Row],[Date]]&gt;=calculation!$D$2,CCdata[[#This Row],[Date]]&lt;calculation!$D$2+7)</f>
        <v>0</v>
      </c>
      <c r="L4509" s="27" t="s">
        <v>14</v>
      </c>
    </row>
    <row r="4510" spans="1:12" ht="14.25" customHeight="1" x14ac:dyDescent="0.3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AND(CCdata[[#This Row],[Date]]&gt;=calculation!$D$2,CCdata[[#This Row],[Date]]&lt;calculation!$D$2+7)</f>
        <v>0</v>
      </c>
      <c r="L4510" s="26" t="s">
        <v>18</v>
      </c>
    </row>
    <row r="4511" spans="1:12" ht="14.25" customHeight="1" x14ac:dyDescent="0.3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AND(CCdata[[#This Row],[Date]]&gt;=calculation!$D$2,CCdata[[#This Row],[Date]]&lt;calculation!$D$2+7)</f>
        <v>0</v>
      </c>
      <c r="L4511" s="27" t="s">
        <v>10</v>
      </c>
    </row>
    <row r="4512" spans="1:12" ht="14.25" customHeight="1" x14ac:dyDescent="0.3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AND(CCdata[[#This Row],[Date]]&gt;=calculation!$D$2,CCdata[[#This Row],[Date]]&lt;calculation!$D$2+7)</f>
        <v>0</v>
      </c>
      <c r="L4512" s="26" t="s">
        <v>10</v>
      </c>
    </row>
    <row r="4513" spans="1:12" ht="14.25" customHeight="1" x14ac:dyDescent="0.3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AND(CCdata[[#This Row],[Date]]&gt;=calculation!$D$2,CCdata[[#This Row],[Date]]&lt;calculation!$D$2+7)</f>
        <v>0</v>
      </c>
      <c r="L4513" s="27" t="s">
        <v>14</v>
      </c>
    </row>
    <row r="4514" spans="1:12" ht="14.25" customHeight="1" x14ac:dyDescent="0.3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AND(CCdata[[#This Row],[Date]]&gt;=calculation!$D$2,CCdata[[#This Row],[Date]]&lt;calculation!$D$2+7)</f>
        <v>0</v>
      </c>
      <c r="L4514" s="26" t="s">
        <v>10</v>
      </c>
    </row>
    <row r="4515" spans="1:12" ht="14.25" customHeight="1" x14ac:dyDescent="0.3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AND(CCdata[[#This Row],[Date]]&gt;=calculation!$D$2,CCdata[[#This Row],[Date]]&lt;calculation!$D$2+7)</f>
        <v>0</v>
      </c>
      <c r="L4515" s="27" t="s">
        <v>18</v>
      </c>
    </row>
    <row r="4516" spans="1:12" ht="14.25" customHeight="1" x14ac:dyDescent="0.3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AND(CCdata[[#This Row],[Date]]&gt;=calculation!$D$2,CCdata[[#This Row],[Date]]&lt;calculation!$D$2+7)</f>
        <v>0</v>
      </c>
      <c r="L4516" s="26" t="s">
        <v>46</v>
      </c>
    </row>
    <row r="4517" spans="1:12" ht="14.25" customHeight="1" x14ac:dyDescent="0.3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AND(CCdata[[#This Row],[Date]]&gt;=calculation!$D$2,CCdata[[#This Row],[Date]]&lt;calculation!$D$2+7)</f>
        <v>0</v>
      </c>
      <c r="L4517" s="27" t="s">
        <v>20</v>
      </c>
    </row>
    <row r="4518" spans="1:12" ht="14.25" customHeight="1" x14ac:dyDescent="0.3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AND(CCdata[[#This Row],[Date]]&gt;=calculation!$D$2,CCdata[[#This Row],[Date]]&lt;calculation!$D$2+7)</f>
        <v>0</v>
      </c>
      <c r="L4518" s="26" t="s">
        <v>20</v>
      </c>
    </row>
    <row r="4519" spans="1:12" ht="14.25" customHeight="1" x14ac:dyDescent="0.3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AND(CCdata[[#This Row],[Date]]&gt;=calculation!$D$2,CCdata[[#This Row],[Date]]&lt;calculation!$D$2+7)</f>
        <v>0</v>
      </c>
      <c r="L4519" s="27" t="s">
        <v>30</v>
      </c>
    </row>
    <row r="4520" spans="1:12" ht="14.25" customHeight="1" x14ac:dyDescent="0.3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AND(CCdata[[#This Row],[Date]]&gt;=calculation!$D$2,CCdata[[#This Row],[Date]]&lt;calculation!$D$2+7)</f>
        <v>0</v>
      </c>
      <c r="L4520" s="26" t="s">
        <v>30</v>
      </c>
    </row>
    <row r="4521" spans="1:12" ht="14.25" customHeight="1" x14ac:dyDescent="0.3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AND(CCdata[[#This Row],[Date]]&gt;=calculation!$D$2,CCdata[[#This Row],[Date]]&lt;calculation!$D$2+7)</f>
        <v>0</v>
      </c>
      <c r="L4521" s="27" t="s">
        <v>20</v>
      </c>
    </row>
    <row r="4522" spans="1:12" ht="14.25" customHeight="1" x14ac:dyDescent="0.3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AND(CCdata[[#This Row],[Date]]&gt;=calculation!$D$2,CCdata[[#This Row],[Date]]&lt;calculation!$D$2+7)</f>
        <v>0</v>
      </c>
      <c r="L4522" s="26" t="s">
        <v>18</v>
      </c>
    </row>
    <row r="4523" spans="1:12" ht="14.25" customHeight="1" x14ac:dyDescent="0.3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AND(CCdata[[#This Row],[Date]]&gt;=calculation!$D$2,CCdata[[#This Row],[Date]]&lt;calculation!$D$2+7)</f>
        <v>0</v>
      </c>
      <c r="L4523" s="27" t="s">
        <v>33</v>
      </c>
    </row>
    <row r="4524" spans="1:12" ht="14.25" customHeight="1" x14ac:dyDescent="0.3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AND(CCdata[[#This Row],[Date]]&gt;=calculation!$D$2,CCdata[[#This Row],[Date]]&lt;calculation!$D$2+7)</f>
        <v>0</v>
      </c>
      <c r="L4524" s="26" t="s">
        <v>37</v>
      </c>
    </row>
    <row r="4525" spans="1:12" ht="14.25" customHeight="1" x14ac:dyDescent="0.3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AND(CCdata[[#This Row],[Date]]&gt;=calculation!$D$2,CCdata[[#This Row],[Date]]&lt;calculation!$D$2+7)</f>
        <v>0</v>
      </c>
      <c r="L4525" s="27" t="s">
        <v>10</v>
      </c>
    </row>
    <row r="4526" spans="1:12" ht="14.25" customHeight="1" x14ac:dyDescent="0.3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AND(CCdata[[#This Row],[Date]]&gt;=calculation!$D$2,CCdata[[#This Row],[Date]]&lt;calculation!$D$2+7)</f>
        <v>0</v>
      </c>
      <c r="L4526" s="26" t="s">
        <v>10</v>
      </c>
    </row>
    <row r="4527" spans="1:12" ht="14.25" customHeight="1" x14ac:dyDescent="0.3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AND(CCdata[[#This Row],[Date]]&gt;=calculation!$D$2,CCdata[[#This Row],[Date]]&lt;calculation!$D$2+7)</f>
        <v>0</v>
      </c>
      <c r="L4527" s="27" t="s">
        <v>33</v>
      </c>
    </row>
    <row r="4528" spans="1:12" ht="14.25" customHeight="1" x14ac:dyDescent="0.3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AND(CCdata[[#This Row],[Date]]&gt;=calculation!$D$2,CCdata[[#This Row],[Date]]&lt;calculation!$D$2+7)</f>
        <v>0</v>
      </c>
      <c r="L4528" s="26" t="s">
        <v>46</v>
      </c>
    </row>
    <row r="4529" spans="1:12" ht="14.25" customHeight="1" x14ac:dyDescent="0.3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AND(CCdata[[#This Row],[Date]]&gt;=calculation!$D$2,CCdata[[#This Row],[Date]]&lt;calculation!$D$2+7)</f>
        <v>0</v>
      </c>
      <c r="L4529" s="27" t="s">
        <v>33</v>
      </c>
    </row>
    <row r="4530" spans="1:12" ht="14.25" customHeight="1" x14ac:dyDescent="0.3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AND(CCdata[[#This Row],[Date]]&gt;=calculation!$D$2,CCdata[[#This Row],[Date]]&lt;calculation!$D$2+7)</f>
        <v>0</v>
      </c>
      <c r="L4530" s="26" t="s">
        <v>20</v>
      </c>
    </row>
    <row r="4531" spans="1:12" ht="14.25" customHeight="1" x14ac:dyDescent="0.3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AND(CCdata[[#This Row],[Date]]&gt;=calculation!$D$2,CCdata[[#This Row],[Date]]&lt;calculation!$D$2+7)</f>
        <v>0</v>
      </c>
      <c r="L4531" s="27" t="s">
        <v>14</v>
      </c>
    </row>
    <row r="4532" spans="1:12" ht="14.25" customHeight="1" x14ac:dyDescent="0.3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AND(CCdata[[#This Row],[Date]]&gt;=calculation!$D$2,CCdata[[#This Row],[Date]]&lt;calculation!$D$2+7)</f>
        <v>0</v>
      </c>
      <c r="L4532" s="26" t="s">
        <v>30</v>
      </c>
    </row>
    <row r="4533" spans="1:12" ht="14.25" customHeight="1" x14ac:dyDescent="0.3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AND(CCdata[[#This Row],[Date]]&gt;=calculation!$D$2,CCdata[[#This Row],[Date]]&lt;calculation!$D$2+7)</f>
        <v>0</v>
      </c>
      <c r="L4533" s="27" t="s">
        <v>20</v>
      </c>
    </row>
    <row r="4534" spans="1:12" ht="14.25" customHeight="1" x14ac:dyDescent="0.3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AND(CCdata[[#This Row],[Date]]&gt;=calculation!$D$2,CCdata[[#This Row],[Date]]&lt;calculation!$D$2+7)</f>
        <v>0</v>
      </c>
      <c r="L4534" s="26" t="s">
        <v>14</v>
      </c>
    </row>
    <row r="4535" spans="1:12" ht="14.25" customHeight="1" x14ac:dyDescent="0.3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AND(CCdata[[#This Row],[Date]]&gt;=calculation!$D$2,CCdata[[#This Row],[Date]]&lt;calculation!$D$2+7)</f>
        <v>0</v>
      </c>
      <c r="L4535" s="27" t="s">
        <v>18</v>
      </c>
    </row>
    <row r="4536" spans="1:12" ht="14.25" customHeight="1" x14ac:dyDescent="0.3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AND(CCdata[[#This Row],[Date]]&gt;=calculation!$D$2,CCdata[[#This Row],[Date]]&lt;calculation!$D$2+7)</f>
        <v>0</v>
      </c>
      <c r="L4536" s="26" t="s">
        <v>46</v>
      </c>
    </row>
    <row r="4537" spans="1:12" ht="14.25" customHeight="1" x14ac:dyDescent="0.3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AND(CCdata[[#This Row],[Date]]&gt;=calculation!$D$2,CCdata[[#This Row],[Date]]&lt;calculation!$D$2+7)</f>
        <v>0</v>
      </c>
      <c r="L4537" s="27" t="s">
        <v>14</v>
      </c>
    </row>
    <row r="4538" spans="1:12" ht="14.25" customHeight="1" x14ac:dyDescent="0.3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AND(CCdata[[#This Row],[Date]]&gt;=calculation!$D$2,CCdata[[#This Row],[Date]]&lt;calculation!$D$2+7)</f>
        <v>0</v>
      </c>
      <c r="L4538" s="26" t="s">
        <v>18</v>
      </c>
    </row>
    <row r="4539" spans="1:12" ht="14.25" customHeight="1" x14ac:dyDescent="0.3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AND(CCdata[[#This Row],[Date]]&gt;=calculation!$D$2,CCdata[[#This Row],[Date]]&lt;calculation!$D$2+7)</f>
        <v>0</v>
      </c>
      <c r="L4539" s="27" t="s">
        <v>18</v>
      </c>
    </row>
    <row r="4540" spans="1:12" ht="14.25" customHeight="1" x14ac:dyDescent="0.3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AND(CCdata[[#This Row],[Date]]&gt;=calculation!$D$2,CCdata[[#This Row],[Date]]&lt;calculation!$D$2+7)</f>
        <v>0</v>
      </c>
      <c r="L4540" s="26" t="s">
        <v>10</v>
      </c>
    </row>
    <row r="4541" spans="1:12" ht="14.25" customHeight="1" x14ac:dyDescent="0.3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AND(CCdata[[#This Row],[Date]]&gt;=calculation!$D$2,CCdata[[#This Row],[Date]]&lt;calculation!$D$2+7)</f>
        <v>0</v>
      </c>
      <c r="L4541" s="27" t="s">
        <v>20</v>
      </c>
    </row>
    <row r="4542" spans="1:12" ht="14.25" customHeight="1" x14ac:dyDescent="0.3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AND(CCdata[[#This Row],[Date]]&gt;=calculation!$D$2,CCdata[[#This Row],[Date]]&lt;calculation!$D$2+7)</f>
        <v>0</v>
      </c>
      <c r="L4542" s="26" t="s">
        <v>10</v>
      </c>
    </row>
    <row r="4543" spans="1:12" ht="14.25" customHeight="1" x14ac:dyDescent="0.3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AND(CCdata[[#This Row],[Date]]&gt;=calculation!$D$2,CCdata[[#This Row],[Date]]&lt;calculation!$D$2+7)</f>
        <v>0</v>
      </c>
      <c r="L4543" s="27" t="s">
        <v>18</v>
      </c>
    </row>
    <row r="4544" spans="1:12" ht="14.25" customHeight="1" x14ac:dyDescent="0.3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AND(CCdata[[#This Row],[Date]]&gt;=calculation!$D$2,CCdata[[#This Row],[Date]]&lt;calculation!$D$2+7)</f>
        <v>0</v>
      </c>
      <c r="L4544" s="26" t="s">
        <v>46</v>
      </c>
    </row>
    <row r="4545" spans="1:12" ht="14.25" customHeight="1" x14ac:dyDescent="0.3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AND(CCdata[[#This Row],[Date]]&gt;=calculation!$D$2,CCdata[[#This Row],[Date]]&lt;calculation!$D$2+7)</f>
        <v>0</v>
      </c>
      <c r="L4545" s="27" t="s">
        <v>10</v>
      </c>
    </row>
    <row r="4546" spans="1:12" ht="14.25" customHeight="1" x14ac:dyDescent="0.3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AND(CCdata[[#This Row],[Date]]&gt;=calculation!$D$2,CCdata[[#This Row],[Date]]&lt;calculation!$D$2+7)</f>
        <v>0</v>
      </c>
      <c r="L4546" s="26" t="s">
        <v>20</v>
      </c>
    </row>
    <row r="4547" spans="1:12" ht="14.25" customHeight="1" x14ac:dyDescent="0.3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AND(CCdata[[#This Row],[Date]]&gt;=calculation!$D$2,CCdata[[#This Row],[Date]]&lt;calculation!$D$2+7)</f>
        <v>0</v>
      </c>
      <c r="L4547" s="27" t="s">
        <v>37</v>
      </c>
    </row>
    <row r="4548" spans="1:12" ht="14.25" customHeight="1" x14ac:dyDescent="0.3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AND(CCdata[[#This Row],[Date]]&gt;=calculation!$D$2,CCdata[[#This Row],[Date]]&lt;calculation!$D$2+7)</f>
        <v>0</v>
      </c>
      <c r="L4548" s="26" t="s">
        <v>30</v>
      </c>
    </row>
    <row r="4549" spans="1:12" ht="14.25" customHeight="1" x14ac:dyDescent="0.3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AND(CCdata[[#This Row],[Date]]&gt;=calculation!$D$2,CCdata[[#This Row],[Date]]&lt;calculation!$D$2+7)</f>
        <v>0</v>
      </c>
      <c r="L4549" s="27" t="s">
        <v>18</v>
      </c>
    </row>
    <row r="4550" spans="1:12" ht="14.25" customHeight="1" x14ac:dyDescent="0.3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AND(CCdata[[#This Row],[Date]]&gt;=calculation!$D$2,CCdata[[#This Row],[Date]]&lt;calculation!$D$2+7)</f>
        <v>0</v>
      </c>
      <c r="L4550" s="26" t="s">
        <v>33</v>
      </c>
    </row>
    <row r="4551" spans="1:12" ht="14.25" customHeight="1" x14ac:dyDescent="0.3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AND(CCdata[[#This Row],[Date]]&gt;=calculation!$D$2,CCdata[[#This Row],[Date]]&lt;calculation!$D$2+7)</f>
        <v>0</v>
      </c>
      <c r="L4551" s="27" t="s">
        <v>30</v>
      </c>
    </row>
    <row r="4552" spans="1:12" ht="14.25" customHeight="1" x14ac:dyDescent="0.3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AND(CCdata[[#This Row],[Date]]&gt;=calculation!$D$2,CCdata[[#This Row],[Date]]&lt;calculation!$D$2+7)</f>
        <v>0</v>
      </c>
      <c r="L4552" s="26" t="s">
        <v>33</v>
      </c>
    </row>
    <row r="4553" spans="1:12" ht="14.25" customHeight="1" x14ac:dyDescent="0.3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AND(CCdata[[#This Row],[Date]]&gt;=calculation!$D$2,CCdata[[#This Row],[Date]]&lt;calculation!$D$2+7)</f>
        <v>0</v>
      </c>
      <c r="L4553" s="27" t="s">
        <v>37</v>
      </c>
    </row>
    <row r="4554" spans="1:12" ht="14.25" customHeight="1" x14ac:dyDescent="0.3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AND(CCdata[[#This Row],[Date]]&gt;=calculation!$D$2,CCdata[[#This Row],[Date]]&lt;calculation!$D$2+7)</f>
        <v>0</v>
      </c>
      <c r="L4554" s="26" t="s">
        <v>30</v>
      </c>
    </row>
    <row r="4555" spans="1:12" ht="14.25" customHeight="1" x14ac:dyDescent="0.3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AND(CCdata[[#This Row],[Date]]&gt;=calculation!$D$2,CCdata[[#This Row],[Date]]&lt;calculation!$D$2+7)</f>
        <v>0</v>
      </c>
      <c r="L4555" s="27" t="s">
        <v>30</v>
      </c>
    </row>
    <row r="4556" spans="1:12" ht="14.25" customHeight="1" x14ac:dyDescent="0.3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AND(CCdata[[#This Row],[Date]]&gt;=calculation!$D$2,CCdata[[#This Row],[Date]]&lt;calculation!$D$2+7)</f>
        <v>0</v>
      </c>
      <c r="L4556" s="26" t="s">
        <v>30</v>
      </c>
    </row>
    <row r="4557" spans="1:12" ht="14.25" customHeight="1" x14ac:dyDescent="0.3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AND(CCdata[[#This Row],[Date]]&gt;=calculation!$D$2,CCdata[[#This Row],[Date]]&lt;calculation!$D$2+7)</f>
        <v>0</v>
      </c>
      <c r="L4557" s="27" t="s">
        <v>30</v>
      </c>
    </row>
    <row r="4558" spans="1:12" ht="14.25" customHeight="1" x14ac:dyDescent="0.3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AND(CCdata[[#This Row],[Date]]&gt;=calculation!$D$2,CCdata[[#This Row],[Date]]&lt;calculation!$D$2+7)</f>
        <v>0</v>
      </c>
      <c r="L4558" s="26" t="s">
        <v>37</v>
      </c>
    </row>
    <row r="4559" spans="1:12" ht="14.25" customHeight="1" x14ac:dyDescent="0.3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AND(CCdata[[#This Row],[Date]]&gt;=calculation!$D$2,CCdata[[#This Row],[Date]]&lt;calculation!$D$2+7)</f>
        <v>0</v>
      </c>
      <c r="L4559" s="27" t="s">
        <v>14</v>
      </c>
    </row>
    <row r="4560" spans="1:12" ht="14.25" customHeight="1" x14ac:dyDescent="0.3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AND(CCdata[[#This Row],[Date]]&gt;=calculation!$D$2,CCdata[[#This Row],[Date]]&lt;calculation!$D$2+7)</f>
        <v>0</v>
      </c>
      <c r="L4560" s="26" t="s">
        <v>10</v>
      </c>
    </row>
    <row r="4561" spans="1:12" ht="14.25" customHeight="1" x14ac:dyDescent="0.3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AND(CCdata[[#This Row],[Date]]&gt;=calculation!$D$2,CCdata[[#This Row],[Date]]&lt;calculation!$D$2+7)</f>
        <v>0</v>
      </c>
      <c r="L4561" s="27" t="s">
        <v>46</v>
      </c>
    </row>
    <row r="4562" spans="1:12" ht="14.25" customHeight="1" x14ac:dyDescent="0.3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AND(CCdata[[#This Row],[Date]]&gt;=calculation!$D$2,CCdata[[#This Row],[Date]]&lt;calculation!$D$2+7)</f>
        <v>0</v>
      </c>
      <c r="L4562" s="26" t="s">
        <v>14</v>
      </c>
    </row>
    <row r="4563" spans="1:12" ht="14.25" customHeight="1" x14ac:dyDescent="0.3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AND(CCdata[[#This Row],[Date]]&gt;=calculation!$D$2,CCdata[[#This Row],[Date]]&lt;calculation!$D$2+7)</f>
        <v>0</v>
      </c>
      <c r="L4563" s="27" t="s">
        <v>30</v>
      </c>
    </row>
    <row r="4564" spans="1:12" ht="14.25" customHeight="1" x14ac:dyDescent="0.3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AND(CCdata[[#This Row],[Date]]&gt;=calculation!$D$2,CCdata[[#This Row],[Date]]&lt;calculation!$D$2+7)</f>
        <v>0</v>
      </c>
      <c r="L4564" s="26" t="s">
        <v>10</v>
      </c>
    </row>
    <row r="4565" spans="1:12" ht="14.25" customHeight="1" x14ac:dyDescent="0.3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AND(CCdata[[#This Row],[Date]]&gt;=calculation!$D$2,CCdata[[#This Row],[Date]]&lt;calculation!$D$2+7)</f>
        <v>0</v>
      </c>
      <c r="L4565" s="27" t="s">
        <v>10</v>
      </c>
    </row>
    <row r="4566" spans="1:12" ht="14.25" customHeight="1" x14ac:dyDescent="0.3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AND(CCdata[[#This Row],[Date]]&gt;=calculation!$D$2,CCdata[[#This Row],[Date]]&lt;calculation!$D$2+7)</f>
        <v>0</v>
      </c>
      <c r="L4566" s="26" t="s">
        <v>18</v>
      </c>
    </row>
    <row r="4567" spans="1:12" ht="14.25" customHeight="1" x14ac:dyDescent="0.3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AND(CCdata[[#This Row],[Date]]&gt;=calculation!$D$2,CCdata[[#This Row],[Date]]&lt;calculation!$D$2+7)</f>
        <v>0</v>
      </c>
      <c r="L4567" s="27" t="s">
        <v>33</v>
      </c>
    </row>
    <row r="4568" spans="1:12" ht="14.25" customHeight="1" x14ac:dyDescent="0.3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AND(CCdata[[#This Row],[Date]]&gt;=calculation!$D$2,CCdata[[#This Row],[Date]]&lt;calculation!$D$2+7)</f>
        <v>0</v>
      </c>
      <c r="L4568" s="26" t="s">
        <v>10</v>
      </c>
    </row>
    <row r="4569" spans="1:12" ht="14.25" customHeight="1" x14ac:dyDescent="0.3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AND(CCdata[[#This Row],[Date]]&gt;=calculation!$D$2,CCdata[[#This Row],[Date]]&lt;calculation!$D$2+7)</f>
        <v>0</v>
      </c>
      <c r="L4569" s="27" t="s">
        <v>14</v>
      </c>
    </row>
    <row r="4570" spans="1:12" ht="14.25" customHeight="1" x14ac:dyDescent="0.3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AND(CCdata[[#This Row],[Date]]&gt;=calculation!$D$2,CCdata[[#This Row],[Date]]&lt;calculation!$D$2+7)</f>
        <v>0</v>
      </c>
      <c r="L4570" s="26" t="s">
        <v>46</v>
      </c>
    </row>
    <row r="4571" spans="1:12" ht="14.25" customHeight="1" x14ac:dyDescent="0.3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AND(CCdata[[#This Row],[Date]]&gt;=calculation!$D$2,CCdata[[#This Row],[Date]]&lt;calculation!$D$2+7)</f>
        <v>0</v>
      </c>
      <c r="L4571" s="27" t="s">
        <v>33</v>
      </c>
    </row>
    <row r="4572" spans="1:12" ht="14.25" customHeight="1" x14ac:dyDescent="0.3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AND(CCdata[[#This Row],[Date]]&gt;=calculation!$D$2,CCdata[[#This Row],[Date]]&lt;calculation!$D$2+7)</f>
        <v>0</v>
      </c>
      <c r="L4572" s="26" t="s">
        <v>14</v>
      </c>
    </row>
    <row r="4573" spans="1:12" ht="14.25" customHeight="1" x14ac:dyDescent="0.3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AND(CCdata[[#This Row],[Date]]&gt;=calculation!$D$2,CCdata[[#This Row],[Date]]&lt;calculation!$D$2+7)</f>
        <v>0</v>
      </c>
      <c r="L4573" s="27" t="s">
        <v>10</v>
      </c>
    </row>
    <row r="4574" spans="1:12" ht="14.25" customHeight="1" x14ac:dyDescent="0.3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AND(CCdata[[#This Row],[Date]]&gt;=calculation!$D$2,CCdata[[#This Row],[Date]]&lt;calculation!$D$2+7)</f>
        <v>0</v>
      </c>
      <c r="L4574" s="26" t="s">
        <v>33</v>
      </c>
    </row>
    <row r="4575" spans="1:12" ht="14.25" customHeight="1" x14ac:dyDescent="0.3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AND(CCdata[[#This Row],[Date]]&gt;=calculation!$D$2,CCdata[[#This Row],[Date]]&lt;calculation!$D$2+7)</f>
        <v>0</v>
      </c>
      <c r="L4575" s="27" t="s">
        <v>20</v>
      </c>
    </row>
    <row r="4576" spans="1:12" ht="14.25" customHeight="1" x14ac:dyDescent="0.3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AND(CCdata[[#This Row],[Date]]&gt;=calculation!$D$2,CCdata[[#This Row],[Date]]&lt;calculation!$D$2+7)</f>
        <v>0</v>
      </c>
      <c r="L4576" s="26" t="s">
        <v>37</v>
      </c>
    </row>
    <row r="4577" spans="1:12" ht="14.25" customHeight="1" x14ac:dyDescent="0.3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AND(CCdata[[#This Row],[Date]]&gt;=calculation!$D$2,CCdata[[#This Row],[Date]]&lt;calculation!$D$2+7)</f>
        <v>0</v>
      </c>
      <c r="L4577" s="27" t="s">
        <v>46</v>
      </c>
    </row>
    <row r="4578" spans="1:12" ht="14.25" customHeight="1" x14ac:dyDescent="0.3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AND(CCdata[[#This Row],[Date]]&gt;=calculation!$D$2,CCdata[[#This Row],[Date]]&lt;calculation!$D$2+7)</f>
        <v>0</v>
      </c>
      <c r="L4578" s="26" t="s">
        <v>37</v>
      </c>
    </row>
    <row r="4579" spans="1:12" ht="14.25" customHeight="1" x14ac:dyDescent="0.3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AND(CCdata[[#This Row],[Date]]&gt;=calculation!$D$2,CCdata[[#This Row],[Date]]&lt;calculation!$D$2+7)</f>
        <v>0</v>
      </c>
      <c r="L4579" s="27" t="s">
        <v>46</v>
      </c>
    </row>
    <row r="4580" spans="1:12" ht="14.25" customHeight="1" x14ac:dyDescent="0.3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AND(CCdata[[#This Row],[Date]]&gt;=calculation!$D$2,CCdata[[#This Row],[Date]]&lt;calculation!$D$2+7)</f>
        <v>0</v>
      </c>
      <c r="L4580" s="26" t="s">
        <v>33</v>
      </c>
    </row>
    <row r="4581" spans="1:12" ht="14.25" customHeight="1" x14ac:dyDescent="0.3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AND(CCdata[[#This Row],[Date]]&gt;=calculation!$D$2,CCdata[[#This Row],[Date]]&lt;calculation!$D$2+7)</f>
        <v>0</v>
      </c>
      <c r="L4581" s="27" t="s">
        <v>18</v>
      </c>
    </row>
    <row r="4582" spans="1:12" ht="14.25" customHeight="1" x14ac:dyDescent="0.3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AND(CCdata[[#This Row],[Date]]&gt;=calculation!$D$2,CCdata[[#This Row],[Date]]&lt;calculation!$D$2+7)</f>
        <v>0</v>
      </c>
      <c r="L4582" s="26" t="s">
        <v>18</v>
      </c>
    </row>
    <row r="4583" spans="1:12" ht="14.25" customHeight="1" x14ac:dyDescent="0.3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AND(CCdata[[#This Row],[Date]]&gt;=calculation!$D$2,CCdata[[#This Row],[Date]]&lt;calculation!$D$2+7)</f>
        <v>0</v>
      </c>
      <c r="L4583" s="27" t="s">
        <v>30</v>
      </c>
    </row>
    <row r="4584" spans="1:12" ht="14.25" customHeight="1" x14ac:dyDescent="0.3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AND(CCdata[[#This Row],[Date]]&gt;=calculation!$D$2,CCdata[[#This Row],[Date]]&lt;calculation!$D$2+7)</f>
        <v>0</v>
      </c>
      <c r="L4584" s="26" t="s">
        <v>18</v>
      </c>
    </row>
    <row r="4585" spans="1:12" ht="14.25" customHeight="1" x14ac:dyDescent="0.3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AND(CCdata[[#This Row],[Date]]&gt;=calculation!$D$2,CCdata[[#This Row],[Date]]&lt;calculation!$D$2+7)</f>
        <v>0</v>
      </c>
      <c r="L4585" s="27" t="s">
        <v>14</v>
      </c>
    </row>
    <row r="4586" spans="1:12" ht="14.25" customHeight="1" x14ac:dyDescent="0.3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AND(CCdata[[#This Row],[Date]]&gt;=calculation!$D$2,CCdata[[#This Row],[Date]]&lt;calculation!$D$2+7)</f>
        <v>0</v>
      </c>
      <c r="L4586" s="26" t="s">
        <v>20</v>
      </c>
    </row>
    <row r="4587" spans="1:12" ht="14.25" customHeight="1" x14ac:dyDescent="0.3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AND(CCdata[[#This Row],[Date]]&gt;=calculation!$D$2,CCdata[[#This Row],[Date]]&lt;calculation!$D$2+7)</f>
        <v>0</v>
      </c>
      <c r="L4587" s="27" t="s">
        <v>20</v>
      </c>
    </row>
    <row r="4588" spans="1:12" ht="14.25" customHeight="1" x14ac:dyDescent="0.3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AND(CCdata[[#This Row],[Date]]&gt;=calculation!$D$2,CCdata[[#This Row],[Date]]&lt;calculation!$D$2+7)</f>
        <v>0</v>
      </c>
      <c r="L4588" s="26" t="s">
        <v>46</v>
      </c>
    </row>
    <row r="4589" spans="1:12" ht="14.25" customHeight="1" x14ac:dyDescent="0.3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AND(CCdata[[#This Row],[Date]]&gt;=calculation!$D$2,CCdata[[#This Row],[Date]]&lt;calculation!$D$2+7)</f>
        <v>0</v>
      </c>
      <c r="L4589" s="27" t="s">
        <v>46</v>
      </c>
    </row>
    <row r="4590" spans="1:12" ht="14.25" customHeight="1" x14ac:dyDescent="0.3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AND(CCdata[[#This Row],[Date]]&gt;=calculation!$D$2,CCdata[[#This Row],[Date]]&lt;calculation!$D$2+7)</f>
        <v>0</v>
      </c>
      <c r="L4590" s="26" t="s">
        <v>37</v>
      </c>
    </row>
    <row r="4591" spans="1:12" ht="14.25" customHeight="1" x14ac:dyDescent="0.3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AND(CCdata[[#This Row],[Date]]&gt;=calculation!$D$2,CCdata[[#This Row],[Date]]&lt;calculation!$D$2+7)</f>
        <v>0</v>
      </c>
      <c r="L4591" s="27" t="s">
        <v>33</v>
      </c>
    </row>
    <row r="4592" spans="1:12" ht="14.25" customHeight="1" x14ac:dyDescent="0.3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AND(CCdata[[#This Row],[Date]]&gt;=calculation!$D$2,CCdata[[#This Row],[Date]]&lt;calculation!$D$2+7)</f>
        <v>0</v>
      </c>
      <c r="L4592" s="26" t="s">
        <v>14</v>
      </c>
    </row>
    <row r="4593" spans="1:12" ht="14.25" customHeight="1" x14ac:dyDescent="0.3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AND(CCdata[[#This Row],[Date]]&gt;=calculation!$D$2,CCdata[[#This Row],[Date]]&lt;calculation!$D$2+7)</f>
        <v>0</v>
      </c>
      <c r="L4593" s="27" t="s">
        <v>30</v>
      </c>
    </row>
    <row r="4594" spans="1:12" ht="14.25" customHeight="1" x14ac:dyDescent="0.3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AND(CCdata[[#This Row],[Date]]&gt;=calculation!$D$2,CCdata[[#This Row],[Date]]&lt;calculation!$D$2+7)</f>
        <v>0</v>
      </c>
      <c r="L4594" s="26" t="s">
        <v>37</v>
      </c>
    </row>
    <row r="4595" spans="1:12" ht="14.25" customHeight="1" x14ac:dyDescent="0.3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AND(CCdata[[#This Row],[Date]]&gt;=calculation!$D$2,CCdata[[#This Row],[Date]]&lt;calculation!$D$2+7)</f>
        <v>0</v>
      </c>
      <c r="L4595" s="27" t="s">
        <v>37</v>
      </c>
    </row>
    <row r="4596" spans="1:12" ht="14.25" customHeight="1" x14ac:dyDescent="0.3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AND(CCdata[[#This Row],[Date]]&gt;=calculation!$D$2,CCdata[[#This Row],[Date]]&lt;calculation!$D$2+7)</f>
        <v>0</v>
      </c>
      <c r="L4596" s="26" t="s">
        <v>14</v>
      </c>
    </row>
    <row r="4597" spans="1:12" ht="14.25" customHeight="1" x14ac:dyDescent="0.3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AND(CCdata[[#This Row],[Date]]&gt;=calculation!$D$2,CCdata[[#This Row],[Date]]&lt;calculation!$D$2+7)</f>
        <v>0</v>
      </c>
      <c r="L4597" s="27" t="s">
        <v>46</v>
      </c>
    </row>
    <row r="4598" spans="1:12" ht="14.25" customHeight="1" x14ac:dyDescent="0.3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AND(CCdata[[#This Row],[Date]]&gt;=calculation!$D$2,CCdata[[#This Row],[Date]]&lt;calculation!$D$2+7)</f>
        <v>0</v>
      </c>
      <c r="L4598" s="26" t="s">
        <v>46</v>
      </c>
    </row>
    <row r="4599" spans="1:12" ht="14.25" customHeight="1" x14ac:dyDescent="0.3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AND(CCdata[[#This Row],[Date]]&gt;=calculation!$D$2,CCdata[[#This Row],[Date]]&lt;calculation!$D$2+7)</f>
        <v>0</v>
      </c>
      <c r="L4599" s="27" t="s">
        <v>33</v>
      </c>
    </row>
    <row r="4600" spans="1:12" ht="14.25" customHeight="1" x14ac:dyDescent="0.3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AND(CCdata[[#This Row],[Date]]&gt;=calculation!$D$2,CCdata[[#This Row],[Date]]&lt;calculation!$D$2+7)</f>
        <v>0</v>
      </c>
      <c r="L4600" s="26" t="s">
        <v>33</v>
      </c>
    </row>
    <row r="4601" spans="1:12" ht="14.25" customHeight="1" x14ac:dyDescent="0.3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AND(CCdata[[#This Row],[Date]]&gt;=calculation!$D$2,CCdata[[#This Row],[Date]]&lt;calculation!$D$2+7)</f>
        <v>0</v>
      </c>
      <c r="L4601" s="27" t="s">
        <v>33</v>
      </c>
    </row>
    <row r="4602" spans="1:12" ht="14.25" customHeight="1" x14ac:dyDescent="0.3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AND(CCdata[[#This Row],[Date]]&gt;=calculation!$D$2,CCdata[[#This Row],[Date]]&lt;calculation!$D$2+7)</f>
        <v>0</v>
      </c>
      <c r="L4602" s="26" t="s">
        <v>37</v>
      </c>
    </row>
    <row r="4603" spans="1:12" ht="14.25" customHeight="1" x14ac:dyDescent="0.3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AND(CCdata[[#This Row],[Date]]&gt;=calculation!$D$2,CCdata[[#This Row],[Date]]&lt;calculation!$D$2+7)</f>
        <v>0</v>
      </c>
      <c r="L4603" s="27" t="s">
        <v>20</v>
      </c>
    </row>
    <row r="4604" spans="1:12" ht="14.25" customHeight="1" x14ac:dyDescent="0.3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AND(CCdata[[#This Row],[Date]]&gt;=calculation!$D$2,CCdata[[#This Row],[Date]]&lt;calculation!$D$2+7)</f>
        <v>0</v>
      </c>
      <c r="L4604" s="26" t="s">
        <v>37</v>
      </c>
    </row>
    <row r="4605" spans="1:12" ht="14.25" customHeight="1" x14ac:dyDescent="0.3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AND(CCdata[[#This Row],[Date]]&gt;=calculation!$D$2,CCdata[[#This Row],[Date]]&lt;calculation!$D$2+7)</f>
        <v>0</v>
      </c>
      <c r="L4605" s="27" t="s">
        <v>33</v>
      </c>
    </row>
    <row r="4606" spans="1:12" ht="14.25" customHeight="1" x14ac:dyDescent="0.3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AND(CCdata[[#This Row],[Date]]&gt;=calculation!$D$2,CCdata[[#This Row],[Date]]&lt;calculation!$D$2+7)</f>
        <v>0</v>
      </c>
      <c r="L4606" s="26" t="s">
        <v>37</v>
      </c>
    </row>
    <row r="4607" spans="1:12" ht="14.25" customHeight="1" x14ac:dyDescent="0.3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AND(CCdata[[#This Row],[Date]]&gt;=calculation!$D$2,CCdata[[#This Row],[Date]]&lt;calculation!$D$2+7)</f>
        <v>0</v>
      </c>
      <c r="L4607" s="27" t="s">
        <v>20</v>
      </c>
    </row>
    <row r="4608" spans="1:12" ht="14.25" customHeight="1" x14ac:dyDescent="0.3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AND(CCdata[[#This Row],[Date]]&gt;=calculation!$D$2,CCdata[[#This Row],[Date]]&lt;calculation!$D$2+7)</f>
        <v>0</v>
      </c>
      <c r="L4608" s="26" t="s">
        <v>46</v>
      </c>
    </row>
    <row r="4609" spans="1:12" ht="14.25" customHeight="1" x14ac:dyDescent="0.3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AND(CCdata[[#This Row],[Date]]&gt;=calculation!$D$2,CCdata[[#This Row],[Date]]&lt;calculation!$D$2+7)</f>
        <v>0</v>
      </c>
      <c r="L4609" s="27" t="s">
        <v>20</v>
      </c>
    </row>
    <row r="4610" spans="1:12" ht="14.25" customHeight="1" x14ac:dyDescent="0.3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AND(CCdata[[#This Row],[Date]]&gt;=calculation!$D$2,CCdata[[#This Row],[Date]]&lt;calculation!$D$2+7)</f>
        <v>0</v>
      </c>
      <c r="L4610" s="26" t="s">
        <v>10</v>
      </c>
    </row>
    <row r="4611" spans="1:12" ht="14.25" customHeight="1" x14ac:dyDescent="0.3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AND(CCdata[[#This Row],[Date]]&gt;=calculation!$D$2,CCdata[[#This Row],[Date]]&lt;calculation!$D$2+7)</f>
        <v>0</v>
      </c>
      <c r="L4611" s="27" t="s">
        <v>46</v>
      </c>
    </row>
    <row r="4612" spans="1:12" ht="14.25" customHeight="1" x14ac:dyDescent="0.3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AND(CCdata[[#This Row],[Date]]&gt;=calculation!$D$2,CCdata[[#This Row],[Date]]&lt;calculation!$D$2+7)</f>
        <v>0</v>
      </c>
      <c r="L4612" s="26" t="s">
        <v>37</v>
      </c>
    </row>
    <row r="4613" spans="1:12" ht="14.25" customHeight="1" x14ac:dyDescent="0.3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AND(CCdata[[#This Row],[Date]]&gt;=calculation!$D$2,CCdata[[#This Row],[Date]]&lt;calculation!$D$2+7)</f>
        <v>0</v>
      </c>
      <c r="L4613" s="27" t="s">
        <v>14</v>
      </c>
    </row>
    <row r="4614" spans="1:12" ht="14.25" customHeight="1" x14ac:dyDescent="0.3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AND(CCdata[[#This Row],[Date]]&gt;=calculation!$D$2,CCdata[[#This Row],[Date]]&lt;calculation!$D$2+7)</f>
        <v>0</v>
      </c>
      <c r="L4614" s="26" t="s">
        <v>10</v>
      </c>
    </row>
    <row r="4615" spans="1:12" ht="14.25" customHeight="1" x14ac:dyDescent="0.3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AND(CCdata[[#This Row],[Date]]&gt;=calculation!$D$2,CCdata[[#This Row],[Date]]&lt;calculation!$D$2+7)</f>
        <v>0</v>
      </c>
      <c r="L4615" s="27" t="s">
        <v>30</v>
      </c>
    </row>
    <row r="4616" spans="1:12" ht="14.25" customHeight="1" x14ac:dyDescent="0.3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AND(CCdata[[#This Row],[Date]]&gt;=calculation!$D$2,CCdata[[#This Row],[Date]]&lt;calculation!$D$2+7)</f>
        <v>0</v>
      </c>
      <c r="L4616" s="26" t="s">
        <v>10</v>
      </c>
    </row>
    <row r="4617" spans="1:12" ht="14.25" customHeight="1" x14ac:dyDescent="0.3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AND(CCdata[[#This Row],[Date]]&gt;=calculation!$D$2,CCdata[[#This Row],[Date]]&lt;calculation!$D$2+7)</f>
        <v>0</v>
      </c>
      <c r="L4617" s="27" t="s">
        <v>33</v>
      </c>
    </row>
    <row r="4618" spans="1:12" ht="14.25" customHeight="1" x14ac:dyDescent="0.3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AND(CCdata[[#This Row],[Date]]&gt;=calculation!$D$2,CCdata[[#This Row],[Date]]&lt;calculation!$D$2+7)</f>
        <v>0</v>
      </c>
      <c r="L4618" s="26" t="s">
        <v>30</v>
      </c>
    </row>
    <row r="4619" spans="1:12" ht="14.25" customHeight="1" x14ac:dyDescent="0.3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AND(CCdata[[#This Row],[Date]]&gt;=calculation!$D$2,CCdata[[#This Row],[Date]]&lt;calculation!$D$2+7)</f>
        <v>0</v>
      </c>
      <c r="L4619" s="27" t="s">
        <v>30</v>
      </c>
    </row>
    <row r="4620" spans="1:12" ht="14.25" customHeight="1" x14ac:dyDescent="0.3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AND(CCdata[[#This Row],[Date]]&gt;=calculation!$D$2,CCdata[[#This Row],[Date]]&lt;calculation!$D$2+7)</f>
        <v>0</v>
      </c>
      <c r="L4620" s="26" t="s">
        <v>37</v>
      </c>
    </row>
    <row r="4621" spans="1:12" ht="14.25" customHeight="1" x14ac:dyDescent="0.3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AND(CCdata[[#This Row],[Date]]&gt;=calculation!$D$2,CCdata[[#This Row],[Date]]&lt;calculation!$D$2+7)</f>
        <v>0</v>
      </c>
      <c r="L4621" s="27" t="s">
        <v>10</v>
      </c>
    </row>
    <row r="4622" spans="1:12" ht="14.25" customHeight="1" x14ac:dyDescent="0.3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AND(CCdata[[#This Row],[Date]]&gt;=calculation!$D$2,CCdata[[#This Row],[Date]]&lt;calculation!$D$2+7)</f>
        <v>0</v>
      </c>
      <c r="L4622" s="26" t="s">
        <v>20</v>
      </c>
    </row>
    <row r="4623" spans="1:12" ht="14.25" customHeight="1" x14ac:dyDescent="0.3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AND(CCdata[[#This Row],[Date]]&gt;=calculation!$D$2,CCdata[[#This Row],[Date]]&lt;calculation!$D$2+7)</f>
        <v>0</v>
      </c>
      <c r="L4623" s="27" t="s">
        <v>20</v>
      </c>
    </row>
    <row r="4624" spans="1:12" ht="14.25" customHeight="1" x14ac:dyDescent="0.3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AND(CCdata[[#This Row],[Date]]&gt;=calculation!$D$2,CCdata[[#This Row],[Date]]&lt;calculation!$D$2+7)</f>
        <v>0</v>
      </c>
      <c r="L4624" s="26" t="s">
        <v>46</v>
      </c>
    </row>
    <row r="4625" spans="1:12" ht="14.25" customHeight="1" x14ac:dyDescent="0.3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AND(CCdata[[#This Row],[Date]]&gt;=calculation!$D$2,CCdata[[#This Row],[Date]]&lt;calculation!$D$2+7)</f>
        <v>0</v>
      </c>
      <c r="L4625" s="27" t="s">
        <v>46</v>
      </c>
    </row>
    <row r="4626" spans="1:12" ht="14.25" customHeight="1" x14ac:dyDescent="0.3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AND(CCdata[[#This Row],[Date]]&gt;=calculation!$D$2,CCdata[[#This Row],[Date]]&lt;calculation!$D$2+7)</f>
        <v>0</v>
      </c>
      <c r="L4626" s="26" t="s">
        <v>10</v>
      </c>
    </row>
    <row r="4627" spans="1:12" ht="14.25" customHeight="1" x14ac:dyDescent="0.3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AND(CCdata[[#This Row],[Date]]&gt;=calculation!$D$2,CCdata[[#This Row],[Date]]&lt;calculation!$D$2+7)</f>
        <v>0</v>
      </c>
      <c r="L4627" s="27" t="s">
        <v>20</v>
      </c>
    </row>
    <row r="4628" spans="1:12" ht="14.25" customHeight="1" x14ac:dyDescent="0.3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AND(CCdata[[#This Row],[Date]]&gt;=calculation!$D$2,CCdata[[#This Row],[Date]]&lt;calculation!$D$2+7)</f>
        <v>0</v>
      </c>
      <c r="L4628" s="26" t="s">
        <v>46</v>
      </c>
    </row>
    <row r="4629" spans="1:12" ht="14.25" customHeight="1" x14ac:dyDescent="0.3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AND(CCdata[[#This Row],[Date]]&gt;=calculation!$D$2,CCdata[[#This Row],[Date]]&lt;calculation!$D$2+7)</f>
        <v>0</v>
      </c>
      <c r="L4629" s="27" t="s">
        <v>37</v>
      </c>
    </row>
    <row r="4630" spans="1:12" ht="14.25" customHeight="1" x14ac:dyDescent="0.3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AND(CCdata[[#This Row],[Date]]&gt;=calculation!$D$2,CCdata[[#This Row],[Date]]&lt;calculation!$D$2+7)</f>
        <v>0</v>
      </c>
      <c r="L4630" s="26" t="s">
        <v>33</v>
      </c>
    </row>
    <row r="4631" spans="1:12" ht="14.25" customHeight="1" x14ac:dyDescent="0.3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AND(CCdata[[#This Row],[Date]]&gt;=calculation!$D$2,CCdata[[#This Row],[Date]]&lt;calculation!$D$2+7)</f>
        <v>0</v>
      </c>
      <c r="L4631" s="27" t="s">
        <v>33</v>
      </c>
    </row>
    <row r="4632" spans="1:12" ht="14.25" customHeight="1" x14ac:dyDescent="0.3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AND(CCdata[[#This Row],[Date]]&gt;=calculation!$D$2,CCdata[[#This Row],[Date]]&lt;calculation!$D$2+7)</f>
        <v>0</v>
      </c>
      <c r="L4632" s="26" t="s">
        <v>14</v>
      </c>
    </row>
    <row r="4633" spans="1:12" ht="14.25" customHeight="1" x14ac:dyDescent="0.3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AND(CCdata[[#This Row],[Date]]&gt;=calculation!$D$2,CCdata[[#This Row],[Date]]&lt;calculation!$D$2+7)</f>
        <v>0</v>
      </c>
      <c r="L4633" s="27" t="s">
        <v>46</v>
      </c>
    </row>
    <row r="4634" spans="1:12" ht="14.25" customHeight="1" x14ac:dyDescent="0.3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AND(CCdata[[#This Row],[Date]]&gt;=calculation!$D$2,CCdata[[#This Row],[Date]]&lt;calculation!$D$2+7)</f>
        <v>0</v>
      </c>
      <c r="L4634" s="26" t="s">
        <v>46</v>
      </c>
    </row>
    <row r="4635" spans="1:12" ht="14.25" customHeight="1" x14ac:dyDescent="0.3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AND(CCdata[[#This Row],[Date]]&gt;=calculation!$D$2,CCdata[[#This Row],[Date]]&lt;calculation!$D$2+7)</f>
        <v>0</v>
      </c>
      <c r="L4635" s="27" t="s">
        <v>18</v>
      </c>
    </row>
    <row r="4636" spans="1:12" ht="14.25" customHeight="1" x14ac:dyDescent="0.3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AND(CCdata[[#This Row],[Date]]&gt;=calculation!$D$2,CCdata[[#This Row],[Date]]&lt;calculation!$D$2+7)</f>
        <v>0</v>
      </c>
      <c r="L4636" s="26" t="s">
        <v>33</v>
      </c>
    </row>
    <row r="4637" spans="1:12" ht="14.25" customHeight="1" x14ac:dyDescent="0.3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AND(CCdata[[#This Row],[Date]]&gt;=calculation!$D$2,CCdata[[#This Row],[Date]]&lt;calculation!$D$2+7)</f>
        <v>0</v>
      </c>
      <c r="L4637" s="27" t="s">
        <v>37</v>
      </c>
    </row>
    <row r="4638" spans="1:12" ht="14.25" customHeight="1" x14ac:dyDescent="0.3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AND(CCdata[[#This Row],[Date]]&gt;=calculation!$D$2,CCdata[[#This Row],[Date]]&lt;calculation!$D$2+7)</f>
        <v>0</v>
      </c>
      <c r="L4638" s="26" t="s">
        <v>18</v>
      </c>
    </row>
    <row r="4639" spans="1:12" ht="14.25" customHeight="1" x14ac:dyDescent="0.3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AND(CCdata[[#This Row],[Date]]&gt;=calculation!$D$2,CCdata[[#This Row],[Date]]&lt;calculation!$D$2+7)</f>
        <v>0</v>
      </c>
      <c r="L4639" s="27" t="s">
        <v>33</v>
      </c>
    </row>
    <row r="4640" spans="1:12" ht="14.25" customHeight="1" x14ac:dyDescent="0.3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AND(CCdata[[#This Row],[Date]]&gt;=calculation!$D$2,CCdata[[#This Row],[Date]]&lt;calculation!$D$2+7)</f>
        <v>0</v>
      </c>
      <c r="L4640" s="26" t="s">
        <v>46</v>
      </c>
    </row>
    <row r="4641" spans="1:12" ht="14.25" customHeight="1" x14ac:dyDescent="0.3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AND(CCdata[[#This Row],[Date]]&gt;=calculation!$D$2,CCdata[[#This Row],[Date]]&lt;calculation!$D$2+7)</f>
        <v>0</v>
      </c>
      <c r="L4641" s="27" t="s">
        <v>46</v>
      </c>
    </row>
    <row r="4642" spans="1:12" ht="14.25" customHeight="1" x14ac:dyDescent="0.3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AND(CCdata[[#This Row],[Date]]&gt;=calculation!$D$2,CCdata[[#This Row],[Date]]&lt;calculation!$D$2+7)</f>
        <v>0</v>
      </c>
      <c r="L4642" s="26" t="s">
        <v>30</v>
      </c>
    </row>
    <row r="4643" spans="1:12" ht="14.25" customHeight="1" x14ac:dyDescent="0.3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AND(CCdata[[#This Row],[Date]]&gt;=calculation!$D$2,CCdata[[#This Row],[Date]]&lt;calculation!$D$2+7)</f>
        <v>0</v>
      </c>
      <c r="L4643" s="27" t="s">
        <v>46</v>
      </c>
    </row>
    <row r="4644" spans="1:12" ht="14.25" customHeight="1" x14ac:dyDescent="0.3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AND(CCdata[[#This Row],[Date]]&gt;=calculation!$D$2,CCdata[[#This Row],[Date]]&lt;calculation!$D$2+7)</f>
        <v>0</v>
      </c>
      <c r="L4644" s="26" t="s">
        <v>20</v>
      </c>
    </row>
    <row r="4645" spans="1:12" ht="14.25" customHeight="1" x14ac:dyDescent="0.3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AND(CCdata[[#This Row],[Date]]&gt;=calculation!$D$2,CCdata[[#This Row],[Date]]&lt;calculation!$D$2+7)</f>
        <v>0</v>
      </c>
      <c r="L4645" s="27" t="s">
        <v>20</v>
      </c>
    </row>
    <row r="4646" spans="1:12" ht="14.25" customHeight="1" x14ac:dyDescent="0.3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AND(CCdata[[#This Row],[Date]]&gt;=calculation!$D$2,CCdata[[#This Row],[Date]]&lt;calculation!$D$2+7)</f>
        <v>0</v>
      </c>
      <c r="L4646" s="26" t="s">
        <v>33</v>
      </c>
    </row>
    <row r="4647" spans="1:12" ht="14.25" customHeight="1" x14ac:dyDescent="0.3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AND(CCdata[[#This Row],[Date]]&gt;=calculation!$D$2,CCdata[[#This Row],[Date]]&lt;calculation!$D$2+7)</f>
        <v>0</v>
      </c>
      <c r="L4647" s="27" t="s">
        <v>33</v>
      </c>
    </row>
    <row r="4648" spans="1:12" ht="14.25" customHeight="1" x14ac:dyDescent="0.3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AND(CCdata[[#This Row],[Date]]&gt;=calculation!$D$2,CCdata[[#This Row],[Date]]&lt;calculation!$D$2+7)</f>
        <v>0</v>
      </c>
      <c r="L4648" s="26" t="s">
        <v>46</v>
      </c>
    </row>
    <row r="4649" spans="1:12" ht="14.25" customHeight="1" x14ac:dyDescent="0.3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AND(CCdata[[#This Row],[Date]]&gt;=calculation!$D$2,CCdata[[#This Row],[Date]]&lt;calculation!$D$2+7)</f>
        <v>0</v>
      </c>
      <c r="L4649" s="27" t="s">
        <v>14</v>
      </c>
    </row>
    <row r="4650" spans="1:12" ht="14.25" customHeight="1" x14ac:dyDescent="0.3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AND(CCdata[[#This Row],[Date]]&gt;=calculation!$D$2,CCdata[[#This Row],[Date]]&lt;calculation!$D$2+7)</f>
        <v>0</v>
      </c>
      <c r="L4650" s="26" t="s">
        <v>46</v>
      </c>
    </row>
    <row r="4651" spans="1:12" ht="14.25" customHeight="1" x14ac:dyDescent="0.3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AND(CCdata[[#This Row],[Date]]&gt;=calculation!$D$2,CCdata[[#This Row],[Date]]&lt;calculation!$D$2+7)</f>
        <v>0</v>
      </c>
      <c r="L4651" s="27" t="s">
        <v>20</v>
      </c>
    </row>
    <row r="4652" spans="1:12" ht="14.25" customHeight="1" x14ac:dyDescent="0.3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AND(CCdata[[#This Row],[Date]]&gt;=calculation!$D$2,CCdata[[#This Row],[Date]]&lt;calculation!$D$2+7)</f>
        <v>0</v>
      </c>
      <c r="L4652" s="26" t="s">
        <v>30</v>
      </c>
    </row>
    <row r="4653" spans="1:12" ht="14.25" customHeight="1" x14ac:dyDescent="0.3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AND(CCdata[[#This Row],[Date]]&gt;=calculation!$D$2,CCdata[[#This Row],[Date]]&lt;calculation!$D$2+7)</f>
        <v>0</v>
      </c>
      <c r="L4653" s="27" t="s">
        <v>30</v>
      </c>
    </row>
    <row r="4654" spans="1:12" ht="14.25" customHeight="1" x14ac:dyDescent="0.3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AND(CCdata[[#This Row],[Date]]&gt;=calculation!$D$2,CCdata[[#This Row],[Date]]&lt;calculation!$D$2+7)</f>
        <v>0</v>
      </c>
      <c r="L4654" s="26" t="s">
        <v>18</v>
      </c>
    </row>
    <row r="4655" spans="1:12" ht="14.25" customHeight="1" x14ac:dyDescent="0.3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AND(CCdata[[#This Row],[Date]]&gt;=calculation!$D$2,CCdata[[#This Row],[Date]]&lt;calculation!$D$2+7)</f>
        <v>0</v>
      </c>
      <c r="L4655" s="27" t="s">
        <v>37</v>
      </c>
    </row>
    <row r="4656" spans="1:12" ht="14.25" customHeight="1" x14ac:dyDescent="0.3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AND(CCdata[[#This Row],[Date]]&gt;=calculation!$D$2,CCdata[[#This Row],[Date]]&lt;calculation!$D$2+7)</f>
        <v>0</v>
      </c>
      <c r="L4656" s="26" t="s">
        <v>14</v>
      </c>
    </row>
    <row r="4657" spans="1:12" ht="14.25" customHeight="1" x14ac:dyDescent="0.3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AND(CCdata[[#This Row],[Date]]&gt;=calculation!$D$2,CCdata[[#This Row],[Date]]&lt;calculation!$D$2+7)</f>
        <v>0</v>
      </c>
      <c r="L4657" s="27" t="s">
        <v>33</v>
      </c>
    </row>
    <row r="4658" spans="1:12" ht="14.25" customHeight="1" x14ac:dyDescent="0.3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AND(CCdata[[#This Row],[Date]]&gt;=calculation!$D$2,CCdata[[#This Row],[Date]]&lt;calculation!$D$2+7)</f>
        <v>0</v>
      </c>
      <c r="L4658" s="26" t="s">
        <v>10</v>
      </c>
    </row>
    <row r="4659" spans="1:12" ht="14.25" customHeight="1" x14ac:dyDescent="0.3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AND(CCdata[[#This Row],[Date]]&gt;=calculation!$D$2,CCdata[[#This Row],[Date]]&lt;calculation!$D$2+7)</f>
        <v>0</v>
      </c>
      <c r="L4659" s="27" t="s">
        <v>33</v>
      </c>
    </row>
    <row r="4660" spans="1:12" ht="14.25" customHeight="1" x14ac:dyDescent="0.3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AND(CCdata[[#This Row],[Date]]&gt;=calculation!$D$2,CCdata[[#This Row],[Date]]&lt;calculation!$D$2+7)</f>
        <v>0</v>
      </c>
      <c r="L4660" s="26" t="s">
        <v>20</v>
      </c>
    </row>
    <row r="4661" spans="1:12" ht="14.25" customHeight="1" x14ac:dyDescent="0.3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AND(CCdata[[#This Row],[Date]]&gt;=calculation!$D$2,CCdata[[#This Row],[Date]]&lt;calculation!$D$2+7)</f>
        <v>0</v>
      </c>
      <c r="L4661" s="27" t="s">
        <v>10</v>
      </c>
    </row>
    <row r="4662" spans="1:12" ht="14.25" customHeight="1" x14ac:dyDescent="0.3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AND(CCdata[[#This Row],[Date]]&gt;=calculation!$D$2,CCdata[[#This Row],[Date]]&lt;calculation!$D$2+7)</f>
        <v>0</v>
      </c>
      <c r="L4662" s="26" t="s">
        <v>46</v>
      </c>
    </row>
    <row r="4663" spans="1:12" ht="14.25" customHeight="1" x14ac:dyDescent="0.3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AND(CCdata[[#This Row],[Date]]&gt;=calculation!$D$2,CCdata[[#This Row],[Date]]&lt;calculation!$D$2+7)</f>
        <v>0</v>
      </c>
      <c r="L4663" s="27" t="s">
        <v>37</v>
      </c>
    </row>
    <row r="4664" spans="1:12" ht="14.25" customHeight="1" x14ac:dyDescent="0.3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AND(CCdata[[#This Row],[Date]]&gt;=calculation!$D$2,CCdata[[#This Row],[Date]]&lt;calculation!$D$2+7)</f>
        <v>0</v>
      </c>
      <c r="L4664" s="26" t="s">
        <v>33</v>
      </c>
    </row>
    <row r="4665" spans="1:12" ht="14.25" customHeight="1" x14ac:dyDescent="0.3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AND(CCdata[[#This Row],[Date]]&gt;=calculation!$D$2,CCdata[[#This Row],[Date]]&lt;calculation!$D$2+7)</f>
        <v>0</v>
      </c>
      <c r="L4665" s="27" t="s">
        <v>30</v>
      </c>
    </row>
    <row r="4666" spans="1:12" ht="14.25" customHeight="1" x14ac:dyDescent="0.3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AND(CCdata[[#This Row],[Date]]&gt;=calculation!$D$2,CCdata[[#This Row],[Date]]&lt;calculation!$D$2+7)</f>
        <v>0</v>
      </c>
      <c r="L4666" s="26" t="s">
        <v>46</v>
      </c>
    </row>
    <row r="4667" spans="1:12" ht="14.25" customHeight="1" x14ac:dyDescent="0.3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AND(CCdata[[#This Row],[Date]]&gt;=calculation!$D$2,CCdata[[#This Row],[Date]]&lt;calculation!$D$2+7)</f>
        <v>0</v>
      </c>
      <c r="L4667" s="27" t="s">
        <v>14</v>
      </c>
    </row>
    <row r="4668" spans="1:12" ht="14.25" customHeight="1" x14ac:dyDescent="0.3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AND(CCdata[[#This Row],[Date]]&gt;=calculation!$D$2,CCdata[[#This Row],[Date]]&lt;calculation!$D$2+7)</f>
        <v>0</v>
      </c>
      <c r="L4668" s="26" t="s">
        <v>14</v>
      </c>
    </row>
    <row r="4669" spans="1:12" ht="14.25" customHeight="1" x14ac:dyDescent="0.3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AND(CCdata[[#This Row],[Date]]&gt;=calculation!$D$2,CCdata[[#This Row],[Date]]&lt;calculation!$D$2+7)</f>
        <v>0</v>
      </c>
      <c r="L4669" s="27" t="s">
        <v>30</v>
      </c>
    </row>
    <row r="4670" spans="1:12" ht="14.25" customHeight="1" x14ac:dyDescent="0.3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AND(CCdata[[#This Row],[Date]]&gt;=calculation!$D$2,CCdata[[#This Row],[Date]]&lt;calculation!$D$2+7)</f>
        <v>0</v>
      </c>
      <c r="L4670" s="26" t="s">
        <v>20</v>
      </c>
    </row>
    <row r="4671" spans="1:12" ht="14.25" customHeight="1" x14ac:dyDescent="0.3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AND(CCdata[[#This Row],[Date]]&gt;=calculation!$D$2,CCdata[[#This Row],[Date]]&lt;calculation!$D$2+7)</f>
        <v>0</v>
      </c>
      <c r="L4671" s="27" t="s">
        <v>18</v>
      </c>
    </row>
    <row r="4672" spans="1:12" ht="14.25" customHeight="1" x14ac:dyDescent="0.3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AND(CCdata[[#This Row],[Date]]&gt;=calculation!$D$2,CCdata[[#This Row],[Date]]&lt;calculation!$D$2+7)</f>
        <v>0</v>
      </c>
      <c r="L4672" s="26" t="s">
        <v>46</v>
      </c>
    </row>
    <row r="4673" spans="1:12" ht="14.25" customHeight="1" x14ac:dyDescent="0.3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AND(CCdata[[#This Row],[Date]]&gt;=calculation!$D$2,CCdata[[#This Row],[Date]]&lt;calculation!$D$2+7)</f>
        <v>0</v>
      </c>
      <c r="L4673" s="27" t="s">
        <v>20</v>
      </c>
    </row>
    <row r="4674" spans="1:12" ht="14.25" customHeight="1" x14ac:dyDescent="0.3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AND(CCdata[[#This Row],[Date]]&gt;=calculation!$D$2,CCdata[[#This Row],[Date]]&lt;calculation!$D$2+7)</f>
        <v>0</v>
      </c>
      <c r="L4674" s="26" t="s">
        <v>18</v>
      </c>
    </row>
    <row r="4675" spans="1:12" ht="14.25" customHeight="1" x14ac:dyDescent="0.3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AND(CCdata[[#This Row],[Date]]&gt;=calculation!$D$2,CCdata[[#This Row],[Date]]&lt;calculation!$D$2+7)</f>
        <v>0</v>
      </c>
      <c r="L4675" s="27" t="s">
        <v>37</v>
      </c>
    </row>
    <row r="4676" spans="1:12" ht="14.25" customHeight="1" x14ac:dyDescent="0.3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AND(CCdata[[#This Row],[Date]]&gt;=calculation!$D$2,CCdata[[#This Row],[Date]]&lt;calculation!$D$2+7)</f>
        <v>0</v>
      </c>
      <c r="L4676" s="26" t="s">
        <v>10</v>
      </c>
    </row>
    <row r="4677" spans="1:12" ht="14.25" customHeight="1" x14ac:dyDescent="0.3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AND(CCdata[[#This Row],[Date]]&gt;=calculation!$D$2,CCdata[[#This Row],[Date]]&lt;calculation!$D$2+7)</f>
        <v>0</v>
      </c>
      <c r="L4677" s="27" t="s">
        <v>33</v>
      </c>
    </row>
    <row r="4678" spans="1:12" ht="14.25" customHeight="1" x14ac:dyDescent="0.3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AND(CCdata[[#This Row],[Date]]&gt;=calculation!$D$2,CCdata[[#This Row],[Date]]&lt;calculation!$D$2+7)</f>
        <v>0</v>
      </c>
      <c r="L4678" s="26" t="s">
        <v>37</v>
      </c>
    </row>
    <row r="4679" spans="1:12" ht="14.25" customHeight="1" x14ac:dyDescent="0.3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AND(CCdata[[#This Row],[Date]]&gt;=calculation!$D$2,CCdata[[#This Row],[Date]]&lt;calculation!$D$2+7)</f>
        <v>0</v>
      </c>
      <c r="L4679" s="27" t="s">
        <v>20</v>
      </c>
    </row>
    <row r="4680" spans="1:12" ht="14.25" customHeight="1" x14ac:dyDescent="0.3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AND(CCdata[[#This Row],[Date]]&gt;=calculation!$D$2,CCdata[[#This Row],[Date]]&lt;calculation!$D$2+7)</f>
        <v>0</v>
      </c>
      <c r="L4680" s="26" t="s">
        <v>18</v>
      </c>
    </row>
    <row r="4681" spans="1:12" ht="14.25" customHeight="1" x14ac:dyDescent="0.3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AND(CCdata[[#This Row],[Date]]&gt;=calculation!$D$2,CCdata[[#This Row],[Date]]&lt;calculation!$D$2+7)</f>
        <v>0</v>
      </c>
      <c r="L4681" s="27" t="s">
        <v>33</v>
      </c>
    </row>
    <row r="4682" spans="1:12" ht="14.25" customHeight="1" x14ac:dyDescent="0.3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AND(CCdata[[#This Row],[Date]]&gt;=calculation!$D$2,CCdata[[#This Row],[Date]]&lt;calculation!$D$2+7)</f>
        <v>0</v>
      </c>
      <c r="L4682" s="26" t="s">
        <v>10</v>
      </c>
    </row>
    <row r="4683" spans="1:12" ht="14.25" customHeight="1" x14ac:dyDescent="0.3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AND(CCdata[[#This Row],[Date]]&gt;=calculation!$D$2,CCdata[[#This Row],[Date]]&lt;calculation!$D$2+7)</f>
        <v>0</v>
      </c>
      <c r="L4683" s="27" t="s">
        <v>14</v>
      </c>
    </row>
    <row r="4684" spans="1:12" ht="14.25" customHeight="1" x14ac:dyDescent="0.3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AND(CCdata[[#This Row],[Date]]&gt;=calculation!$D$2,CCdata[[#This Row],[Date]]&lt;calculation!$D$2+7)</f>
        <v>0</v>
      </c>
      <c r="L4684" s="26" t="s">
        <v>46</v>
      </c>
    </row>
    <row r="4685" spans="1:12" ht="14.25" customHeight="1" x14ac:dyDescent="0.3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AND(CCdata[[#This Row],[Date]]&gt;=calculation!$D$2,CCdata[[#This Row],[Date]]&lt;calculation!$D$2+7)</f>
        <v>0</v>
      </c>
      <c r="L4685" s="27" t="s">
        <v>30</v>
      </c>
    </row>
    <row r="4686" spans="1:12" ht="14.25" customHeight="1" x14ac:dyDescent="0.3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AND(CCdata[[#This Row],[Date]]&gt;=calculation!$D$2,CCdata[[#This Row],[Date]]&lt;calculation!$D$2+7)</f>
        <v>0</v>
      </c>
      <c r="L4686" s="26" t="s">
        <v>10</v>
      </c>
    </row>
    <row r="4687" spans="1:12" ht="14.25" customHeight="1" x14ac:dyDescent="0.3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AND(CCdata[[#This Row],[Date]]&gt;=calculation!$D$2,CCdata[[#This Row],[Date]]&lt;calculation!$D$2+7)</f>
        <v>0</v>
      </c>
      <c r="L4687" s="27" t="s">
        <v>37</v>
      </c>
    </row>
    <row r="4688" spans="1:12" ht="14.25" customHeight="1" x14ac:dyDescent="0.3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AND(CCdata[[#This Row],[Date]]&gt;=calculation!$D$2,CCdata[[#This Row],[Date]]&lt;calculation!$D$2+7)</f>
        <v>0</v>
      </c>
      <c r="L4688" s="26" t="s">
        <v>33</v>
      </c>
    </row>
    <row r="4689" spans="1:12" ht="14.25" customHeight="1" x14ac:dyDescent="0.3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AND(CCdata[[#This Row],[Date]]&gt;=calculation!$D$2,CCdata[[#This Row],[Date]]&lt;calculation!$D$2+7)</f>
        <v>0</v>
      </c>
      <c r="L4689" s="27" t="s">
        <v>30</v>
      </c>
    </row>
    <row r="4690" spans="1:12" ht="14.25" customHeight="1" x14ac:dyDescent="0.3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AND(CCdata[[#This Row],[Date]]&gt;=calculation!$D$2,CCdata[[#This Row],[Date]]&lt;calculation!$D$2+7)</f>
        <v>0</v>
      </c>
      <c r="L4690" s="26" t="s">
        <v>30</v>
      </c>
    </row>
    <row r="4691" spans="1:12" ht="14.25" customHeight="1" x14ac:dyDescent="0.3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AND(CCdata[[#This Row],[Date]]&gt;=calculation!$D$2,CCdata[[#This Row],[Date]]&lt;calculation!$D$2+7)</f>
        <v>0</v>
      </c>
      <c r="L4691" s="27" t="s">
        <v>14</v>
      </c>
    </row>
    <row r="4692" spans="1:12" ht="14.25" customHeight="1" x14ac:dyDescent="0.3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AND(CCdata[[#This Row],[Date]]&gt;=calculation!$D$2,CCdata[[#This Row],[Date]]&lt;calculation!$D$2+7)</f>
        <v>0</v>
      </c>
      <c r="L4692" s="26" t="s">
        <v>20</v>
      </c>
    </row>
    <row r="4693" spans="1:12" ht="14.25" customHeight="1" x14ac:dyDescent="0.3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AND(CCdata[[#This Row],[Date]]&gt;=calculation!$D$2,CCdata[[#This Row],[Date]]&lt;calculation!$D$2+7)</f>
        <v>0</v>
      </c>
      <c r="L4693" s="27" t="s">
        <v>37</v>
      </c>
    </row>
    <row r="4694" spans="1:12" ht="14.25" customHeight="1" x14ac:dyDescent="0.3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AND(CCdata[[#This Row],[Date]]&gt;=calculation!$D$2,CCdata[[#This Row],[Date]]&lt;calculation!$D$2+7)</f>
        <v>0</v>
      </c>
      <c r="L4694" s="26" t="s">
        <v>20</v>
      </c>
    </row>
    <row r="4695" spans="1:12" ht="14.25" customHeight="1" x14ac:dyDescent="0.3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AND(CCdata[[#This Row],[Date]]&gt;=calculation!$D$2,CCdata[[#This Row],[Date]]&lt;calculation!$D$2+7)</f>
        <v>0</v>
      </c>
      <c r="L4695" s="27" t="s">
        <v>18</v>
      </c>
    </row>
    <row r="4696" spans="1:12" ht="14.25" customHeight="1" x14ac:dyDescent="0.3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AND(CCdata[[#This Row],[Date]]&gt;=calculation!$D$2,CCdata[[#This Row],[Date]]&lt;calculation!$D$2+7)</f>
        <v>0</v>
      </c>
      <c r="L4696" s="26" t="s">
        <v>37</v>
      </c>
    </row>
    <row r="4697" spans="1:12" ht="14.25" customHeight="1" x14ac:dyDescent="0.3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AND(CCdata[[#This Row],[Date]]&gt;=calculation!$D$2,CCdata[[#This Row],[Date]]&lt;calculation!$D$2+7)</f>
        <v>0</v>
      </c>
      <c r="L4697" s="27" t="s">
        <v>33</v>
      </c>
    </row>
    <row r="4698" spans="1:12" ht="14.25" customHeight="1" x14ac:dyDescent="0.3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AND(CCdata[[#This Row],[Date]]&gt;=calculation!$D$2,CCdata[[#This Row],[Date]]&lt;calculation!$D$2+7)</f>
        <v>0</v>
      </c>
      <c r="L4698" s="26" t="s">
        <v>37</v>
      </c>
    </row>
    <row r="4699" spans="1:12" ht="14.25" customHeight="1" x14ac:dyDescent="0.3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AND(CCdata[[#This Row],[Date]]&gt;=calculation!$D$2,CCdata[[#This Row],[Date]]&lt;calculation!$D$2+7)</f>
        <v>0</v>
      </c>
      <c r="L4699" s="27" t="s">
        <v>37</v>
      </c>
    </row>
    <row r="4700" spans="1:12" ht="14.25" customHeight="1" x14ac:dyDescent="0.3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AND(CCdata[[#This Row],[Date]]&gt;=calculation!$D$2,CCdata[[#This Row],[Date]]&lt;calculation!$D$2+7)</f>
        <v>0</v>
      </c>
      <c r="L4700" s="26" t="s">
        <v>37</v>
      </c>
    </row>
    <row r="4701" spans="1:12" ht="14.25" customHeight="1" x14ac:dyDescent="0.3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AND(CCdata[[#This Row],[Date]]&gt;=calculation!$D$2,CCdata[[#This Row],[Date]]&lt;calculation!$D$2+7)</f>
        <v>0</v>
      </c>
      <c r="L4701" s="27" t="s">
        <v>33</v>
      </c>
    </row>
    <row r="4702" spans="1:12" ht="14.25" customHeight="1" x14ac:dyDescent="0.3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AND(CCdata[[#This Row],[Date]]&gt;=calculation!$D$2,CCdata[[#This Row],[Date]]&lt;calculation!$D$2+7)</f>
        <v>0</v>
      </c>
      <c r="L4702" s="26" t="s">
        <v>30</v>
      </c>
    </row>
    <row r="4703" spans="1:12" ht="14.25" customHeight="1" x14ac:dyDescent="0.3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AND(CCdata[[#This Row],[Date]]&gt;=calculation!$D$2,CCdata[[#This Row],[Date]]&lt;calculation!$D$2+7)</f>
        <v>0</v>
      </c>
      <c r="L4703" s="27" t="s">
        <v>18</v>
      </c>
    </row>
    <row r="4704" spans="1:12" ht="14.25" customHeight="1" x14ac:dyDescent="0.3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AND(CCdata[[#This Row],[Date]]&gt;=calculation!$D$2,CCdata[[#This Row],[Date]]&lt;calculation!$D$2+7)</f>
        <v>0</v>
      </c>
      <c r="L4704" s="26" t="s">
        <v>18</v>
      </c>
    </row>
    <row r="4705" spans="1:12" ht="14.25" customHeight="1" x14ac:dyDescent="0.3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AND(CCdata[[#This Row],[Date]]&gt;=calculation!$D$2,CCdata[[#This Row],[Date]]&lt;calculation!$D$2+7)</f>
        <v>0</v>
      </c>
      <c r="L4705" s="27" t="s">
        <v>30</v>
      </c>
    </row>
    <row r="4706" spans="1:12" ht="14.25" customHeight="1" x14ac:dyDescent="0.3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AND(CCdata[[#This Row],[Date]]&gt;=calculation!$D$2,CCdata[[#This Row],[Date]]&lt;calculation!$D$2+7)</f>
        <v>0</v>
      </c>
      <c r="L4706" s="26" t="s">
        <v>46</v>
      </c>
    </row>
    <row r="4707" spans="1:12" ht="14.25" customHeight="1" x14ac:dyDescent="0.3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AND(CCdata[[#This Row],[Date]]&gt;=calculation!$D$2,CCdata[[#This Row],[Date]]&lt;calculation!$D$2+7)</f>
        <v>0</v>
      </c>
      <c r="L4707" s="27" t="s">
        <v>20</v>
      </c>
    </row>
    <row r="4708" spans="1:12" ht="14.25" customHeight="1" x14ac:dyDescent="0.3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AND(CCdata[[#This Row],[Date]]&gt;=calculation!$D$2,CCdata[[#This Row],[Date]]&lt;calculation!$D$2+7)</f>
        <v>0</v>
      </c>
      <c r="L4708" s="26" t="s">
        <v>20</v>
      </c>
    </row>
    <row r="4709" spans="1:12" ht="14.25" customHeight="1" x14ac:dyDescent="0.3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AND(CCdata[[#This Row],[Date]]&gt;=calculation!$D$2,CCdata[[#This Row],[Date]]&lt;calculation!$D$2+7)</f>
        <v>0</v>
      </c>
      <c r="L4709" s="27" t="s">
        <v>37</v>
      </c>
    </row>
    <row r="4710" spans="1:12" ht="14.25" customHeight="1" x14ac:dyDescent="0.3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AND(CCdata[[#This Row],[Date]]&gt;=calculation!$D$2,CCdata[[#This Row],[Date]]&lt;calculation!$D$2+7)</f>
        <v>0</v>
      </c>
      <c r="L4710" s="26" t="s">
        <v>20</v>
      </c>
    </row>
    <row r="4711" spans="1:12" ht="14.25" customHeight="1" x14ac:dyDescent="0.3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AND(CCdata[[#This Row],[Date]]&gt;=calculation!$D$2,CCdata[[#This Row],[Date]]&lt;calculation!$D$2+7)</f>
        <v>0</v>
      </c>
      <c r="L4711" s="27" t="s">
        <v>10</v>
      </c>
    </row>
    <row r="4712" spans="1:12" ht="14.25" customHeight="1" x14ac:dyDescent="0.3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AND(CCdata[[#This Row],[Date]]&gt;=calculation!$D$2,CCdata[[#This Row],[Date]]&lt;calculation!$D$2+7)</f>
        <v>0</v>
      </c>
      <c r="L4712" s="26" t="s">
        <v>30</v>
      </c>
    </row>
    <row r="4713" spans="1:12" ht="14.25" customHeight="1" x14ac:dyDescent="0.3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AND(CCdata[[#This Row],[Date]]&gt;=calculation!$D$2,CCdata[[#This Row],[Date]]&lt;calculation!$D$2+7)</f>
        <v>0</v>
      </c>
      <c r="L4713" s="27" t="s">
        <v>14</v>
      </c>
    </row>
    <row r="4714" spans="1:12" ht="14.25" customHeight="1" x14ac:dyDescent="0.3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AND(CCdata[[#This Row],[Date]]&gt;=calculation!$D$2,CCdata[[#This Row],[Date]]&lt;calculation!$D$2+7)</f>
        <v>0</v>
      </c>
      <c r="L4714" s="26" t="s">
        <v>33</v>
      </c>
    </row>
    <row r="4715" spans="1:12" ht="14.25" customHeight="1" x14ac:dyDescent="0.3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AND(CCdata[[#This Row],[Date]]&gt;=calculation!$D$2,CCdata[[#This Row],[Date]]&lt;calculation!$D$2+7)</f>
        <v>0</v>
      </c>
      <c r="L4715" s="27" t="s">
        <v>18</v>
      </c>
    </row>
    <row r="4716" spans="1:12" ht="14.25" customHeight="1" x14ac:dyDescent="0.3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AND(CCdata[[#This Row],[Date]]&gt;=calculation!$D$2,CCdata[[#This Row],[Date]]&lt;calculation!$D$2+7)</f>
        <v>0</v>
      </c>
      <c r="L4716" s="26" t="s">
        <v>18</v>
      </c>
    </row>
    <row r="4717" spans="1:12" ht="14.25" customHeight="1" x14ac:dyDescent="0.3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AND(CCdata[[#This Row],[Date]]&gt;=calculation!$D$2,CCdata[[#This Row],[Date]]&lt;calculation!$D$2+7)</f>
        <v>0</v>
      </c>
      <c r="L4717" s="27" t="s">
        <v>37</v>
      </c>
    </row>
    <row r="4718" spans="1:12" ht="14.25" customHeight="1" x14ac:dyDescent="0.3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AND(CCdata[[#This Row],[Date]]&gt;=calculation!$D$2,CCdata[[#This Row],[Date]]&lt;calculation!$D$2+7)</f>
        <v>0</v>
      </c>
      <c r="L4718" s="26" t="s">
        <v>14</v>
      </c>
    </row>
    <row r="4719" spans="1:12" ht="14.25" customHeight="1" x14ac:dyDescent="0.3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AND(CCdata[[#This Row],[Date]]&gt;=calculation!$D$2,CCdata[[#This Row],[Date]]&lt;calculation!$D$2+7)</f>
        <v>0</v>
      </c>
      <c r="L4719" s="27" t="s">
        <v>30</v>
      </c>
    </row>
    <row r="4720" spans="1:12" ht="14.25" customHeight="1" x14ac:dyDescent="0.3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AND(CCdata[[#This Row],[Date]]&gt;=calculation!$D$2,CCdata[[#This Row],[Date]]&lt;calculation!$D$2+7)</f>
        <v>0</v>
      </c>
      <c r="L4720" s="26" t="s">
        <v>20</v>
      </c>
    </row>
    <row r="4721" spans="1:12" ht="14.25" customHeight="1" x14ac:dyDescent="0.3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AND(CCdata[[#This Row],[Date]]&gt;=calculation!$D$2,CCdata[[#This Row],[Date]]&lt;calculation!$D$2+7)</f>
        <v>0</v>
      </c>
      <c r="L4721" s="27" t="s">
        <v>20</v>
      </c>
    </row>
    <row r="4722" spans="1:12" ht="14.25" customHeight="1" x14ac:dyDescent="0.3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AND(CCdata[[#This Row],[Date]]&gt;=calculation!$D$2,CCdata[[#This Row],[Date]]&lt;calculation!$D$2+7)</f>
        <v>0</v>
      </c>
      <c r="L4722" s="26" t="s">
        <v>20</v>
      </c>
    </row>
    <row r="4723" spans="1:12" ht="14.25" customHeight="1" x14ac:dyDescent="0.3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AND(CCdata[[#This Row],[Date]]&gt;=calculation!$D$2,CCdata[[#This Row],[Date]]&lt;calculation!$D$2+7)</f>
        <v>0</v>
      </c>
      <c r="L4723" s="27" t="s">
        <v>37</v>
      </c>
    </row>
    <row r="4724" spans="1:12" ht="14.25" customHeight="1" x14ac:dyDescent="0.3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AND(CCdata[[#This Row],[Date]]&gt;=calculation!$D$2,CCdata[[#This Row],[Date]]&lt;calculation!$D$2+7)</f>
        <v>0</v>
      </c>
      <c r="L4724" s="26" t="s">
        <v>30</v>
      </c>
    </row>
    <row r="4725" spans="1:12" ht="14.25" customHeight="1" x14ac:dyDescent="0.3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AND(CCdata[[#This Row],[Date]]&gt;=calculation!$D$2,CCdata[[#This Row],[Date]]&lt;calculation!$D$2+7)</f>
        <v>0</v>
      </c>
      <c r="L4725" s="27" t="s">
        <v>14</v>
      </c>
    </row>
    <row r="4726" spans="1:12" ht="14.25" customHeight="1" x14ac:dyDescent="0.3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AND(CCdata[[#This Row],[Date]]&gt;=calculation!$D$2,CCdata[[#This Row],[Date]]&lt;calculation!$D$2+7)</f>
        <v>0</v>
      </c>
      <c r="L4726" s="26" t="s">
        <v>20</v>
      </c>
    </row>
    <row r="4727" spans="1:12" ht="14.25" customHeight="1" x14ac:dyDescent="0.3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AND(CCdata[[#This Row],[Date]]&gt;=calculation!$D$2,CCdata[[#This Row],[Date]]&lt;calculation!$D$2+7)</f>
        <v>0</v>
      </c>
      <c r="L4727" s="27" t="s">
        <v>18</v>
      </c>
    </row>
    <row r="4728" spans="1:12" ht="14.25" customHeight="1" x14ac:dyDescent="0.3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AND(CCdata[[#This Row],[Date]]&gt;=calculation!$D$2,CCdata[[#This Row],[Date]]&lt;calculation!$D$2+7)</f>
        <v>0</v>
      </c>
      <c r="L4728" s="26" t="s">
        <v>20</v>
      </c>
    </row>
    <row r="4729" spans="1:12" ht="14.25" customHeight="1" x14ac:dyDescent="0.3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AND(CCdata[[#This Row],[Date]]&gt;=calculation!$D$2,CCdata[[#This Row],[Date]]&lt;calculation!$D$2+7)</f>
        <v>0</v>
      </c>
      <c r="L4729" s="27" t="s">
        <v>37</v>
      </c>
    </row>
    <row r="4730" spans="1:12" ht="14.25" customHeight="1" x14ac:dyDescent="0.3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AND(CCdata[[#This Row],[Date]]&gt;=calculation!$D$2,CCdata[[#This Row],[Date]]&lt;calculation!$D$2+7)</f>
        <v>0</v>
      </c>
      <c r="L4730" s="26" t="s">
        <v>46</v>
      </c>
    </row>
    <row r="4731" spans="1:12" ht="14.25" customHeight="1" x14ac:dyDescent="0.3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AND(CCdata[[#This Row],[Date]]&gt;=calculation!$D$2,CCdata[[#This Row],[Date]]&lt;calculation!$D$2+7)</f>
        <v>0</v>
      </c>
      <c r="L4731" s="27" t="s">
        <v>46</v>
      </c>
    </row>
    <row r="4732" spans="1:12" ht="14.25" customHeight="1" x14ac:dyDescent="0.3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AND(CCdata[[#This Row],[Date]]&gt;=calculation!$D$2,CCdata[[#This Row],[Date]]&lt;calculation!$D$2+7)</f>
        <v>0</v>
      </c>
      <c r="L4732" s="26" t="s">
        <v>10</v>
      </c>
    </row>
    <row r="4733" spans="1:12" ht="14.25" customHeight="1" x14ac:dyDescent="0.3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AND(CCdata[[#This Row],[Date]]&gt;=calculation!$D$2,CCdata[[#This Row],[Date]]&lt;calculation!$D$2+7)</f>
        <v>0</v>
      </c>
      <c r="L4733" s="27" t="s">
        <v>18</v>
      </c>
    </row>
    <row r="4734" spans="1:12" ht="14.25" customHeight="1" x14ac:dyDescent="0.3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AND(CCdata[[#This Row],[Date]]&gt;=calculation!$D$2,CCdata[[#This Row],[Date]]&lt;calculation!$D$2+7)</f>
        <v>0</v>
      </c>
      <c r="L4734" s="26" t="s">
        <v>20</v>
      </c>
    </row>
    <row r="4735" spans="1:12" ht="14.25" customHeight="1" x14ac:dyDescent="0.3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AND(CCdata[[#This Row],[Date]]&gt;=calculation!$D$2,CCdata[[#This Row],[Date]]&lt;calculation!$D$2+7)</f>
        <v>0</v>
      </c>
      <c r="L4735" s="27" t="s">
        <v>30</v>
      </c>
    </row>
    <row r="4736" spans="1:12" ht="14.25" customHeight="1" x14ac:dyDescent="0.3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AND(CCdata[[#This Row],[Date]]&gt;=calculation!$D$2,CCdata[[#This Row],[Date]]&lt;calculation!$D$2+7)</f>
        <v>0</v>
      </c>
      <c r="L4736" s="26" t="s">
        <v>14</v>
      </c>
    </row>
    <row r="4737" spans="1:12" ht="14.25" customHeight="1" x14ac:dyDescent="0.3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AND(CCdata[[#This Row],[Date]]&gt;=calculation!$D$2,CCdata[[#This Row],[Date]]&lt;calculation!$D$2+7)</f>
        <v>0</v>
      </c>
      <c r="L4737" s="27" t="s">
        <v>30</v>
      </c>
    </row>
    <row r="4738" spans="1:12" ht="14.25" customHeight="1" x14ac:dyDescent="0.3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AND(CCdata[[#This Row],[Date]]&gt;=calculation!$D$2,CCdata[[#This Row],[Date]]&lt;calculation!$D$2+7)</f>
        <v>0</v>
      </c>
      <c r="L4738" s="26" t="s">
        <v>30</v>
      </c>
    </row>
    <row r="4739" spans="1:12" ht="14.25" customHeight="1" x14ac:dyDescent="0.3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AND(CCdata[[#This Row],[Date]]&gt;=calculation!$D$2,CCdata[[#This Row],[Date]]&lt;calculation!$D$2+7)</f>
        <v>0</v>
      </c>
      <c r="L4739" s="27" t="s">
        <v>18</v>
      </c>
    </row>
    <row r="4740" spans="1:12" ht="14.25" customHeight="1" x14ac:dyDescent="0.3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AND(CCdata[[#This Row],[Date]]&gt;=calculation!$D$2,CCdata[[#This Row],[Date]]&lt;calculation!$D$2+7)</f>
        <v>0</v>
      </c>
      <c r="L4740" s="26" t="s">
        <v>37</v>
      </c>
    </row>
    <row r="4741" spans="1:12" ht="14.25" customHeight="1" x14ac:dyDescent="0.3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AND(CCdata[[#This Row],[Date]]&gt;=calculation!$D$2,CCdata[[#This Row],[Date]]&lt;calculation!$D$2+7)</f>
        <v>0</v>
      </c>
      <c r="L4741" s="27" t="s">
        <v>10</v>
      </c>
    </row>
    <row r="4742" spans="1:12" ht="14.25" customHeight="1" x14ac:dyDescent="0.3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AND(CCdata[[#This Row],[Date]]&gt;=calculation!$D$2,CCdata[[#This Row],[Date]]&lt;calculation!$D$2+7)</f>
        <v>0</v>
      </c>
      <c r="L4742" s="26" t="s">
        <v>46</v>
      </c>
    </row>
    <row r="4743" spans="1:12" ht="14.25" customHeight="1" x14ac:dyDescent="0.3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AND(CCdata[[#This Row],[Date]]&gt;=calculation!$D$2,CCdata[[#This Row],[Date]]&lt;calculation!$D$2+7)</f>
        <v>0</v>
      </c>
      <c r="L4743" s="27" t="s">
        <v>33</v>
      </c>
    </row>
    <row r="4744" spans="1:12" ht="14.25" customHeight="1" x14ac:dyDescent="0.3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AND(CCdata[[#This Row],[Date]]&gt;=calculation!$D$2,CCdata[[#This Row],[Date]]&lt;calculation!$D$2+7)</f>
        <v>0</v>
      </c>
      <c r="L4744" s="26" t="s">
        <v>33</v>
      </c>
    </row>
    <row r="4745" spans="1:12" ht="14.25" customHeight="1" x14ac:dyDescent="0.3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AND(CCdata[[#This Row],[Date]]&gt;=calculation!$D$2,CCdata[[#This Row],[Date]]&lt;calculation!$D$2+7)</f>
        <v>0</v>
      </c>
      <c r="L4745" s="27" t="s">
        <v>37</v>
      </c>
    </row>
    <row r="4746" spans="1:12" ht="14.25" customHeight="1" x14ac:dyDescent="0.3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AND(CCdata[[#This Row],[Date]]&gt;=calculation!$D$2,CCdata[[#This Row],[Date]]&lt;calculation!$D$2+7)</f>
        <v>0</v>
      </c>
      <c r="L4746" s="26" t="s">
        <v>46</v>
      </c>
    </row>
    <row r="4747" spans="1:12" ht="14.25" customHeight="1" x14ac:dyDescent="0.3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AND(CCdata[[#This Row],[Date]]&gt;=calculation!$D$2,CCdata[[#This Row],[Date]]&lt;calculation!$D$2+7)</f>
        <v>0</v>
      </c>
      <c r="L4747" s="27" t="s">
        <v>18</v>
      </c>
    </row>
    <row r="4748" spans="1:12" ht="14.25" customHeight="1" x14ac:dyDescent="0.3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AND(CCdata[[#This Row],[Date]]&gt;=calculation!$D$2,CCdata[[#This Row],[Date]]&lt;calculation!$D$2+7)</f>
        <v>0</v>
      </c>
      <c r="L4748" s="26" t="s">
        <v>10</v>
      </c>
    </row>
    <row r="4749" spans="1:12" ht="14.25" customHeight="1" x14ac:dyDescent="0.3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AND(CCdata[[#This Row],[Date]]&gt;=calculation!$D$2,CCdata[[#This Row],[Date]]&lt;calculation!$D$2+7)</f>
        <v>0</v>
      </c>
      <c r="L4749" s="27" t="s">
        <v>46</v>
      </c>
    </row>
    <row r="4750" spans="1:12" ht="14.25" customHeight="1" x14ac:dyDescent="0.3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AND(CCdata[[#This Row],[Date]]&gt;=calculation!$D$2,CCdata[[#This Row],[Date]]&lt;calculation!$D$2+7)</f>
        <v>0</v>
      </c>
      <c r="L4750" s="26" t="s">
        <v>33</v>
      </c>
    </row>
    <row r="4751" spans="1:12" ht="14.25" customHeight="1" x14ac:dyDescent="0.3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AND(CCdata[[#This Row],[Date]]&gt;=calculation!$D$2,CCdata[[#This Row],[Date]]&lt;calculation!$D$2+7)</f>
        <v>0</v>
      </c>
      <c r="L4751" s="27" t="s">
        <v>30</v>
      </c>
    </row>
    <row r="4752" spans="1:12" ht="14.25" customHeight="1" x14ac:dyDescent="0.3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AND(CCdata[[#This Row],[Date]]&gt;=calculation!$D$2,CCdata[[#This Row],[Date]]&lt;calculation!$D$2+7)</f>
        <v>0</v>
      </c>
      <c r="L4752" s="26" t="s">
        <v>18</v>
      </c>
    </row>
    <row r="4753" spans="1:12" ht="14.25" customHeight="1" x14ac:dyDescent="0.3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AND(CCdata[[#This Row],[Date]]&gt;=calculation!$D$2,CCdata[[#This Row],[Date]]&lt;calculation!$D$2+7)</f>
        <v>0</v>
      </c>
      <c r="L4753" s="27" t="s">
        <v>37</v>
      </c>
    </row>
    <row r="4754" spans="1:12" ht="14.25" customHeight="1" x14ac:dyDescent="0.3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AND(CCdata[[#This Row],[Date]]&gt;=calculation!$D$2,CCdata[[#This Row],[Date]]&lt;calculation!$D$2+7)</f>
        <v>0</v>
      </c>
      <c r="L4754" s="26" t="s">
        <v>14</v>
      </c>
    </row>
    <row r="4755" spans="1:12" ht="14.25" customHeight="1" x14ac:dyDescent="0.3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AND(CCdata[[#This Row],[Date]]&gt;=calculation!$D$2,CCdata[[#This Row],[Date]]&lt;calculation!$D$2+7)</f>
        <v>0</v>
      </c>
      <c r="L4755" s="27" t="s">
        <v>20</v>
      </c>
    </row>
    <row r="4756" spans="1:12" ht="14.25" customHeight="1" x14ac:dyDescent="0.3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AND(CCdata[[#This Row],[Date]]&gt;=calculation!$D$2,CCdata[[#This Row],[Date]]&lt;calculation!$D$2+7)</f>
        <v>0</v>
      </c>
      <c r="L4756" s="26" t="s">
        <v>14</v>
      </c>
    </row>
    <row r="4757" spans="1:12" ht="14.25" customHeight="1" x14ac:dyDescent="0.3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AND(CCdata[[#This Row],[Date]]&gt;=calculation!$D$2,CCdata[[#This Row],[Date]]&lt;calculation!$D$2+7)</f>
        <v>0</v>
      </c>
      <c r="L4757" s="27" t="s">
        <v>46</v>
      </c>
    </row>
    <row r="4758" spans="1:12" ht="14.25" customHeight="1" x14ac:dyDescent="0.3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AND(CCdata[[#This Row],[Date]]&gt;=calculation!$D$2,CCdata[[#This Row],[Date]]&lt;calculation!$D$2+7)</f>
        <v>0</v>
      </c>
      <c r="L4758" s="26" t="s">
        <v>20</v>
      </c>
    </row>
    <row r="4759" spans="1:12" ht="14.25" customHeight="1" x14ac:dyDescent="0.3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AND(CCdata[[#This Row],[Date]]&gt;=calculation!$D$2,CCdata[[#This Row],[Date]]&lt;calculation!$D$2+7)</f>
        <v>0</v>
      </c>
      <c r="L4759" s="27" t="s">
        <v>18</v>
      </c>
    </row>
    <row r="4760" spans="1:12" ht="14.25" customHeight="1" x14ac:dyDescent="0.3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AND(CCdata[[#This Row],[Date]]&gt;=calculation!$D$2,CCdata[[#This Row],[Date]]&lt;calculation!$D$2+7)</f>
        <v>0</v>
      </c>
      <c r="L4760" s="26" t="s">
        <v>18</v>
      </c>
    </row>
    <row r="4761" spans="1:12" ht="14.25" customHeight="1" x14ac:dyDescent="0.3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AND(CCdata[[#This Row],[Date]]&gt;=calculation!$D$2,CCdata[[#This Row],[Date]]&lt;calculation!$D$2+7)</f>
        <v>0</v>
      </c>
      <c r="L4761" s="27" t="s">
        <v>37</v>
      </c>
    </row>
    <row r="4762" spans="1:12" ht="14.25" customHeight="1" x14ac:dyDescent="0.3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AND(CCdata[[#This Row],[Date]]&gt;=calculation!$D$2,CCdata[[#This Row],[Date]]&lt;calculation!$D$2+7)</f>
        <v>0</v>
      </c>
      <c r="L4762" s="26" t="s">
        <v>14</v>
      </c>
    </row>
    <row r="4763" spans="1:12" ht="14.25" customHeight="1" x14ac:dyDescent="0.3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AND(CCdata[[#This Row],[Date]]&gt;=calculation!$D$2,CCdata[[#This Row],[Date]]&lt;calculation!$D$2+7)</f>
        <v>0</v>
      </c>
      <c r="L4763" s="27" t="s">
        <v>10</v>
      </c>
    </row>
    <row r="4764" spans="1:12" ht="14.25" customHeight="1" x14ac:dyDescent="0.3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AND(CCdata[[#This Row],[Date]]&gt;=calculation!$D$2,CCdata[[#This Row],[Date]]&lt;calculation!$D$2+7)</f>
        <v>0</v>
      </c>
      <c r="L4764" s="26" t="s">
        <v>18</v>
      </c>
    </row>
    <row r="4765" spans="1:12" ht="14.25" customHeight="1" x14ac:dyDescent="0.3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AND(CCdata[[#This Row],[Date]]&gt;=calculation!$D$2,CCdata[[#This Row],[Date]]&lt;calculation!$D$2+7)</f>
        <v>0</v>
      </c>
      <c r="L4765" s="27" t="s">
        <v>18</v>
      </c>
    </row>
    <row r="4766" spans="1:12" ht="14.25" customHeight="1" x14ac:dyDescent="0.3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AND(CCdata[[#This Row],[Date]]&gt;=calculation!$D$2,CCdata[[#This Row],[Date]]&lt;calculation!$D$2+7)</f>
        <v>0</v>
      </c>
      <c r="L4766" s="26" t="s">
        <v>20</v>
      </c>
    </row>
    <row r="4767" spans="1:12" ht="14.25" customHeight="1" x14ac:dyDescent="0.3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AND(CCdata[[#This Row],[Date]]&gt;=calculation!$D$2,CCdata[[#This Row],[Date]]&lt;calculation!$D$2+7)</f>
        <v>0</v>
      </c>
      <c r="L4767" s="27" t="s">
        <v>10</v>
      </c>
    </row>
    <row r="4768" spans="1:12" ht="14.25" customHeight="1" x14ac:dyDescent="0.3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AND(CCdata[[#This Row],[Date]]&gt;=calculation!$D$2,CCdata[[#This Row],[Date]]&lt;calculation!$D$2+7)</f>
        <v>0</v>
      </c>
      <c r="L4768" s="26" t="s">
        <v>14</v>
      </c>
    </row>
    <row r="4769" spans="1:12" ht="14.25" customHeight="1" x14ac:dyDescent="0.3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AND(CCdata[[#This Row],[Date]]&gt;=calculation!$D$2,CCdata[[#This Row],[Date]]&lt;calculation!$D$2+7)</f>
        <v>0</v>
      </c>
      <c r="L4769" s="27" t="s">
        <v>46</v>
      </c>
    </row>
    <row r="4770" spans="1:12" ht="14.25" customHeight="1" x14ac:dyDescent="0.3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AND(CCdata[[#This Row],[Date]]&gt;=calculation!$D$2,CCdata[[#This Row],[Date]]&lt;calculation!$D$2+7)</f>
        <v>0</v>
      </c>
      <c r="L4770" s="26" t="s">
        <v>37</v>
      </c>
    </row>
    <row r="4771" spans="1:12" ht="14.25" customHeight="1" x14ac:dyDescent="0.3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AND(CCdata[[#This Row],[Date]]&gt;=calculation!$D$2,CCdata[[#This Row],[Date]]&lt;calculation!$D$2+7)</f>
        <v>0</v>
      </c>
      <c r="L4771" s="27" t="s">
        <v>20</v>
      </c>
    </row>
    <row r="4772" spans="1:12" ht="14.25" customHeight="1" x14ac:dyDescent="0.3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AND(CCdata[[#This Row],[Date]]&gt;=calculation!$D$2,CCdata[[#This Row],[Date]]&lt;calculation!$D$2+7)</f>
        <v>0</v>
      </c>
      <c r="L4772" s="26" t="s">
        <v>30</v>
      </c>
    </row>
    <row r="4773" spans="1:12" ht="14.25" customHeight="1" x14ac:dyDescent="0.3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AND(CCdata[[#This Row],[Date]]&gt;=calculation!$D$2,CCdata[[#This Row],[Date]]&lt;calculation!$D$2+7)</f>
        <v>0</v>
      </c>
      <c r="L4773" s="27" t="s">
        <v>30</v>
      </c>
    </row>
    <row r="4774" spans="1:12" ht="14.25" customHeight="1" x14ac:dyDescent="0.3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AND(CCdata[[#This Row],[Date]]&gt;=calculation!$D$2,CCdata[[#This Row],[Date]]&lt;calculation!$D$2+7)</f>
        <v>0</v>
      </c>
      <c r="L4774" s="26" t="s">
        <v>18</v>
      </c>
    </row>
    <row r="4775" spans="1:12" ht="14.25" customHeight="1" x14ac:dyDescent="0.3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AND(CCdata[[#This Row],[Date]]&gt;=calculation!$D$2,CCdata[[#This Row],[Date]]&lt;calculation!$D$2+7)</f>
        <v>0</v>
      </c>
      <c r="L4775" s="27" t="s">
        <v>14</v>
      </c>
    </row>
    <row r="4776" spans="1:12" ht="14.25" customHeight="1" x14ac:dyDescent="0.3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AND(CCdata[[#This Row],[Date]]&gt;=calculation!$D$2,CCdata[[#This Row],[Date]]&lt;calculation!$D$2+7)</f>
        <v>0</v>
      </c>
      <c r="L4776" s="26" t="s">
        <v>10</v>
      </c>
    </row>
    <row r="4777" spans="1:12" ht="14.25" customHeight="1" x14ac:dyDescent="0.3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AND(CCdata[[#This Row],[Date]]&gt;=calculation!$D$2,CCdata[[#This Row],[Date]]&lt;calculation!$D$2+7)</f>
        <v>0</v>
      </c>
      <c r="L4777" s="27" t="s">
        <v>33</v>
      </c>
    </row>
    <row r="4778" spans="1:12" ht="14.25" customHeight="1" x14ac:dyDescent="0.3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AND(CCdata[[#This Row],[Date]]&gt;=calculation!$D$2,CCdata[[#This Row],[Date]]&lt;calculation!$D$2+7)</f>
        <v>0</v>
      </c>
      <c r="L4778" s="26" t="s">
        <v>14</v>
      </c>
    </row>
    <row r="4779" spans="1:12" ht="14.25" customHeight="1" x14ac:dyDescent="0.3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AND(CCdata[[#This Row],[Date]]&gt;=calculation!$D$2,CCdata[[#This Row],[Date]]&lt;calculation!$D$2+7)</f>
        <v>0</v>
      </c>
      <c r="L4779" s="27" t="s">
        <v>33</v>
      </c>
    </row>
    <row r="4780" spans="1:12" ht="14.25" customHeight="1" x14ac:dyDescent="0.3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AND(CCdata[[#This Row],[Date]]&gt;=calculation!$D$2,CCdata[[#This Row],[Date]]&lt;calculation!$D$2+7)</f>
        <v>0</v>
      </c>
      <c r="L4780" s="26" t="s">
        <v>37</v>
      </c>
    </row>
    <row r="4781" spans="1:12" ht="14.25" customHeight="1" x14ac:dyDescent="0.3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AND(CCdata[[#This Row],[Date]]&gt;=calculation!$D$2,CCdata[[#This Row],[Date]]&lt;calculation!$D$2+7)</f>
        <v>0</v>
      </c>
      <c r="L4781" s="27" t="s">
        <v>33</v>
      </c>
    </row>
    <row r="4782" spans="1:12" ht="14.25" customHeight="1" x14ac:dyDescent="0.3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AND(CCdata[[#This Row],[Date]]&gt;=calculation!$D$2,CCdata[[#This Row],[Date]]&lt;calculation!$D$2+7)</f>
        <v>0</v>
      </c>
      <c r="L4782" s="26" t="s">
        <v>14</v>
      </c>
    </row>
    <row r="4783" spans="1:12" ht="14.25" customHeight="1" x14ac:dyDescent="0.3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AND(CCdata[[#This Row],[Date]]&gt;=calculation!$D$2,CCdata[[#This Row],[Date]]&lt;calculation!$D$2+7)</f>
        <v>0</v>
      </c>
      <c r="L4783" s="27" t="s">
        <v>46</v>
      </c>
    </row>
    <row r="4784" spans="1:12" ht="14.25" customHeight="1" x14ac:dyDescent="0.3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AND(CCdata[[#This Row],[Date]]&gt;=calculation!$D$2,CCdata[[#This Row],[Date]]&lt;calculation!$D$2+7)</f>
        <v>0</v>
      </c>
      <c r="L4784" s="26" t="s">
        <v>37</v>
      </c>
    </row>
    <row r="4785" spans="1:12" ht="14.25" customHeight="1" x14ac:dyDescent="0.3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AND(CCdata[[#This Row],[Date]]&gt;=calculation!$D$2,CCdata[[#This Row],[Date]]&lt;calculation!$D$2+7)</f>
        <v>0</v>
      </c>
      <c r="L4785" s="27" t="s">
        <v>14</v>
      </c>
    </row>
    <row r="4786" spans="1:12" ht="14.25" customHeight="1" x14ac:dyDescent="0.3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AND(CCdata[[#This Row],[Date]]&gt;=calculation!$D$2,CCdata[[#This Row],[Date]]&lt;calculation!$D$2+7)</f>
        <v>0</v>
      </c>
      <c r="L4786" s="26" t="s">
        <v>10</v>
      </c>
    </row>
    <row r="4787" spans="1:12" ht="14.25" customHeight="1" x14ac:dyDescent="0.3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AND(CCdata[[#This Row],[Date]]&gt;=calculation!$D$2,CCdata[[#This Row],[Date]]&lt;calculation!$D$2+7)</f>
        <v>0</v>
      </c>
      <c r="L4787" s="27" t="s">
        <v>10</v>
      </c>
    </row>
    <row r="4788" spans="1:12" ht="14.25" customHeight="1" x14ac:dyDescent="0.3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AND(CCdata[[#This Row],[Date]]&gt;=calculation!$D$2,CCdata[[#This Row],[Date]]&lt;calculation!$D$2+7)</f>
        <v>0</v>
      </c>
      <c r="L4788" s="26" t="s">
        <v>10</v>
      </c>
    </row>
    <row r="4789" spans="1:12" ht="14.25" customHeight="1" x14ac:dyDescent="0.3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AND(CCdata[[#This Row],[Date]]&gt;=calculation!$D$2,CCdata[[#This Row],[Date]]&lt;calculation!$D$2+7)</f>
        <v>0</v>
      </c>
      <c r="L4789" s="27" t="s">
        <v>14</v>
      </c>
    </row>
    <row r="4790" spans="1:12" ht="14.25" customHeight="1" x14ac:dyDescent="0.3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AND(CCdata[[#This Row],[Date]]&gt;=calculation!$D$2,CCdata[[#This Row],[Date]]&lt;calculation!$D$2+7)</f>
        <v>0</v>
      </c>
      <c r="L4790" s="26" t="s">
        <v>46</v>
      </c>
    </row>
    <row r="4791" spans="1:12" ht="14.25" customHeight="1" x14ac:dyDescent="0.3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AND(CCdata[[#This Row],[Date]]&gt;=calculation!$D$2,CCdata[[#This Row],[Date]]&lt;calculation!$D$2+7)</f>
        <v>0</v>
      </c>
      <c r="L4791" s="27" t="s">
        <v>33</v>
      </c>
    </row>
    <row r="4792" spans="1:12" ht="14.25" customHeight="1" x14ac:dyDescent="0.3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AND(CCdata[[#This Row],[Date]]&gt;=calculation!$D$2,CCdata[[#This Row],[Date]]&lt;calculation!$D$2+7)</f>
        <v>0</v>
      </c>
      <c r="L4792" s="26" t="s">
        <v>46</v>
      </c>
    </row>
    <row r="4793" spans="1:12" ht="14.25" customHeight="1" x14ac:dyDescent="0.3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AND(CCdata[[#This Row],[Date]]&gt;=calculation!$D$2,CCdata[[#This Row],[Date]]&lt;calculation!$D$2+7)</f>
        <v>0</v>
      </c>
      <c r="L4793" s="27" t="s">
        <v>20</v>
      </c>
    </row>
    <row r="4794" spans="1:12" ht="14.25" customHeight="1" x14ac:dyDescent="0.3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AND(CCdata[[#This Row],[Date]]&gt;=calculation!$D$2,CCdata[[#This Row],[Date]]&lt;calculation!$D$2+7)</f>
        <v>0</v>
      </c>
      <c r="L4794" s="26" t="s">
        <v>20</v>
      </c>
    </row>
    <row r="4795" spans="1:12" ht="14.25" customHeight="1" x14ac:dyDescent="0.3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AND(CCdata[[#This Row],[Date]]&gt;=calculation!$D$2,CCdata[[#This Row],[Date]]&lt;calculation!$D$2+7)</f>
        <v>0</v>
      </c>
      <c r="L4795" s="27" t="s">
        <v>14</v>
      </c>
    </row>
    <row r="4796" spans="1:12" ht="14.25" customHeight="1" x14ac:dyDescent="0.3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AND(CCdata[[#This Row],[Date]]&gt;=calculation!$D$2,CCdata[[#This Row],[Date]]&lt;calculation!$D$2+7)</f>
        <v>0</v>
      </c>
      <c r="L4796" s="26" t="s">
        <v>20</v>
      </c>
    </row>
    <row r="4797" spans="1:12" ht="14.25" customHeight="1" x14ac:dyDescent="0.3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AND(CCdata[[#This Row],[Date]]&gt;=calculation!$D$2,CCdata[[#This Row],[Date]]&lt;calculation!$D$2+7)</f>
        <v>0</v>
      </c>
      <c r="L4797" s="27" t="s">
        <v>37</v>
      </c>
    </row>
    <row r="4798" spans="1:12" ht="14.25" customHeight="1" x14ac:dyDescent="0.3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AND(CCdata[[#This Row],[Date]]&gt;=calculation!$D$2,CCdata[[#This Row],[Date]]&lt;calculation!$D$2+7)</f>
        <v>0</v>
      </c>
      <c r="L4798" s="26" t="s">
        <v>30</v>
      </c>
    </row>
    <row r="4799" spans="1:12" ht="14.25" customHeight="1" x14ac:dyDescent="0.3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AND(CCdata[[#This Row],[Date]]&gt;=calculation!$D$2,CCdata[[#This Row],[Date]]&lt;calculation!$D$2+7)</f>
        <v>0</v>
      </c>
      <c r="L4799" s="27" t="s">
        <v>20</v>
      </c>
    </row>
    <row r="4800" spans="1:12" ht="14.25" customHeight="1" x14ac:dyDescent="0.3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AND(CCdata[[#This Row],[Date]]&gt;=calculation!$D$2,CCdata[[#This Row],[Date]]&lt;calculation!$D$2+7)</f>
        <v>0</v>
      </c>
      <c r="L4800" s="26" t="s">
        <v>20</v>
      </c>
    </row>
    <row r="4801" spans="1:12" ht="14.25" customHeight="1" x14ac:dyDescent="0.3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AND(CCdata[[#This Row],[Date]]&gt;=calculation!$D$2,CCdata[[#This Row],[Date]]&lt;calculation!$D$2+7)</f>
        <v>0</v>
      </c>
      <c r="L4801" s="27" t="s">
        <v>46</v>
      </c>
    </row>
    <row r="4802" spans="1:12" ht="14.25" customHeight="1" x14ac:dyDescent="0.3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AND(CCdata[[#This Row],[Date]]&gt;=calculation!$D$2,CCdata[[#This Row],[Date]]&lt;calculation!$D$2+7)</f>
        <v>0</v>
      </c>
      <c r="L4802" s="26" t="s">
        <v>30</v>
      </c>
    </row>
    <row r="4803" spans="1:12" ht="14.25" customHeight="1" x14ac:dyDescent="0.3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AND(CCdata[[#This Row],[Date]]&gt;=calculation!$D$2,CCdata[[#This Row],[Date]]&lt;calculation!$D$2+7)</f>
        <v>0</v>
      </c>
      <c r="L4803" s="27" t="s">
        <v>14</v>
      </c>
    </row>
    <row r="4804" spans="1:12" ht="14.25" customHeight="1" x14ac:dyDescent="0.3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AND(CCdata[[#This Row],[Date]]&gt;=calculation!$D$2,CCdata[[#This Row],[Date]]&lt;calculation!$D$2+7)</f>
        <v>0</v>
      </c>
      <c r="L4804" s="26" t="s">
        <v>33</v>
      </c>
    </row>
    <row r="4805" spans="1:12" ht="14.25" customHeight="1" x14ac:dyDescent="0.3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AND(CCdata[[#This Row],[Date]]&gt;=calculation!$D$2,CCdata[[#This Row],[Date]]&lt;calculation!$D$2+7)</f>
        <v>0</v>
      </c>
      <c r="L4805" s="27" t="s">
        <v>14</v>
      </c>
    </row>
    <row r="4806" spans="1:12" ht="14.25" customHeight="1" x14ac:dyDescent="0.3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AND(CCdata[[#This Row],[Date]]&gt;=calculation!$D$2,CCdata[[#This Row],[Date]]&lt;calculation!$D$2+7)</f>
        <v>0</v>
      </c>
      <c r="L4806" s="26" t="s">
        <v>20</v>
      </c>
    </row>
    <row r="4807" spans="1:12" ht="14.25" customHeight="1" x14ac:dyDescent="0.3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AND(CCdata[[#This Row],[Date]]&gt;=calculation!$D$2,CCdata[[#This Row],[Date]]&lt;calculation!$D$2+7)</f>
        <v>0</v>
      </c>
      <c r="L4807" s="27" t="s">
        <v>20</v>
      </c>
    </row>
    <row r="4808" spans="1:12" ht="14.25" customHeight="1" x14ac:dyDescent="0.3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AND(CCdata[[#This Row],[Date]]&gt;=calculation!$D$2,CCdata[[#This Row],[Date]]&lt;calculation!$D$2+7)</f>
        <v>0</v>
      </c>
      <c r="L4808" s="26" t="s">
        <v>37</v>
      </c>
    </row>
    <row r="4809" spans="1:12" ht="14.25" customHeight="1" x14ac:dyDescent="0.3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AND(CCdata[[#This Row],[Date]]&gt;=calculation!$D$2,CCdata[[#This Row],[Date]]&lt;calculation!$D$2+7)</f>
        <v>0</v>
      </c>
      <c r="L4809" s="27" t="s">
        <v>14</v>
      </c>
    </row>
    <row r="4810" spans="1:12" ht="14.25" customHeight="1" x14ac:dyDescent="0.3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AND(CCdata[[#This Row],[Date]]&gt;=calculation!$D$2,CCdata[[#This Row],[Date]]&lt;calculation!$D$2+7)</f>
        <v>0</v>
      </c>
      <c r="L4810" s="26" t="s">
        <v>20</v>
      </c>
    </row>
    <row r="4811" spans="1:12" ht="14.25" customHeight="1" x14ac:dyDescent="0.3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AND(CCdata[[#This Row],[Date]]&gt;=calculation!$D$2,CCdata[[#This Row],[Date]]&lt;calculation!$D$2+7)</f>
        <v>0</v>
      </c>
      <c r="L4811" s="27" t="s">
        <v>46</v>
      </c>
    </row>
    <row r="4812" spans="1:12" ht="14.25" customHeight="1" x14ac:dyDescent="0.3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AND(CCdata[[#This Row],[Date]]&gt;=calculation!$D$2,CCdata[[#This Row],[Date]]&lt;calculation!$D$2+7)</f>
        <v>0</v>
      </c>
      <c r="L4812" s="26" t="s">
        <v>20</v>
      </c>
    </row>
    <row r="4813" spans="1:12" ht="14.25" customHeight="1" x14ac:dyDescent="0.3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AND(CCdata[[#This Row],[Date]]&gt;=calculation!$D$2,CCdata[[#This Row],[Date]]&lt;calculation!$D$2+7)</f>
        <v>0</v>
      </c>
      <c r="L4813" s="27" t="s">
        <v>14</v>
      </c>
    </row>
    <row r="4814" spans="1:12" ht="14.25" customHeight="1" x14ac:dyDescent="0.3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AND(CCdata[[#This Row],[Date]]&gt;=calculation!$D$2,CCdata[[#This Row],[Date]]&lt;calculation!$D$2+7)</f>
        <v>0</v>
      </c>
      <c r="L4814" s="26" t="s">
        <v>18</v>
      </c>
    </row>
    <row r="4815" spans="1:12" ht="14.25" customHeight="1" x14ac:dyDescent="0.3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AND(CCdata[[#This Row],[Date]]&gt;=calculation!$D$2,CCdata[[#This Row],[Date]]&lt;calculation!$D$2+7)</f>
        <v>0</v>
      </c>
      <c r="L4815" s="27" t="s">
        <v>33</v>
      </c>
    </row>
    <row r="4816" spans="1:12" ht="14.25" customHeight="1" x14ac:dyDescent="0.3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AND(CCdata[[#This Row],[Date]]&gt;=calculation!$D$2,CCdata[[#This Row],[Date]]&lt;calculation!$D$2+7)</f>
        <v>0</v>
      </c>
      <c r="L4816" s="26" t="s">
        <v>30</v>
      </c>
    </row>
    <row r="4817" spans="1:12" ht="14.25" customHeight="1" x14ac:dyDescent="0.3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AND(CCdata[[#This Row],[Date]]&gt;=calculation!$D$2,CCdata[[#This Row],[Date]]&lt;calculation!$D$2+7)</f>
        <v>0</v>
      </c>
      <c r="L4817" s="27" t="s">
        <v>14</v>
      </c>
    </row>
    <row r="4818" spans="1:12" ht="14.25" customHeight="1" x14ac:dyDescent="0.3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AND(CCdata[[#This Row],[Date]]&gt;=calculation!$D$2,CCdata[[#This Row],[Date]]&lt;calculation!$D$2+7)</f>
        <v>0</v>
      </c>
      <c r="L4818" s="26" t="s">
        <v>20</v>
      </c>
    </row>
    <row r="4819" spans="1:12" ht="14.25" customHeight="1" x14ac:dyDescent="0.3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AND(CCdata[[#This Row],[Date]]&gt;=calculation!$D$2,CCdata[[#This Row],[Date]]&lt;calculation!$D$2+7)</f>
        <v>0</v>
      </c>
      <c r="L4819" s="27" t="s">
        <v>30</v>
      </c>
    </row>
    <row r="4820" spans="1:12" ht="14.25" customHeight="1" x14ac:dyDescent="0.3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AND(CCdata[[#This Row],[Date]]&gt;=calculation!$D$2,CCdata[[#This Row],[Date]]&lt;calculation!$D$2+7)</f>
        <v>0</v>
      </c>
      <c r="L4820" s="26" t="s">
        <v>46</v>
      </c>
    </row>
    <row r="4821" spans="1:12" ht="14.25" customHeight="1" x14ac:dyDescent="0.3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AND(CCdata[[#This Row],[Date]]&gt;=calculation!$D$2,CCdata[[#This Row],[Date]]&lt;calculation!$D$2+7)</f>
        <v>0</v>
      </c>
      <c r="L4821" s="27" t="s">
        <v>18</v>
      </c>
    </row>
    <row r="4822" spans="1:12" ht="14.25" customHeight="1" x14ac:dyDescent="0.3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AND(CCdata[[#This Row],[Date]]&gt;=calculation!$D$2,CCdata[[#This Row],[Date]]&lt;calculation!$D$2+7)</f>
        <v>0</v>
      </c>
      <c r="L4822" s="26" t="s">
        <v>18</v>
      </c>
    </row>
    <row r="4823" spans="1:12" ht="14.25" customHeight="1" x14ac:dyDescent="0.3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AND(CCdata[[#This Row],[Date]]&gt;=calculation!$D$2,CCdata[[#This Row],[Date]]&lt;calculation!$D$2+7)</f>
        <v>0</v>
      </c>
      <c r="L4823" s="27" t="s">
        <v>37</v>
      </c>
    </row>
    <row r="4824" spans="1:12" ht="14.25" customHeight="1" x14ac:dyDescent="0.3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AND(CCdata[[#This Row],[Date]]&gt;=calculation!$D$2,CCdata[[#This Row],[Date]]&lt;calculation!$D$2+7)</f>
        <v>0</v>
      </c>
      <c r="L4824" s="26" t="s">
        <v>14</v>
      </c>
    </row>
    <row r="4825" spans="1:12" ht="14.25" customHeight="1" x14ac:dyDescent="0.3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AND(CCdata[[#This Row],[Date]]&gt;=calculation!$D$2,CCdata[[#This Row],[Date]]&lt;calculation!$D$2+7)</f>
        <v>0</v>
      </c>
      <c r="L4825" s="27" t="s">
        <v>46</v>
      </c>
    </row>
    <row r="4826" spans="1:12" ht="14.25" customHeight="1" x14ac:dyDescent="0.3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AND(CCdata[[#This Row],[Date]]&gt;=calculation!$D$2,CCdata[[#This Row],[Date]]&lt;calculation!$D$2+7)</f>
        <v>0</v>
      </c>
      <c r="L4826" s="26" t="s">
        <v>33</v>
      </c>
    </row>
    <row r="4827" spans="1:12" ht="14.25" customHeight="1" x14ac:dyDescent="0.3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AND(CCdata[[#This Row],[Date]]&gt;=calculation!$D$2,CCdata[[#This Row],[Date]]&lt;calculation!$D$2+7)</f>
        <v>0</v>
      </c>
      <c r="L4827" s="27" t="s">
        <v>20</v>
      </c>
    </row>
    <row r="4828" spans="1:12" ht="14.25" customHeight="1" x14ac:dyDescent="0.3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AND(CCdata[[#This Row],[Date]]&gt;=calculation!$D$2,CCdata[[#This Row],[Date]]&lt;calculation!$D$2+7)</f>
        <v>0</v>
      </c>
      <c r="L4828" s="26" t="s">
        <v>46</v>
      </c>
    </row>
    <row r="4829" spans="1:12" ht="14.25" customHeight="1" x14ac:dyDescent="0.3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AND(CCdata[[#This Row],[Date]]&gt;=calculation!$D$2,CCdata[[#This Row],[Date]]&lt;calculation!$D$2+7)</f>
        <v>0</v>
      </c>
      <c r="L4829" s="27" t="s">
        <v>14</v>
      </c>
    </row>
    <row r="4830" spans="1:12" ht="14.25" customHeight="1" x14ac:dyDescent="0.3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AND(CCdata[[#This Row],[Date]]&gt;=calculation!$D$2,CCdata[[#This Row],[Date]]&lt;calculation!$D$2+7)</f>
        <v>0</v>
      </c>
      <c r="L4830" s="26" t="s">
        <v>10</v>
      </c>
    </row>
    <row r="4831" spans="1:12" ht="14.25" customHeight="1" x14ac:dyDescent="0.3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AND(CCdata[[#This Row],[Date]]&gt;=calculation!$D$2,CCdata[[#This Row],[Date]]&lt;calculation!$D$2+7)</f>
        <v>0</v>
      </c>
      <c r="L4831" s="27" t="s">
        <v>33</v>
      </c>
    </row>
    <row r="4832" spans="1:12" ht="14.25" customHeight="1" x14ac:dyDescent="0.3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AND(CCdata[[#This Row],[Date]]&gt;=calculation!$D$2,CCdata[[#This Row],[Date]]&lt;calculation!$D$2+7)</f>
        <v>0</v>
      </c>
      <c r="L4832" s="26" t="s">
        <v>33</v>
      </c>
    </row>
    <row r="4833" spans="1:12" ht="14.25" customHeight="1" x14ac:dyDescent="0.3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AND(CCdata[[#This Row],[Date]]&gt;=calculation!$D$2,CCdata[[#This Row],[Date]]&lt;calculation!$D$2+7)</f>
        <v>0</v>
      </c>
      <c r="L4833" s="27" t="s">
        <v>46</v>
      </c>
    </row>
    <row r="4834" spans="1:12" ht="14.25" customHeight="1" x14ac:dyDescent="0.3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AND(CCdata[[#This Row],[Date]]&gt;=calculation!$D$2,CCdata[[#This Row],[Date]]&lt;calculation!$D$2+7)</f>
        <v>0</v>
      </c>
      <c r="L4834" s="26" t="s">
        <v>18</v>
      </c>
    </row>
    <row r="4835" spans="1:12" ht="14.25" customHeight="1" x14ac:dyDescent="0.3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AND(CCdata[[#This Row],[Date]]&gt;=calculation!$D$2,CCdata[[#This Row],[Date]]&lt;calculation!$D$2+7)</f>
        <v>0</v>
      </c>
      <c r="L4835" s="27" t="s">
        <v>14</v>
      </c>
    </row>
    <row r="4836" spans="1:12" ht="14.25" customHeight="1" x14ac:dyDescent="0.3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AND(CCdata[[#This Row],[Date]]&gt;=calculation!$D$2,CCdata[[#This Row],[Date]]&lt;calculation!$D$2+7)</f>
        <v>0</v>
      </c>
      <c r="L4836" s="26" t="s">
        <v>33</v>
      </c>
    </row>
    <row r="4837" spans="1:12" ht="14.25" customHeight="1" x14ac:dyDescent="0.3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AND(CCdata[[#This Row],[Date]]&gt;=calculation!$D$2,CCdata[[#This Row],[Date]]&lt;calculation!$D$2+7)</f>
        <v>0</v>
      </c>
      <c r="L4837" s="27" t="s">
        <v>46</v>
      </c>
    </row>
    <row r="4838" spans="1:12" ht="14.25" customHeight="1" x14ac:dyDescent="0.3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AND(CCdata[[#This Row],[Date]]&gt;=calculation!$D$2,CCdata[[#This Row],[Date]]&lt;calculation!$D$2+7)</f>
        <v>0</v>
      </c>
      <c r="L4838" s="26" t="s">
        <v>18</v>
      </c>
    </row>
    <row r="4839" spans="1:12" ht="14.25" customHeight="1" x14ac:dyDescent="0.3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AND(CCdata[[#This Row],[Date]]&gt;=calculation!$D$2,CCdata[[#This Row],[Date]]&lt;calculation!$D$2+7)</f>
        <v>0</v>
      </c>
      <c r="L4839" s="27" t="s">
        <v>10</v>
      </c>
    </row>
    <row r="4840" spans="1:12" ht="14.25" customHeight="1" x14ac:dyDescent="0.3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AND(CCdata[[#This Row],[Date]]&gt;=calculation!$D$2,CCdata[[#This Row],[Date]]&lt;calculation!$D$2+7)</f>
        <v>0</v>
      </c>
      <c r="L4840" s="26" t="s">
        <v>37</v>
      </c>
    </row>
    <row r="4841" spans="1:12" ht="14.25" customHeight="1" x14ac:dyDescent="0.3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AND(CCdata[[#This Row],[Date]]&gt;=calculation!$D$2,CCdata[[#This Row],[Date]]&lt;calculation!$D$2+7)</f>
        <v>0</v>
      </c>
      <c r="L4841" s="27" t="s">
        <v>46</v>
      </c>
    </row>
    <row r="4842" spans="1:12" ht="14.25" customHeight="1" x14ac:dyDescent="0.3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AND(CCdata[[#This Row],[Date]]&gt;=calculation!$D$2,CCdata[[#This Row],[Date]]&lt;calculation!$D$2+7)</f>
        <v>0</v>
      </c>
      <c r="L4842" s="26" t="s">
        <v>37</v>
      </c>
    </row>
    <row r="4843" spans="1:12" ht="14.25" customHeight="1" x14ac:dyDescent="0.3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AND(CCdata[[#This Row],[Date]]&gt;=calculation!$D$2,CCdata[[#This Row],[Date]]&lt;calculation!$D$2+7)</f>
        <v>0</v>
      </c>
      <c r="L4843" s="27" t="s">
        <v>33</v>
      </c>
    </row>
    <row r="4844" spans="1:12" ht="14.25" customHeight="1" x14ac:dyDescent="0.3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AND(CCdata[[#This Row],[Date]]&gt;=calculation!$D$2,CCdata[[#This Row],[Date]]&lt;calculation!$D$2+7)</f>
        <v>0</v>
      </c>
      <c r="L4844" s="26" t="s">
        <v>30</v>
      </c>
    </row>
    <row r="4845" spans="1:12" ht="14.25" customHeight="1" x14ac:dyDescent="0.3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AND(CCdata[[#This Row],[Date]]&gt;=calculation!$D$2,CCdata[[#This Row],[Date]]&lt;calculation!$D$2+7)</f>
        <v>0</v>
      </c>
      <c r="L4845" s="27" t="s">
        <v>10</v>
      </c>
    </row>
    <row r="4846" spans="1:12" ht="14.25" customHeight="1" x14ac:dyDescent="0.3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AND(CCdata[[#This Row],[Date]]&gt;=calculation!$D$2,CCdata[[#This Row],[Date]]&lt;calculation!$D$2+7)</f>
        <v>0</v>
      </c>
      <c r="L4846" s="26" t="s">
        <v>37</v>
      </c>
    </row>
    <row r="4847" spans="1:12" ht="14.25" customHeight="1" x14ac:dyDescent="0.3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AND(CCdata[[#This Row],[Date]]&gt;=calculation!$D$2,CCdata[[#This Row],[Date]]&lt;calculation!$D$2+7)</f>
        <v>0</v>
      </c>
      <c r="L4847" s="27" t="s">
        <v>18</v>
      </c>
    </row>
    <row r="4848" spans="1:12" ht="14.25" customHeight="1" x14ac:dyDescent="0.3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AND(CCdata[[#This Row],[Date]]&gt;=calculation!$D$2,CCdata[[#This Row],[Date]]&lt;calculation!$D$2+7)</f>
        <v>0</v>
      </c>
      <c r="L4848" s="26" t="s">
        <v>18</v>
      </c>
    </row>
    <row r="4849" spans="1:12" ht="14.25" customHeight="1" x14ac:dyDescent="0.3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AND(CCdata[[#This Row],[Date]]&gt;=calculation!$D$2,CCdata[[#This Row],[Date]]&lt;calculation!$D$2+7)</f>
        <v>0</v>
      </c>
      <c r="L4849" s="27" t="s">
        <v>14</v>
      </c>
    </row>
    <row r="4850" spans="1:12" ht="14.25" customHeight="1" x14ac:dyDescent="0.3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AND(CCdata[[#This Row],[Date]]&gt;=calculation!$D$2,CCdata[[#This Row],[Date]]&lt;calculation!$D$2+7)</f>
        <v>0</v>
      </c>
      <c r="L4850" s="26" t="s">
        <v>37</v>
      </c>
    </row>
    <row r="4851" spans="1:12" ht="14.25" customHeight="1" x14ac:dyDescent="0.3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AND(CCdata[[#This Row],[Date]]&gt;=calculation!$D$2,CCdata[[#This Row],[Date]]&lt;calculation!$D$2+7)</f>
        <v>0</v>
      </c>
      <c r="L4851" s="27" t="s">
        <v>30</v>
      </c>
    </row>
    <row r="4852" spans="1:12" ht="14.25" customHeight="1" x14ac:dyDescent="0.3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AND(CCdata[[#This Row],[Date]]&gt;=calculation!$D$2,CCdata[[#This Row],[Date]]&lt;calculation!$D$2+7)</f>
        <v>0</v>
      </c>
      <c r="L4852" s="26" t="s">
        <v>46</v>
      </c>
    </row>
    <row r="4853" spans="1:12" ht="14.25" customHeight="1" x14ac:dyDescent="0.3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AND(CCdata[[#This Row],[Date]]&gt;=calculation!$D$2,CCdata[[#This Row],[Date]]&lt;calculation!$D$2+7)</f>
        <v>0</v>
      </c>
      <c r="L4853" s="27" t="s">
        <v>30</v>
      </c>
    </row>
    <row r="4854" spans="1:12" ht="14.25" customHeight="1" x14ac:dyDescent="0.3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AND(CCdata[[#This Row],[Date]]&gt;=calculation!$D$2,CCdata[[#This Row],[Date]]&lt;calculation!$D$2+7)</f>
        <v>0</v>
      </c>
      <c r="L4854" s="26" t="s">
        <v>46</v>
      </c>
    </row>
    <row r="4855" spans="1:12" ht="14.25" customHeight="1" x14ac:dyDescent="0.3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AND(CCdata[[#This Row],[Date]]&gt;=calculation!$D$2,CCdata[[#This Row],[Date]]&lt;calculation!$D$2+7)</f>
        <v>0</v>
      </c>
      <c r="L4855" s="27" t="s">
        <v>33</v>
      </c>
    </row>
    <row r="4856" spans="1:12" ht="14.25" customHeight="1" x14ac:dyDescent="0.3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AND(CCdata[[#This Row],[Date]]&gt;=calculation!$D$2,CCdata[[#This Row],[Date]]&lt;calculation!$D$2+7)</f>
        <v>0</v>
      </c>
      <c r="L4856" s="26" t="s">
        <v>46</v>
      </c>
    </row>
    <row r="4857" spans="1:12" ht="14.25" customHeight="1" x14ac:dyDescent="0.3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AND(CCdata[[#This Row],[Date]]&gt;=calculation!$D$2,CCdata[[#This Row],[Date]]&lt;calculation!$D$2+7)</f>
        <v>0</v>
      </c>
      <c r="L4857" s="27" t="s">
        <v>37</v>
      </c>
    </row>
    <row r="4858" spans="1:12" ht="14.25" customHeight="1" x14ac:dyDescent="0.3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AND(CCdata[[#This Row],[Date]]&gt;=calculation!$D$2,CCdata[[#This Row],[Date]]&lt;calculation!$D$2+7)</f>
        <v>0</v>
      </c>
      <c r="L4858" s="26" t="s">
        <v>10</v>
      </c>
    </row>
    <row r="4859" spans="1:12" ht="14.25" customHeight="1" x14ac:dyDescent="0.3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AND(CCdata[[#This Row],[Date]]&gt;=calculation!$D$2,CCdata[[#This Row],[Date]]&lt;calculation!$D$2+7)</f>
        <v>0</v>
      </c>
      <c r="L4859" s="27" t="s">
        <v>14</v>
      </c>
    </row>
    <row r="4860" spans="1:12" ht="14.25" customHeight="1" x14ac:dyDescent="0.3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AND(CCdata[[#This Row],[Date]]&gt;=calculation!$D$2,CCdata[[#This Row],[Date]]&lt;calculation!$D$2+7)</f>
        <v>0</v>
      </c>
      <c r="L4860" s="26" t="s">
        <v>20</v>
      </c>
    </row>
    <row r="4861" spans="1:12" ht="14.25" customHeight="1" x14ac:dyDescent="0.3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AND(CCdata[[#This Row],[Date]]&gt;=calculation!$D$2,CCdata[[#This Row],[Date]]&lt;calculation!$D$2+7)</f>
        <v>0</v>
      </c>
      <c r="L4861" s="27" t="s">
        <v>18</v>
      </c>
    </row>
    <row r="4862" spans="1:12" ht="14.25" customHeight="1" x14ac:dyDescent="0.3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AND(CCdata[[#This Row],[Date]]&gt;=calculation!$D$2,CCdata[[#This Row],[Date]]&lt;calculation!$D$2+7)</f>
        <v>0</v>
      </c>
      <c r="L4862" s="26" t="s">
        <v>10</v>
      </c>
    </row>
    <row r="4863" spans="1:12" ht="14.25" customHeight="1" x14ac:dyDescent="0.3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AND(CCdata[[#This Row],[Date]]&gt;=calculation!$D$2,CCdata[[#This Row],[Date]]&lt;calculation!$D$2+7)</f>
        <v>0</v>
      </c>
      <c r="L4863" s="27" t="s">
        <v>33</v>
      </c>
    </row>
    <row r="4864" spans="1:12" ht="14.25" customHeight="1" x14ac:dyDescent="0.3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AND(CCdata[[#This Row],[Date]]&gt;=calculation!$D$2,CCdata[[#This Row],[Date]]&lt;calculation!$D$2+7)</f>
        <v>0</v>
      </c>
      <c r="L4864" s="26" t="s">
        <v>30</v>
      </c>
    </row>
    <row r="4865" spans="1:12" ht="14.25" customHeight="1" x14ac:dyDescent="0.3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AND(CCdata[[#This Row],[Date]]&gt;=calculation!$D$2,CCdata[[#This Row],[Date]]&lt;calculation!$D$2+7)</f>
        <v>0</v>
      </c>
      <c r="L4865" s="27" t="s">
        <v>14</v>
      </c>
    </row>
    <row r="4866" spans="1:12" ht="14.25" customHeight="1" x14ac:dyDescent="0.3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AND(CCdata[[#This Row],[Date]]&gt;=calculation!$D$2,CCdata[[#This Row],[Date]]&lt;calculation!$D$2+7)</f>
        <v>0</v>
      </c>
      <c r="L4866" s="26" t="s">
        <v>14</v>
      </c>
    </row>
    <row r="4867" spans="1:12" ht="14.25" customHeight="1" x14ac:dyDescent="0.3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AND(CCdata[[#This Row],[Date]]&gt;=calculation!$D$2,CCdata[[#This Row],[Date]]&lt;calculation!$D$2+7)</f>
        <v>0</v>
      </c>
      <c r="L4867" s="27" t="s">
        <v>30</v>
      </c>
    </row>
    <row r="4868" spans="1:12" ht="14.25" customHeight="1" x14ac:dyDescent="0.3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AND(CCdata[[#This Row],[Date]]&gt;=calculation!$D$2,CCdata[[#This Row],[Date]]&lt;calculation!$D$2+7)</f>
        <v>0</v>
      </c>
      <c r="L4868" s="26" t="s">
        <v>33</v>
      </c>
    </row>
    <row r="4869" spans="1:12" ht="14.25" customHeight="1" x14ac:dyDescent="0.3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AND(CCdata[[#This Row],[Date]]&gt;=calculation!$D$2,CCdata[[#This Row],[Date]]&lt;calculation!$D$2+7)</f>
        <v>0</v>
      </c>
      <c r="L4869" s="27" t="s">
        <v>20</v>
      </c>
    </row>
    <row r="4870" spans="1:12" ht="14.25" customHeight="1" x14ac:dyDescent="0.3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AND(CCdata[[#This Row],[Date]]&gt;=calculation!$D$2,CCdata[[#This Row],[Date]]&lt;calculation!$D$2+7)</f>
        <v>0</v>
      </c>
      <c r="L4870" s="26" t="s">
        <v>18</v>
      </c>
    </row>
    <row r="4871" spans="1:12" ht="14.25" customHeight="1" x14ac:dyDescent="0.3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AND(CCdata[[#This Row],[Date]]&gt;=calculation!$D$2,CCdata[[#This Row],[Date]]&lt;calculation!$D$2+7)</f>
        <v>0</v>
      </c>
      <c r="L4871" s="27" t="s">
        <v>33</v>
      </c>
    </row>
    <row r="4872" spans="1:12" ht="14.25" customHeight="1" x14ac:dyDescent="0.3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AND(CCdata[[#This Row],[Date]]&gt;=calculation!$D$2,CCdata[[#This Row],[Date]]&lt;calculation!$D$2+7)</f>
        <v>0</v>
      </c>
      <c r="L4872" s="26" t="s">
        <v>46</v>
      </c>
    </row>
    <row r="4873" spans="1:12" ht="14.25" customHeight="1" x14ac:dyDescent="0.3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AND(CCdata[[#This Row],[Date]]&gt;=calculation!$D$2,CCdata[[#This Row],[Date]]&lt;calculation!$D$2+7)</f>
        <v>0</v>
      </c>
      <c r="L4873" s="27" t="s">
        <v>37</v>
      </c>
    </row>
    <row r="4874" spans="1:12" ht="14.25" customHeight="1" x14ac:dyDescent="0.3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AND(CCdata[[#This Row],[Date]]&gt;=calculation!$D$2,CCdata[[#This Row],[Date]]&lt;calculation!$D$2+7)</f>
        <v>0</v>
      </c>
      <c r="L4874" s="26" t="s">
        <v>18</v>
      </c>
    </row>
    <row r="4875" spans="1:12" ht="14.25" customHeight="1" x14ac:dyDescent="0.3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AND(CCdata[[#This Row],[Date]]&gt;=calculation!$D$2,CCdata[[#This Row],[Date]]&lt;calculation!$D$2+7)</f>
        <v>0</v>
      </c>
      <c r="L4875" s="27" t="s">
        <v>46</v>
      </c>
    </row>
    <row r="4876" spans="1:12" ht="14.25" customHeight="1" x14ac:dyDescent="0.3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AND(CCdata[[#This Row],[Date]]&gt;=calculation!$D$2,CCdata[[#This Row],[Date]]&lt;calculation!$D$2+7)</f>
        <v>0</v>
      </c>
      <c r="L4876" s="26" t="s">
        <v>10</v>
      </c>
    </row>
    <row r="4877" spans="1:12" ht="14.25" customHeight="1" x14ac:dyDescent="0.3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AND(CCdata[[#This Row],[Date]]&gt;=calculation!$D$2,CCdata[[#This Row],[Date]]&lt;calculation!$D$2+7)</f>
        <v>0</v>
      </c>
      <c r="L4877" s="27" t="s">
        <v>46</v>
      </c>
    </row>
    <row r="4878" spans="1:12" ht="14.25" customHeight="1" x14ac:dyDescent="0.3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AND(CCdata[[#This Row],[Date]]&gt;=calculation!$D$2,CCdata[[#This Row],[Date]]&lt;calculation!$D$2+7)</f>
        <v>0</v>
      </c>
      <c r="L4878" s="26" t="s">
        <v>14</v>
      </c>
    </row>
    <row r="4879" spans="1:12" ht="14.25" customHeight="1" x14ac:dyDescent="0.3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AND(CCdata[[#This Row],[Date]]&gt;=calculation!$D$2,CCdata[[#This Row],[Date]]&lt;calculation!$D$2+7)</f>
        <v>0</v>
      </c>
      <c r="L4879" s="27" t="s">
        <v>18</v>
      </c>
    </row>
    <row r="4880" spans="1:12" ht="14.25" customHeight="1" x14ac:dyDescent="0.3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AND(CCdata[[#This Row],[Date]]&gt;=calculation!$D$2,CCdata[[#This Row],[Date]]&lt;calculation!$D$2+7)</f>
        <v>0</v>
      </c>
      <c r="L4880" s="26" t="s">
        <v>10</v>
      </c>
    </row>
    <row r="4881" spans="1:12" ht="14.25" customHeight="1" x14ac:dyDescent="0.3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AND(CCdata[[#This Row],[Date]]&gt;=calculation!$D$2,CCdata[[#This Row],[Date]]&lt;calculation!$D$2+7)</f>
        <v>0</v>
      </c>
      <c r="L4881" s="27" t="s">
        <v>33</v>
      </c>
    </row>
    <row r="4882" spans="1:12" ht="14.25" customHeight="1" x14ac:dyDescent="0.3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AND(CCdata[[#This Row],[Date]]&gt;=calculation!$D$2,CCdata[[#This Row],[Date]]&lt;calculation!$D$2+7)</f>
        <v>0</v>
      </c>
      <c r="L4882" s="26" t="s">
        <v>20</v>
      </c>
    </row>
    <row r="4883" spans="1:12" ht="14.25" customHeight="1" x14ac:dyDescent="0.3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AND(CCdata[[#This Row],[Date]]&gt;=calculation!$D$2,CCdata[[#This Row],[Date]]&lt;calculation!$D$2+7)</f>
        <v>0</v>
      </c>
      <c r="L4883" s="27" t="s">
        <v>20</v>
      </c>
    </row>
    <row r="4884" spans="1:12" ht="14.25" customHeight="1" x14ac:dyDescent="0.3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AND(CCdata[[#This Row],[Date]]&gt;=calculation!$D$2,CCdata[[#This Row],[Date]]&lt;calculation!$D$2+7)</f>
        <v>0</v>
      </c>
      <c r="L4884" s="26" t="s">
        <v>30</v>
      </c>
    </row>
    <row r="4885" spans="1:12" ht="14.25" customHeight="1" x14ac:dyDescent="0.3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AND(CCdata[[#This Row],[Date]]&gt;=calculation!$D$2,CCdata[[#This Row],[Date]]&lt;calculation!$D$2+7)</f>
        <v>0</v>
      </c>
      <c r="L4885" s="27" t="s">
        <v>20</v>
      </c>
    </row>
    <row r="4886" spans="1:12" ht="14.25" customHeight="1" x14ac:dyDescent="0.3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AND(CCdata[[#This Row],[Date]]&gt;=calculation!$D$2,CCdata[[#This Row],[Date]]&lt;calculation!$D$2+7)</f>
        <v>0</v>
      </c>
      <c r="L4886" s="26" t="s">
        <v>46</v>
      </c>
    </row>
    <row r="4887" spans="1:12" ht="14.25" customHeight="1" x14ac:dyDescent="0.3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AND(CCdata[[#This Row],[Date]]&gt;=calculation!$D$2,CCdata[[#This Row],[Date]]&lt;calculation!$D$2+7)</f>
        <v>0</v>
      </c>
      <c r="L4887" s="27" t="s">
        <v>18</v>
      </c>
    </row>
    <row r="4888" spans="1:12" ht="14.25" customHeight="1" x14ac:dyDescent="0.3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AND(CCdata[[#This Row],[Date]]&gt;=calculation!$D$2,CCdata[[#This Row],[Date]]&lt;calculation!$D$2+7)</f>
        <v>0</v>
      </c>
      <c r="L4888" s="26" t="s">
        <v>33</v>
      </c>
    </row>
    <row r="4889" spans="1:12" ht="14.25" customHeight="1" x14ac:dyDescent="0.3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AND(CCdata[[#This Row],[Date]]&gt;=calculation!$D$2,CCdata[[#This Row],[Date]]&lt;calculation!$D$2+7)</f>
        <v>0</v>
      </c>
      <c r="L4889" s="27" t="s">
        <v>10</v>
      </c>
    </row>
    <row r="4890" spans="1:12" ht="14.25" customHeight="1" x14ac:dyDescent="0.3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AND(CCdata[[#This Row],[Date]]&gt;=calculation!$D$2,CCdata[[#This Row],[Date]]&lt;calculation!$D$2+7)</f>
        <v>0</v>
      </c>
      <c r="L4890" s="26" t="s">
        <v>37</v>
      </c>
    </row>
    <row r="4891" spans="1:12" ht="14.25" customHeight="1" x14ac:dyDescent="0.3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AND(CCdata[[#This Row],[Date]]&gt;=calculation!$D$2,CCdata[[#This Row],[Date]]&lt;calculation!$D$2+7)</f>
        <v>0</v>
      </c>
      <c r="L4891" s="27" t="s">
        <v>37</v>
      </c>
    </row>
    <row r="4892" spans="1:12" ht="14.25" customHeight="1" x14ac:dyDescent="0.3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AND(CCdata[[#This Row],[Date]]&gt;=calculation!$D$2,CCdata[[#This Row],[Date]]&lt;calculation!$D$2+7)</f>
        <v>0</v>
      </c>
      <c r="L4892" s="26" t="s">
        <v>37</v>
      </c>
    </row>
    <row r="4893" spans="1:12" ht="14.25" customHeight="1" x14ac:dyDescent="0.3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AND(CCdata[[#This Row],[Date]]&gt;=calculation!$D$2,CCdata[[#This Row],[Date]]&lt;calculation!$D$2+7)</f>
        <v>0</v>
      </c>
      <c r="L4893" s="27" t="s">
        <v>33</v>
      </c>
    </row>
    <row r="4894" spans="1:12" ht="14.25" customHeight="1" x14ac:dyDescent="0.3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AND(CCdata[[#This Row],[Date]]&gt;=calculation!$D$2,CCdata[[#This Row],[Date]]&lt;calculation!$D$2+7)</f>
        <v>0</v>
      </c>
      <c r="L4894" s="26" t="s">
        <v>10</v>
      </c>
    </row>
    <row r="4895" spans="1:12" ht="14.25" customHeight="1" x14ac:dyDescent="0.3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AND(CCdata[[#This Row],[Date]]&gt;=calculation!$D$2,CCdata[[#This Row],[Date]]&lt;calculation!$D$2+7)</f>
        <v>0</v>
      </c>
      <c r="L4895" s="27" t="s">
        <v>10</v>
      </c>
    </row>
    <row r="4896" spans="1:12" ht="14.25" customHeight="1" x14ac:dyDescent="0.3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AND(CCdata[[#This Row],[Date]]&gt;=calculation!$D$2,CCdata[[#This Row],[Date]]&lt;calculation!$D$2+7)</f>
        <v>0</v>
      </c>
      <c r="L4896" s="26" t="s">
        <v>18</v>
      </c>
    </row>
    <row r="4897" spans="1:12" ht="14.25" customHeight="1" x14ac:dyDescent="0.3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AND(CCdata[[#This Row],[Date]]&gt;=calculation!$D$2,CCdata[[#This Row],[Date]]&lt;calculation!$D$2+7)</f>
        <v>0</v>
      </c>
      <c r="L4897" s="27" t="s">
        <v>37</v>
      </c>
    </row>
    <row r="4898" spans="1:12" ht="14.25" customHeight="1" x14ac:dyDescent="0.3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AND(CCdata[[#This Row],[Date]]&gt;=calculation!$D$2,CCdata[[#This Row],[Date]]&lt;calculation!$D$2+7)</f>
        <v>0</v>
      </c>
      <c r="L4898" s="26" t="s">
        <v>14</v>
      </c>
    </row>
    <row r="4899" spans="1:12" ht="14.25" customHeight="1" x14ac:dyDescent="0.3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AND(CCdata[[#This Row],[Date]]&gt;=calculation!$D$2,CCdata[[#This Row],[Date]]&lt;calculation!$D$2+7)</f>
        <v>0</v>
      </c>
      <c r="L4899" s="27" t="s">
        <v>10</v>
      </c>
    </row>
    <row r="4900" spans="1:12" ht="14.25" customHeight="1" x14ac:dyDescent="0.3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AND(CCdata[[#This Row],[Date]]&gt;=calculation!$D$2,CCdata[[#This Row],[Date]]&lt;calculation!$D$2+7)</f>
        <v>0</v>
      </c>
      <c r="L4900" s="26" t="s">
        <v>18</v>
      </c>
    </row>
    <row r="4901" spans="1:12" ht="14.25" customHeight="1" x14ac:dyDescent="0.3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AND(CCdata[[#This Row],[Date]]&gt;=calculation!$D$2,CCdata[[#This Row],[Date]]&lt;calculation!$D$2+7)</f>
        <v>0</v>
      </c>
      <c r="L4901" s="27" t="s">
        <v>20</v>
      </c>
    </row>
    <row r="4902" spans="1:12" ht="14.25" customHeight="1" x14ac:dyDescent="0.3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AND(CCdata[[#This Row],[Date]]&gt;=calculation!$D$2,CCdata[[#This Row],[Date]]&lt;calculation!$D$2+7)</f>
        <v>0</v>
      </c>
      <c r="L4902" s="26" t="s">
        <v>37</v>
      </c>
    </row>
    <row r="4903" spans="1:12" ht="14.25" customHeight="1" x14ac:dyDescent="0.3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AND(CCdata[[#This Row],[Date]]&gt;=calculation!$D$2,CCdata[[#This Row],[Date]]&lt;calculation!$D$2+7)</f>
        <v>0</v>
      </c>
      <c r="L4903" s="27" t="s">
        <v>37</v>
      </c>
    </row>
    <row r="4904" spans="1:12" ht="14.25" customHeight="1" x14ac:dyDescent="0.3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AND(CCdata[[#This Row],[Date]]&gt;=calculation!$D$2,CCdata[[#This Row],[Date]]&lt;calculation!$D$2+7)</f>
        <v>0</v>
      </c>
      <c r="L4904" s="26" t="s">
        <v>18</v>
      </c>
    </row>
    <row r="4905" spans="1:12" ht="14.25" customHeight="1" x14ac:dyDescent="0.3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AND(CCdata[[#This Row],[Date]]&gt;=calculation!$D$2,CCdata[[#This Row],[Date]]&lt;calculation!$D$2+7)</f>
        <v>0</v>
      </c>
      <c r="L4905" s="27" t="s">
        <v>37</v>
      </c>
    </row>
    <row r="4906" spans="1:12" ht="14.25" customHeight="1" x14ac:dyDescent="0.3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AND(CCdata[[#This Row],[Date]]&gt;=calculation!$D$2,CCdata[[#This Row],[Date]]&lt;calculation!$D$2+7)</f>
        <v>0</v>
      </c>
      <c r="L4906" s="26" t="s">
        <v>20</v>
      </c>
    </row>
    <row r="4907" spans="1:12" ht="14.25" customHeight="1" x14ac:dyDescent="0.3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AND(CCdata[[#This Row],[Date]]&gt;=calculation!$D$2,CCdata[[#This Row],[Date]]&lt;calculation!$D$2+7)</f>
        <v>0</v>
      </c>
      <c r="L4907" s="27" t="s">
        <v>37</v>
      </c>
    </row>
    <row r="4908" spans="1:12" ht="14.25" customHeight="1" x14ac:dyDescent="0.3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AND(CCdata[[#This Row],[Date]]&gt;=calculation!$D$2,CCdata[[#This Row],[Date]]&lt;calculation!$D$2+7)</f>
        <v>0</v>
      </c>
      <c r="L4908" s="26" t="s">
        <v>18</v>
      </c>
    </row>
    <row r="4909" spans="1:12" ht="14.25" customHeight="1" x14ac:dyDescent="0.3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AND(CCdata[[#This Row],[Date]]&gt;=calculation!$D$2,CCdata[[#This Row],[Date]]&lt;calculation!$D$2+7)</f>
        <v>0</v>
      </c>
      <c r="L4909" s="27" t="s">
        <v>14</v>
      </c>
    </row>
    <row r="4910" spans="1:12" ht="14.25" customHeight="1" x14ac:dyDescent="0.3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AND(CCdata[[#This Row],[Date]]&gt;=calculation!$D$2,CCdata[[#This Row],[Date]]&lt;calculation!$D$2+7)</f>
        <v>0</v>
      </c>
      <c r="L4910" s="26" t="s">
        <v>30</v>
      </c>
    </row>
    <row r="4911" spans="1:12" ht="14.25" customHeight="1" x14ac:dyDescent="0.3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AND(CCdata[[#This Row],[Date]]&gt;=calculation!$D$2,CCdata[[#This Row],[Date]]&lt;calculation!$D$2+7)</f>
        <v>0</v>
      </c>
      <c r="L4911" s="27" t="s">
        <v>30</v>
      </c>
    </row>
    <row r="4912" spans="1:12" ht="14.25" customHeight="1" x14ac:dyDescent="0.3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AND(CCdata[[#This Row],[Date]]&gt;=calculation!$D$2,CCdata[[#This Row],[Date]]&lt;calculation!$D$2+7)</f>
        <v>0</v>
      </c>
      <c r="L4912" s="26" t="s">
        <v>18</v>
      </c>
    </row>
    <row r="4913" spans="1:12" ht="14.25" customHeight="1" x14ac:dyDescent="0.3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AND(CCdata[[#This Row],[Date]]&gt;=calculation!$D$2,CCdata[[#This Row],[Date]]&lt;calculation!$D$2+7)</f>
        <v>0</v>
      </c>
      <c r="L4913" s="27" t="s">
        <v>18</v>
      </c>
    </row>
    <row r="4914" spans="1:12" ht="14.25" customHeight="1" x14ac:dyDescent="0.3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AND(CCdata[[#This Row],[Date]]&gt;=calculation!$D$2,CCdata[[#This Row],[Date]]&lt;calculation!$D$2+7)</f>
        <v>0</v>
      </c>
      <c r="L4914" s="26" t="s">
        <v>46</v>
      </c>
    </row>
    <row r="4915" spans="1:12" ht="14.25" customHeight="1" x14ac:dyDescent="0.3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AND(CCdata[[#This Row],[Date]]&gt;=calculation!$D$2,CCdata[[#This Row],[Date]]&lt;calculation!$D$2+7)</f>
        <v>0</v>
      </c>
      <c r="L4915" s="27" t="s">
        <v>30</v>
      </c>
    </row>
    <row r="4916" spans="1:12" ht="14.25" customHeight="1" x14ac:dyDescent="0.3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AND(CCdata[[#This Row],[Date]]&gt;=calculation!$D$2,CCdata[[#This Row],[Date]]&lt;calculation!$D$2+7)</f>
        <v>0</v>
      </c>
      <c r="L4916" s="26" t="s">
        <v>18</v>
      </c>
    </row>
    <row r="4917" spans="1:12" ht="14.25" customHeight="1" x14ac:dyDescent="0.3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AND(CCdata[[#This Row],[Date]]&gt;=calculation!$D$2,CCdata[[#This Row],[Date]]&lt;calculation!$D$2+7)</f>
        <v>0</v>
      </c>
      <c r="L4917" s="27" t="s">
        <v>14</v>
      </c>
    </row>
    <row r="4918" spans="1:12" ht="14.25" customHeight="1" x14ac:dyDescent="0.3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AND(CCdata[[#This Row],[Date]]&gt;=calculation!$D$2,CCdata[[#This Row],[Date]]&lt;calculation!$D$2+7)</f>
        <v>0</v>
      </c>
      <c r="L4918" s="26" t="s">
        <v>14</v>
      </c>
    </row>
    <row r="4919" spans="1:12" ht="14.25" customHeight="1" x14ac:dyDescent="0.3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AND(CCdata[[#This Row],[Date]]&gt;=calculation!$D$2,CCdata[[#This Row],[Date]]&lt;calculation!$D$2+7)</f>
        <v>0</v>
      </c>
      <c r="L4919" s="27" t="s">
        <v>14</v>
      </c>
    </row>
    <row r="4920" spans="1:12" ht="14.25" customHeight="1" x14ac:dyDescent="0.3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AND(CCdata[[#This Row],[Date]]&gt;=calculation!$D$2,CCdata[[#This Row],[Date]]&lt;calculation!$D$2+7)</f>
        <v>0</v>
      </c>
      <c r="L4920" s="26" t="s">
        <v>33</v>
      </c>
    </row>
    <row r="4921" spans="1:12" ht="14.25" customHeight="1" x14ac:dyDescent="0.3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AND(CCdata[[#This Row],[Date]]&gt;=calculation!$D$2,CCdata[[#This Row],[Date]]&lt;calculation!$D$2+7)</f>
        <v>0</v>
      </c>
      <c r="L4921" s="27" t="s">
        <v>33</v>
      </c>
    </row>
    <row r="4922" spans="1:12" ht="14.25" customHeight="1" x14ac:dyDescent="0.3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AND(CCdata[[#This Row],[Date]]&gt;=calculation!$D$2,CCdata[[#This Row],[Date]]&lt;calculation!$D$2+7)</f>
        <v>0</v>
      </c>
      <c r="L4922" s="26" t="s">
        <v>33</v>
      </c>
    </row>
    <row r="4923" spans="1:12" ht="14.25" customHeight="1" x14ac:dyDescent="0.3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AND(CCdata[[#This Row],[Date]]&gt;=calculation!$D$2,CCdata[[#This Row],[Date]]&lt;calculation!$D$2+7)</f>
        <v>0</v>
      </c>
      <c r="L4923" s="27" t="s">
        <v>30</v>
      </c>
    </row>
    <row r="4924" spans="1:12" ht="14.25" customHeight="1" x14ac:dyDescent="0.3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AND(CCdata[[#This Row],[Date]]&gt;=calculation!$D$2,CCdata[[#This Row],[Date]]&lt;calculation!$D$2+7)</f>
        <v>0</v>
      </c>
      <c r="L4924" s="26" t="s">
        <v>30</v>
      </c>
    </row>
    <row r="4925" spans="1:12" ht="14.25" customHeight="1" x14ac:dyDescent="0.3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AND(CCdata[[#This Row],[Date]]&gt;=calculation!$D$2,CCdata[[#This Row],[Date]]&lt;calculation!$D$2+7)</f>
        <v>0</v>
      </c>
      <c r="L4925" s="27" t="s">
        <v>14</v>
      </c>
    </row>
    <row r="4926" spans="1:12" ht="14.25" customHeight="1" x14ac:dyDescent="0.3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AND(CCdata[[#This Row],[Date]]&gt;=calculation!$D$2,CCdata[[#This Row],[Date]]&lt;calculation!$D$2+7)</f>
        <v>0</v>
      </c>
      <c r="L4926" s="26" t="s">
        <v>14</v>
      </c>
    </row>
    <row r="4927" spans="1:12" ht="14.25" customHeight="1" x14ac:dyDescent="0.3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AND(CCdata[[#This Row],[Date]]&gt;=calculation!$D$2,CCdata[[#This Row],[Date]]&lt;calculation!$D$2+7)</f>
        <v>0</v>
      </c>
      <c r="L4927" s="27" t="s">
        <v>46</v>
      </c>
    </row>
    <row r="4928" spans="1:12" ht="14.25" customHeight="1" x14ac:dyDescent="0.3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AND(CCdata[[#This Row],[Date]]&gt;=calculation!$D$2,CCdata[[#This Row],[Date]]&lt;calculation!$D$2+7)</f>
        <v>0</v>
      </c>
      <c r="L4928" s="26" t="s">
        <v>46</v>
      </c>
    </row>
    <row r="4929" spans="1:12" ht="14.25" customHeight="1" x14ac:dyDescent="0.3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AND(CCdata[[#This Row],[Date]]&gt;=calculation!$D$2,CCdata[[#This Row],[Date]]&lt;calculation!$D$2+7)</f>
        <v>0</v>
      </c>
      <c r="L4929" s="27" t="s">
        <v>30</v>
      </c>
    </row>
    <row r="4930" spans="1:12" ht="14.25" customHeight="1" x14ac:dyDescent="0.3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AND(CCdata[[#This Row],[Date]]&gt;=calculation!$D$2,CCdata[[#This Row],[Date]]&lt;calculation!$D$2+7)</f>
        <v>0</v>
      </c>
      <c r="L4930" s="26" t="s">
        <v>33</v>
      </c>
    </row>
    <row r="4931" spans="1:12" ht="14.25" customHeight="1" x14ac:dyDescent="0.3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AND(CCdata[[#This Row],[Date]]&gt;=calculation!$D$2,CCdata[[#This Row],[Date]]&lt;calculation!$D$2+7)</f>
        <v>0</v>
      </c>
      <c r="L4931" s="27" t="s">
        <v>18</v>
      </c>
    </row>
    <row r="4932" spans="1:12" ht="14.25" customHeight="1" x14ac:dyDescent="0.3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AND(CCdata[[#This Row],[Date]]&gt;=calculation!$D$2,CCdata[[#This Row],[Date]]&lt;calculation!$D$2+7)</f>
        <v>0</v>
      </c>
      <c r="L4932" s="26" t="s">
        <v>14</v>
      </c>
    </row>
    <row r="4933" spans="1:12" ht="14.25" customHeight="1" x14ac:dyDescent="0.3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AND(CCdata[[#This Row],[Date]]&gt;=calculation!$D$2,CCdata[[#This Row],[Date]]&lt;calculation!$D$2+7)</f>
        <v>0</v>
      </c>
      <c r="L4933" s="27" t="s">
        <v>10</v>
      </c>
    </row>
    <row r="4934" spans="1:12" ht="14.25" customHeight="1" x14ac:dyDescent="0.3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AND(CCdata[[#This Row],[Date]]&gt;=calculation!$D$2,CCdata[[#This Row],[Date]]&lt;calculation!$D$2+7)</f>
        <v>0</v>
      </c>
      <c r="L4934" s="26" t="s">
        <v>33</v>
      </c>
    </row>
    <row r="4935" spans="1:12" ht="14.25" customHeight="1" x14ac:dyDescent="0.3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AND(CCdata[[#This Row],[Date]]&gt;=calculation!$D$2,CCdata[[#This Row],[Date]]&lt;calculation!$D$2+7)</f>
        <v>0</v>
      </c>
      <c r="L4935" s="27" t="s">
        <v>10</v>
      </c>
    </row>
    <row r="4936" spans="1:12" ht="14.25" customHeight="1" x14ac:dyDescent="0.3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AND(CCdata[[#This Row],[Date]]&gt;=calculation!$D$2,CCdata[[#This Row],[Date]]&lt;calculation!$D$2+7)</f>
        <v>0</v>
      </c>
      <c r="L4936" s="26" t="s">
        <v>14</v>
      </c>
    </row>
    <row r="4937" spans="1:12" ht="14.25" customHeight="1" x14ac:dyDescent="0.3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AND(CCdata[[#This Row],[Date]]&gt;=calculation!$D$2,CCdata[[#This Row],[Date]]&lt;calculation!$D$2+7)</f>
        <v>0</v>
      </c>
      <c r="L4937" s="27" t="s">
        <v>30</v>
      </c>
    </row>
    <row r="4938" spans="1:12" ht="14.25" customHeight="1" x14ac:dyDescent="0.3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AND(CCdata[[#This Row],[Date]]&gt;=calculation!$D$2,CCdata[[#This Row],[Date]]&lt;calculation!$D$2+7)</f>
        <v>0</v>
      </c>
      <c r="L4938" s="26" t="s">
        <v>30</v>
      </c>
    </row>
    <row r="4939" spans="1:12" ht="14.25" customHeight="1" x14ac:dyDescent="0.3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AND(CCdata[[#This Row],[Date]]&gt;=calculation!$D$2,CCdata[[#This Row],[Date]]&lt;calculation!$D$2+7)</f>
        <v>0</v>
      </c>
      <c r="L4939" s="27" t="s">
        <v>18</v>
      </c>
    </row>
    <row r="4940" spans="1:12" ht="14.25" customHeight="1" x14ac:dyDescent="0.3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AND(CCdata[[#This Row],[Date]]&gt;=calculation!$D$2,CCdata[[#This Row],[Date]]&lt;calculation!$D$2+7)</f>
        <v>0</v>
      </c>
      <c r="L4940" s="26" t="s">
        <v>46</v>
      </c>
    </row>
    <row r="4941" spans="1:12" ht="14.25" customHeight="1" x14ac:dyDescent="0.3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AND(CCdata[[#This Row],[Date]]&gt;=calculation!$D$2,CCdata[[#This Row],[Date]]&lt;calculation!$D$2+7)</f>
        <v>0</v>
      </c>
      <c r="L4941" s="27" t="s">
        <v>33</v>
      </c>
    </row>
    <row r="4942" spans="1:12" ht="14.25" customHeight="1" x14ac:dyDescent="0.3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AND(CCdata[[#This Row],[Date]]&gt;=calculation!$D$2,CCdata[[#This Row],[Date]]&lt;calculation!$D$2+7)</f>
        <v>0</v>
      </c>
      <c r="L4942" s="26" t="s">
        <v>46</v>
      </c>
    </row>
    <row r="4943" spans="1:12" ht="14.25" customHeight="1" x14ac:dyDescent="0.3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AND(CCdata[[#This Row],[Date]]&gt;=calculation!$D$2,CCdata[[#This Row],[Date]]&lt;calculation!$D$2+7)</f>
        <v>0</v>
      </c>
      <c r="L4943" s="27" t="s">
        <v>37</v>
      </c>
    </row>
    <row r="4944" spans="1:12" ht="14.25" customHeight="1" x14ac:dyDescent="0.3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AND(CCdata[[#This Row],[Date]]&gt;=calculation!$D$2,CCdata[[#This Row],[Date]]&lt;calculation!$D$2+7)</f>
        <v>0</v>
      </c>
      <c r="L4944" s="26" t="s">
        <v>30</v>
      </c>
    </row>
    <row r="4945" spans="1:12" ht="14.25" customHeight="1" x14ac:dyDescent="0.3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AND(CCdata[[#This Row],[Date]]&gt;=calculation!$D$2,CCdata[[#This Row],[Date]]&lt;calculation!$D$2+7)</f>
        <v>0</v>
      </c>
      <c r="L4945" s="27" t="s">
        <v>46</v>
      </c>
    </row>
    <row r="4946" spans="1:12" ht="14.25" customHeight="1" x14ac:dyDescent="0.3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AND(CCdata[[#This Row],[Date]]&gt;=calculation!$D$2,CCdata[[#This Row],[Date]]&lt;calculation!$D$2+7)</f>
        <v>0</v>
      </c>
      <c r="L4946" s="26" t="s">
        <v>10</v>
      </c>
    </row>
    <row r="4947" spans="1:12" ht="14.25" customHeight="1" x14ac:dyDescent="0.3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AND(CCdata[[#This Row],[Date]]&gt;=calculation!$D$2,CCdata[[#This Row],[Date]]&lt;calculation!$D$2+7)</f>
        <v>0</v>
      </c>
      <c r="L4947" s="27" t="s">
        <v>33</v>
      </c>
    </row>
    <row r="4948" spans="1:12" ht="14.25" customHeight="1" x14ac:dyDescent="0.3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AND(CCdata[[#This Row],[Date]]&gt;=calculation!$D$2,CCdata[[#This Row],[Date]]&lt;calculation!$D$2+7)</f>
        <v>0</v>
      </c>
      <c r="L4948" s="26" t="s">
        <v>20</v>
      </c>
    </row>
    <row r="4949" spans="1:12" ht="14.25" customHeight="1" x14ac:dyDescent="0.3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AND(CCdata[[#This Row],[Date]]&gt;=calculation!$D$2,CCdata[[#This Row],[Date]]&lt;calculation!$D$2+7)</f>
        <v>0</v>
      </c>
      <c r="L4949" s="27" t="s">
        <v>33</v>
      </c>
    </row>
    <row r="4950" spans="1:12" ht="14.25" customHeight="1" x14ac:dyDescent="0.3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AND(CCdata[[#This Row],[Date]]&gt;=calculation!$D$2,CCdata[[#This Row],[Date]]&lt;calculation!$D$2+7)</f>
        <v>0</v>
      </c>
      <c r="L4950" s="26" t="s">
        <v>30</v>
      </c>
    </row>
    <row r="4951" spans="1:12" ht="14.25" customHeight="1" x14ac:dyDescent="0.3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AND(CCdata[[#This Row],[Date]]&gt;=calculation!$D$2,CCdata[[#This Row],[Date]]&lt;calculation!$D$2+7)</f>
        <v>0</v>
      </c>
      <c r="L4951" s="27" t="s">
        <v>10</v>
      </c>
    </row>
    <row r="4952" spans="1:12" ht="14.25" customHeight="1" x14ac:dyDescent="0.3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AND(CCdata[[#This Row],[Date]]&gt;=calculation!$D$2,CCdata[[#This Row],[Date]]&lt;calculation!$D$2+7)</f>
        <v>0</v>
      </c>
      <c r="L4952" s="26" t="s">
        <v>14</v>
      </c>
    </row>
    <row r="4953" spans="1:12" ht="14.25" customHeight="1" x14ac:dyDescent="0.3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AND(CCdata[[#This Row],[Date]]&gt;=calculation!$D$2,CCdata[[#This Row],[Date]]&lt;calculation!$D$2+7)</f>
        <v>0</v>
      </c>
      <c r="L4953" s="27" t="s">
        <v>10</v>
      </c>
    </row>
    <row r="4954" spans="1:12" ht="14.25" customHeight="1" x14ac:dyDescent="0.3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AND(CCdata[[#This Row],[Date]]&gt;=calculation!$D$2,CCdata[[#This Row],[Date]]&lt;calculation!$D$2+7)</f>
        <v>0</v>
      </c>
      <c r="L4954" s="26" t="s">
        <v>30</v>
      </c>
    </row>
    <row r="4955" spans="1:12" ht="14.25" customHeight="1" x14ac:dyDescent="0.3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AND(CCdata[[#This Row],[Date]]&gt;=calculation!$D$2,CCdata[[#This Row],[Date]]&lt;calculation!$D$2+7)</f>
        <v>0</v>
      </c>
      <c r="L4955" s="27" t="s">
        <v>46</v>
      </c>
    </row>
    <row r="4956" spans="1:12" ht="14.25" customHeight="1" x14ac:dyDescent="0.3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AND(CCdata[[#This Row],[Date]]&gt;=calculation!$D$2,CCdata[[#This Row],[Date]]&lt;calculation!$D$2+7)</f>
        <v>0</v>
      </c>
      <c r="L4956" s="26" t="s">
        <v>33</v>
      </c>
    </row>
    <row r="4957" spans="1:12" ht="14.25" customHeight="1" x14ac:dyDescent="0.3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AND(CCdata[[#This Row],[Date]]&gt;=calculation!$D$2,CCdata[[#This Row],[Date]]&lt;calculation!$D$2+7)</f>
        <v>0</v>
      </c>
      <c r="L4957" s="27" t="s">
        <v>18</v>
      </c>
    </row>
    <row r="4958" spans="1:12" ht="14.25" customHeight="1" x14ac:dyDescent="0.3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AND(CCdata[[#This Row],[Date]]&gt;=calculation!$D$2,CCdata[[#This Row],[Date]]&lt;calculation!$D$2+7)</f>
        <v>0</v>
      </c>
      <c r="L4958" s="26" t="s">
        <v>46</v>
      </c>
    </row>
    <row r="4959" spans="1:12" ht="14.25" customHeight="1" x14ac:dyDescent="0.3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AND(CCdata[[#This Row],[Date]]&gt;=calculation!$D$2,CCdata[[#This Row],[Date]]&lt;calculation!$D$2+7)</f>
        <v>0</v>
      </c>
      <c r="L4959" s="27" t="s">
        <v>14</v>
      </c>
    </row>
    <row r="4960" spans="1:12" ht="14.25" customHeight="1" x14ac:dyDescent="0.3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AND(CCdata[[#This Row],[Date]]&gt;=calculation!$D$2,CCdata[[#This Row],[Date]]&lt;calculation!$D$2+7)</f>
        <v>0</v>
      </c>
      <c r="L4960" s="26" t="s">
        <v>10</v>
      </c>
    </row>
    <row r="4961" spans="1:12" ht="14.25" customHeight="1" x14ac:dyDescent="0.3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AND(CCdata[[#This Row],[Date]]&gt;=calculation!$D$2,CCdata[[#This Row],[Date]]&lt;calculation!$D$2+7)</f>
        <v>0</v>
      </c>
      <c r="L4961" s="27" t="s">
        <v>37</v>
      </c>
    </row>
    <row r="4962" spans="1:12" ht="14.25" customHeight="1" x14ac:dyDescent="0.3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AND(CCdata[[#This Row],[Date]]&gt;=calculation!$D$2,CCdata[[#This Row],[Date]]&lt;calculation!$D$2+7)</f>
        <v>0</v>
      </c>
      <c r="L4962" s="26" t="s">
        <v>46</v>
      </c>
    </row>
    <row r="4963" spans="1:12" ht="14.25" customHeight="1" x14ac:dyDescent="0.3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AND(CCdata[[#This Row],[Date]]&gt;=calculation!$D$2,CCdata[[#This Row],[Date]]&lt;calculation!$D$2+7)</f>
        <v>0</v>
      </c>
      <c r="L4963" s="27" t="s">
        <v>30</v>
      </c>
    </row>
    <row r="4964" spans="1:12" ht="14.25" customHeight="1" x14ac:dyDescent="0.3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AND(CCdata[[#This Row],[Date]]&gt;=calculation!$D$2,CCdata[[#This Row],[Date]]&lt;calculation!$D$2+7)</f>
        <v>0</v>
      </c>
      <c r="L4964" s="26" t="s">
        <v>20</v>
      </c>
    </row>
    <row r="4965" spans="1:12" ht="14.25" customHeight="1" x14ac:dyDescent="0.3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AND(CCdata[[#This Row],[Date]]&gt;=calculation!$D$2,CCdata[[#This Row],[Date]]&lt;calculation!$D$2+7)</f>
        <v>0</v>
      </c>
      <c r="L4965" s="27" t="s">
        <v>10</v>
      </c>
    </row>
    <row r="4966" spans="1:12" ht="14.25" customHeight="1" x14ac:dyDescent="0.3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AND(CCdata[[#This Row],[Date]]&gt;=calculation!$D$2,CCdata[[#This Row],[Date]]&lt;calculation!$D$2+7)</f>
        <v>0</v>
      </c>
      <c r="L4966" s="26" t="s">
        <v>14</v>
      </c>
    </row>
    <row r="4967" spans="1:12" ht="14.25" customHeight="1" x14ac:dyDescent="0.3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AND(CCdata[[#This Row],[Date]]&gt;=calculation!$D$2,CCdata[[#This Row],[Date]]&lt;calculation!$D$2+7)</f>
        <v>0</v>
      </c>
      <c r="L4967" s="27" t="s">
        <v>30</v>
      </c>
    </row>
    <row r="4968" spans="1:12" ht="14.25" customHeight="1" x14ac:dyDescent="0.3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AND(CCdata[[#This Row],[Date]]&gt;=calculation!$D$2,CCdata[[#This Row],[Date]]&lt;calculation!$D$2+7)</f>
        <v>0</v>
      </c>
      <c r="L4968" s="26" t="s">
        <v>33</v>
      </c>
    </row>
    <row r="4969" spans="1:12" ht="14.25" customHeight="1" x14ac:dyDescent="0.3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AND(CCdata[[#This Row],[Date]]&gt;=calculation!$D$2,CCdata[[#This Row],[Date]]&lt;calculation!$D$2+7)</f>
        <v>0</v>
      </c>
      <c r="L4969" s="27" t="s">
        <v>30</v>
      </c>
    </row>
    <row r="4970" spans="1:12" ht="14.25" customHeight="1" x14ac:dyDescent="0.3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AND(CCdata[[#This Row],[Date]]&gt;=calculation!$D$2,CCdata[[#This Row],[Date]]&lt;calculation!$D$2+7)</f>
        <v>0</v>
      </c>
      <c r="L4970" s="26" t="s">
        <v>20</v>
      </c>
    </row>
    <row r="4971" spans="1:12" ht="14.25" customHeight="1" x14ac:dyDescent="0.3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AND(CCdata[[#This Row],[Date]]&gt;=calculation!$D$2,CCdata[[#This Row],[Date]]&lt;calculation!$D$2+7)</f>
        <v>0</v>
      </c>
      <c r="L4971" s="27" t="s">
        <v>46</v>
      </c>
    </row>
    <row r="4972" spans="1:12" ht="14.25" customHeight="1" x14ac:dyDescent="0.3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AND(CCdata[[#This Row],[Date]]&gt;=calculation!$D$2,CCdata[[#This Row],[Date]]&lt;calculation!$D$2+7)</f>
        <v>0</v>
      </c>
      <c r="L4972" s="26" t="s">
        <v>20</v>
      </c>
    </row>
    <row r="4973" spans="1:12" ht="14.25" customHeight="1" x14ac:dyDescent="0.3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AND(CCdata[[#This Row],[Date]]&gt;=calculation!$D$2,CCdata[[#This Row],[Date]]&lt;calculation!$D$2+7)</f>
        <v>0</v>
      </c>
      <c r="L4973" s="27" t="s">
        <v>33</v>
      </c>
    </row>
    <row r="4974" spans="1:12" ht="14.25" customHeight="1" x14ac:dyDescent="0.3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AND(CCdata[[#This Row],[Date]]&gt;=calculation!$D$2,CCdata[[#This Row],[Date]]&lt;calculation!$D$2+7)</f>
        <v>0</v>
      </c>
      <c r="L4974" s="26" t="s">
        <v>33</v>
      </c>
    </row>
    <row r="4975" spans="1:12" ht="14.25" customHeight="1" x14ac:dyDescent="0.3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AND(CCdata[[#This Row],[Date]]&gt;=calculation!$D$2,CCdata[[#This Row],[Date]]&lt;calculation!$D$2+7)</f>
        <v>0</v>
      </c>
      <c r="L4975" s="27" t="s">
        <v>37</v>
      </c>
    </row>
    <row r="4976" spans="1:12" ht="14.25" customHeight="1" x14ac:dyDescent="0.3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AND(CCdata[[#This Row],[Date]]&gt;=calculation!$D$2,CCdata[[#This Row],[Date]]&lt;calculation!$D$2+7)</f>
        <v>0</v>
      </c>
      <c r="L4976" s="26" t="s">
        <v>46</v>
      </c>
    </row>
    <row r="4977" spans="1:12" ht="14.25" customHeight="1" x14ac:dyDescent="0.3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AND(CCdata[[#This Row],[Date]]&gt;=calculation!$D$2,CCdata[[#This Row],[Date]]&lt;calculation!$D$2+7)</f>
        <v>0</v>
      </c>
      <c r="L4977" s="27" t="s">
        <v>37</v>
      </c>
    </row>
    <row r="4978" spans="1:12" ht="14.25" customHeight="1" x14ac:dyDescent="0.3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AND(CCdata[[#This Row],[Date]]&gt;=calculation!$D$2,CCdata[[#This Row],[Date]]&lt;calculation!$D$2+7)</f>
        <v>0</v>
      </c>
      <c r="L4978" s="26" t="s">
        <v>20</v>
      </c>
    </row>
    <row r="4979" spans="1:12" ht="14.25" customHeight="1" x14ac:dyDescent="0.3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AND(CCdata[[#This Row],[Date]]&gt;=calculation!$D$2,CCdata[[#This Row],[Date]]&lt;calculation!$D$2+7)</f>
        <v>0</v>
      </c>
      <c r="L4979" s="27" t="s">
        <v>20</v>
      </c>
    </row>
    <row r="4980" spans="1:12" ht="14.25" customHeight="1" x14ac:dyDescent="0.3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AND(CCdata[[#This Row],[Date]]&gt;=calculation!$D$2,CCdata[[#This Row],[Date]]&lt;calculation!$D$2+7)</f>
        <v>0</v>
      </c>
      <c r="L4980" s="26" t="s">
        <v>20</v>
      </c>
    </row>
    <row r="4981" spans="1:12" ht="14.25" customHeight="1" x14ac:dyDescent="0.3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AND(CCdata[[#This Row],[Date]]&gt;=calculation!$D$2,CCdata[[#This Row],[Date]]&lt;calculation!$D$2+7)</f>
        <v>0</v>
      </c>
      <c r="L4981" s="27" t="s">
        <v>14</v>
      </c>
    </row>
    <row r="4982" spans="1:12" ht="14.25" customHeight="1" x14ac:dyDescent="0.3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AND(CCdata[[#This Row],[Date]]&gt;=calculation!$D$2,CCdata[[#This Row],[Date]]&lt;calculation!$D$2+7)</f>
        <v>0</v>
      </c>
      <c r="L4982" s="26" t="s">
        <v>14</v>
      </c>
    </row>
    <row r="4983" spans="1:12" ht="14.25" customHeight="1" x14ac:dyDescent="0.3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AND(CCdata[[#This Row],[Date]]&gt;=calculation!$D$2,CCdata[[#This Row],[Date]]&lt;calculation!$D$2+7)</f>
        <v>0</v>
      </c>
      <c r="L4983" s="27" t="s">
        <v>30</v>
      </c>
    </row>
    <row r="4984" spans="1:12" ht="14.25" customHeight="1" x14ac:dyDescent="0.3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AND(CCdata[[#This Row],[Date]]&gt;=calculation!$D$2,CCdata[[#This Row],[Date]]&lt;calculation!$D$2+7)</f>
        <v>0</v>
      </c>
      <c r="L4984" s="26" t="s">
        <v>18</v>
      </c>
    </row>
    <row r="4985" spans="1:12" ht="14.25" customHeight="1" x14ac:dyDescent="0.3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AND(CCdata[[#This Row],[Date]]&gt;=calculation!$D$2,CCdata[[#This Row],[Date]]&lt;calculation!$D$2+7)</f>
        <v>0</v>
      </c>
      <c r="L4985" s="27" t="s">
        <v>33</v>
      </c>
    </row>
    <row r="4986" spans="1:12" ht="14.25" customHeight="1" x14ac:dyDescent="0.3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AND(CCdata[[#This Row],[Date]]&gt;=calculation!$D$2,CCdata[[#This Row],[Date]]&lt;calculation!$D$2+7)</f>
        <v>0</v>
      </c>
      <c r="L4986" s="26" t="s">
        <v>30</v>
      </c>
    </row>
    <row r="4987" spans="1:12" ht="14.25" customHeight="1" x14ac:dyDescent="0.3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AND(CCdata[[#This Row],[Date]]&gt;=calculation!$D$2,CCdata[[#This Row],[Date]]&lt;calculation!$D$2+7)</f>
        <v>0</v>
      </c>
      <c r="L4987" s="27" t="s">
        <v>10</v>
      </c>
    </row>
    <row r="4988" spans="1:12" ht="14.25" customHeight="1" x14ac:dyDescent="0.3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AND(CCdata[[#This Row],[Date]]&gt;=calculation!$D$2,CCdata[[#This Row],[Date]]&lt;calculation!$D$2+7)</f>
        <v>0</v>
      </c>
      <c r="L4988" s="26" t="s">
        <v>18</v>
      </c>
    </row>
    <row r="4989" spans="1:12" ht="14.25" customHeight="1" x14ac:dyDescent="0.3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AND(CCdata[[#This Row],[Date]]&gt;=calculation!$D$2,CCdata[[#This Row],[Date]]&lt;calculation!$D$2+7)</f>
        <v>0</v>
      </c>
      <c r="L4989" s="27" t="s">
        <v>18</v>
      </c>
    </row>
    <row r="4990" spans="1:12" ht="14.25" customHeight="1" x14ac:dyDescent="0.3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AND(CCdata[[#This Row],[Date]]&gt;=calculation!$D$2,CCdata[[#This Row],[Date]]&lt;calculation!$D$2+7)</f>
        <v>0</v>
      </c>
      <c r="L4990" s="26" t="s">
        <v>37</v>
      </c>
    </row>
    <row r="4991" spans="1:12" ht="14.25" customHeight="1" x14ac:dyDescent="0.3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AND(CCdata[[#This Row],[Date]]&gt;=calculation!$D$2,CCdata[[#This Row],[Date]]&lt;calculation!$D$2+7)</f>
        <v>0</v>
      </c>
      <c r="L4991" s="27" t="s">
        <v>14</v>
      </c>
    </row>
    <row r="4992" spans="1:12" ht="14.25" customHeight="1" x14ac:dyDescent="0.3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AND(CCdata[[#This Row],[Date]]&gt;=calculation!$D$2,CCdata[[#This Row],[Date]]&lt;calculation!$D$2+7)</f>
        <v>0</v>
      </c>
      <c r="L4992" s="26" t="s">
        <v>18</v>
      </c>
    </row>
    <row r="4993" spans="1:12" ht="14.25" customHeight="1" x14ac:dyDescent="0.3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AND(CCdata[[#This Row],[Date]]&gt;=calculation!$D$2,CCdata[[#This Row],[Date]]&lt;calculation!$D$2+7)</f>
        <v>0</v>
      </c>
      <c r="L4993" s="27" t="s">
        <v>33</v>
      </c>
    </row>
    <row r="4994" spans="1:12" ht="14.25" customHeight="1" x14ac:dyDescent="0.3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AND(CCdata[[#This Row],[Date]]&gt;=calculation!$D$2,CCdata[[#This Row],[Date]]&lt;calculation!$D$2+7)</f>
        <v>0</v>
      </c>
      <c r="L4994" s="26" t="s">
        <v>33</v>
      </c>
    </row>
    <row r="4995" spans="1:12" ht="14.25" customHeight="1" x14ac:dyDescent="0.3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AND(CCdata[[#This Row],[Date]]&gt;=calculation!$D$2,CCdata[[#This Row],[Date]]&lt;calculation!$D$2+7)</f>
        <v>0</v>
      </c>
      <c r="L4995" s="27" t="s">
        <v>20</v>
      </c>
    </row>
    <row r="4996" spans="1:12" ht="14.25" customHeight="1" x14ac:dyDescent="0.3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AND(CCdata[[#This Row],[Date]]&gt;=calculation!$D$2,CCdata[[#This Row],[Date]]&lt;calculation!$D$2+7)</f>
        <v>0</v>
      </c>
      <c r="L4996" s="26" t="s">
        <v>46</v>
      </c>
    </row>
    <row r="4997" spans="1:12" ht="14.25" customHeight="1" x14ac:dyDescent="0.3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AND(CCdata[[#This Row],[Date]]&gt;=calculation!$D$2,CCdata[[#This Row],[Date]]&lt;calculation!$D$2+7)</f>
        <v>0</v>
      </c>
      <c r="L4997" s="27" t="s">
        <v>30</v>
      </c>
    </row>
    <row r="4998" spans="1:12" ht="14.25" customHeight="1" x14ac:dyDescent="0.3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AND(CCdata[[#This Row],[Date]]&gt;=calculation!$D$2,CCdata[[#This Row],[Date]]&lt;calculation!$D$2+7)</f>
        <v>0</v>
      </c>
      <c r="L4998" s="26" t="s">
        <v>10</v>
      </c>
    </row>
    <row r="4999" spans="1:12" ht="14.25" customHeight="1" x14ac:dyDescent="0.3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AND(CCdata[[#This Row],[Date]]&gt;=calculation!$D$2,CCdata[[#This Row],[Date]]&lt;calculation!$D$2+7)</f>
        <v>0</v>
      </c>
      <c r="L4999" s="27" t="s">
        <v>10</v>
      </c>
    </row>
    <row r="5000" spans="1:12" ht="14.25" customHeight="1" x14ac:dyDescent="0.3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AND(CCdata[[#This Row],[Date]]&gt;=calculation!$D$2,CCdata[[#This Row],[Date]]&lt;calculation!$D$2+7)</f>
        <v>0</v>
      </c>
      <c r="L5000" s="26" t="s">
        <v>30</v>
      </c>
    </row>
    <row r="5001" spans="1:12" ht="14.25" customHeight="1" x14ac:dyDescent="0.3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AND(CCdata[[#This Row],[Date]]&gt;=calculation!$D$2,CCdata[[#This Row],[Date]]&lt;calculation!$D$2+7)</f>
        <v>0</v>
      </c>
      <c r="L5001" s="28" t="s">
        <v>10</v>
      </c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7EDC-5579-431B-870A-4A002D680009}">
  <dimension ref="A1:M69"/>
  <sheetViews>
    <sheetView topLeftCell="A15" zoomScaleNormal="100" workbookViewId="0">
      <selection activeCell="G10" sqref="G10:H10"/>
    </sheetView>
  </sheetViews>
  <sheetFormatPr defaultRowHeight="14.4" x14ac:dyDescent="0.3"/>
  <cols>
    <col min="1" max="1" width="28.77734375" customWidth="1"/>
    <col min="2" max="2" width="15.5546875" customWidth="1"/>
    <col min="3" max="3" width="12.6640625" customWidth="1"/>
    <col min="4" max="4" width="18.6640625" customWidth="1"/>
    <col min="5" max="5" width="14.21875" bestFit="1" customWidth="1"/>
    <col min="6" max="6" width="14.33203125" customWidth="1"/>
    <col min="7" max="7" width="28.33203125" customWidth="1"/>
    <col min="12" max="12" width="9.5546875" bestFit="1" customWidth="1"/>
  </cols>
  <sheetData>
    <row r="1" spans="1:13" x14ac:dyDescent="0.3">
      <c r="A1" t="s">
        <v>5026</v>
      </c>
      <c r="B1" t="s">
        <v>5029</v>
      </c>
      <c r="D1" s="18" t="s">
        <v>5030</v>
      </c>
    </row>
    <row r="2" spans="1:13" x14ac:dyDescent="0.3">
      <c r="A2" t="s">
        <v>5027</v>
      </c>
      <c r="B2" t="s">
        <v>5028</v>
      </c>
      <c r="D2" s="19">
        <f>DATE(2015,1,5)+7*($A$3-1)</f>
        <v>42009</v>
      </c>
      <c r="E2" t="str">
        <f>"week #" &amp;A3</f>
        <v>week #1</v>
      </c>
    </row>
    <row r="3" spans="1:13" x14ac:dyDescent="0.3">
      <c r="A3">
        <v>1</v>
      </c>
      <c r="B3">
        <v>1</v>
      </c>
      <c r="G3" t="s">
        <v>5026</v>
      </c>
      <c r="H3" t="s">
        <v>5029</v>
      </c>
    </row>
    <row r="4" spans="1:13" x14ac:dyDescent="0.3">
      <c r="G4" s="20" t="s">
        <v>5031</v>
      </c>
      <c r="H4">
        <f>COUNTIF(CCdata[Date check],TRUE)</f>
        <v>432</v>
      </c>
      <c r="L4" s="20" t="s">
        <v>5026</v>
      </c>
      <c r="M4" t="s">
        <v>5029</v>
      </c>
    </row>
    <row r="5" spans="1:13" x14ac:dyDescent="0.3">
      <c r="G5" s="20" t="s">
        <v>5032</v>
      </c>
      <c r="H5" cm="1">
        <f t="array" ref="H5">SUMPRODUCT((CCdata[Date check]=TRUE)*(CCdata[Answered (Y/N)]="Y"))</f>
        <v>359</v>
      </c>
      <c r="L5" s="20"/>
    </row>
    <row r="6" spans="1:13" x14ac:dyDescent="0.3">
      <c r="G6" s="20" t="s">
        <v>5033</v>
      </c>
      <c r="H6" s="24" cm="1">
        <f t="array" ref="H6">SUMPRODUCT(--(CCdata[Date check]=TRUE),(CCdata[Speed of Answer]))/H4</f>
        <v>56.555555555555557</v>
      </c>
      <c r="L6" s="20"/>
    </row>
    <row r="7" spans="1:13" x14ac:dyDescent="0.3">
      <c r="G7" s="20" t="s">
        <v>5034</v>
      </c>
      <c r="H7" s="22">
        <f>(H4-H5)/H4</f>
        <v>0.16898148148148148</v>
      </c>
      <c r="L7" s="20"/>
      <c r="M7" s="24"/>
    </row>
    <row r="8" spans="1:13" x14ac:dyDescent="0.3">
      <c r="G8" s="20" t="s">
        <v>5035</v>
      </c>
      <c r="H8" s="25">
        <f>H4/(7*9*60)</f>
        <v>0.11428571428571428</v>
      </c>
      <c r="L8" s="20"/>
      <c r="M8" s="22"/>
    </row>
    <row r="9" spans="1:13" x14ac:dyDescent="0.3">
      <c r="G9" s="21" t="s">
        <v>5036</v>
      </c>
      <c r="H9" s="23" cm="1">
        <f t="array" ref="H9">SUMPRODUCT(--(CCdata[Date check]=TRUE),(CCdata[Satisfaction rating]))/H5</f>
        <v>3.4345403899721449</v>
      </c>
      <c r="L9" s="20"/>
      <c r="M9" s="25"/>
    </row>
    <row r="10" spans="1:13" x14ac:dyDescent="0.3">
      <c r="G10" s="36" t="s">
        <v>5037</v>
      </c>
      <c r="H10" cm="1">
        <f t="array" ref="H10">SUMPRODUCT((CCdata[Date check]=TRUE)*(CCdata[AvgTalkDuration]&lt;TIME(0,3,0))*(CCdata[Answered (Y/N)]="Y"))</f>
        <v>143</v>
      </c>
      <c r="L10" s="21"/>
      <c r="M10" s="23"/>
    </row>
    <row r="11" spans="1:13" x14ac:dyDescent="0.3">
      <c r="G11" s="20" t="s">
        <v>5038</v>
      </c>
      <c r="H11" s="22">
        <f>H10/H5</f>
        <v>0.39832869080779942</v>
      </c>
      <c r="L11" s="20"/>
    </row>
    <row r="12" spans="1:13" x14ac:dyDescent="0.3">
      <c r="G12" s="20" t="s">
        <v>5039</v>
      </c>
      <c r="H12" cm="1">
        <f t="array" ref="H12">SUMPRODUCT((CCdata[Date check]=TRUE)*(CCdata[Satisfaction rating]&lt;=3)*(CCdata[Answered (Y/N)]="Y"))</f>
        <v>183</v>
      </c>
      <c r="L12" s="20"/>
      <c r="M12" s="22"/>
    </row>
    <row r="13" spans="1:13" x14ac:dyDescent="0.3">
      <c r="L13" s="20"/>
    </row>
    <row r="19" spans="1:13" x14ac:dyDescent="0.3">
      <c r="A19" s="20" t="s">
        <v>5043</v>
      </c>
      <c r="B19" s="20" t="s">
        <v>5040</v>
      </c>
      <c r="C19" s="20" t="s">
        <v>5032</v>
      </c>
      <c r="D19" s="20" t="s">
        <v>5033</v>
      </c>
      <c r="E19" s="20" t="s">
        <v>5041</v>
      </c>
      <c r="F19" s="20" t="s">
        <v>5042</v>
      </c>
      <c r="G19" s="20"/>
      <c r="H19" s="20" t="s">
        <v>5046</v>
      </c>
    </row>
    <row r="20" spans="1:13" x14ac:dyDescent="0.3">
      <c r="A20" s="20" t="s">
        <v>5044</v>
      </c>
      <c r="B20">
        <v>54</v>
      </c>
      <c r="C20">
        <v>43</v>
      </c>
      <c r="D20">
        <v>54.870370399999999</v>
      </c>
      <c r="E20">
        <v>0.74074074099999998</v>
      </c>
      <c r="F20">
        <v>40</v>
      </c>
      <c r="G20" s="20"/>
      <c r="H20" cm="1">
        <f t="array" ref="H20">INDEX(B20:E27,ROWS(G20:G20),B3)</f>
        <v>54</v>
      </c>
      <c r="I20">
        <v>43</v>
      </c>
      <c r="L20" s="29">
        <f>I20+ROWS(I20:I20)/1000000</f>
        <v>43.000000999999997</v>
      </c>
      <c r="M20" s="20" t="e" cm="1">
        <f t="array" ref="M20">if</f>
        <v>#NAME?</v>
      </c>
    </row>
    <row r="21" spans="1:13" x14ac:dyDescent="0.3">
      <c r="A21" s="20" t="s">
        <v>14</v>
      </c>
      <c r="B21">
        <v>43</v>
      </c>
      <c r="C21">
        <v>35</v>
      </c>
      <c r="D21">
        <v>54.837209299999998</v>
      </c>
      <c r="E21">
        <v>0.72093023300000003</v>
      </c>
      <c r="F21">
        <v>31</v>
      </c>
      <c r="G21" s="20"/>
      <c r="H21" cm="1">
        <f t="array" ref="H21:K21">INDEX(B21:E28,ROWS(G21:G21),B4)</f>
        <v>43</v>
      </c>
      <c r="I21">
        <v>35</v>
      </c>
      <c r="J21">
        <v>54.837209299999998</v>
      </c>
      <c r="K21">
        <v>0.72093023300000003</v>
      </c>
      <c r="L21" s="29">
        <v>35.000002000000002</v>
      </c>
    </row>
    <row r="22" spans="1:13" x14ac:dyDescent="0.3">
      <c r="A22" s="20" t="s">
        <v>18</v>
      </c>
      <c r="B22">
        <v>64</v>
      </c>
      <c r="C22">
        <v>53</v>
      </c>
      <c r="D22">
        <v>56.53125</v>
      </c>
      <c r="E22">
        <v>0.703125</v>
      </c>
      <c r="F22">
        <v>45</v>
      </c>
      <c r="G22" s="20"/>
      <c r="H22" cm="1">
        <f t="array" ref="H22:K22">INDEX(B22:E29,ROWS(G22:G22),B5)</f>
        <v>64</v>
      </c>
      <c r="I22">
        <v>53</v>
      </c>
      <c r="J22">
        <v>56.53125</v>
      </c>
      <c r="K22">
        <v>0.703125</v>
      </c>
      <c r="L22" s="29">
        <v>53.000003</v>
      </c>
    </row>
    <row r="23" spans="1:13" x14ac:dyDescent="0.3">
      <c r="A23" s="20" t="s">
        <v>20</v>
      </c>
      <c r="B23">
        <v>56</v>
      </c>
      <c r="C23">
        <v>49</v>
      </c>
      <c r="D23">
        <v>56.071428599999997</v>
      </c>
      <c r="E23">
        <v>0.803571429</v>
      </c>
      <c r="F23">
        <v>45</v>
      </c>
      <c r="G23" s="20"/>
      <c r="H23" cm="1">
        <f t="array" ref="H23:K23">INDEX(B23:E30,ROWS(G23:G23),B6)</f>
        <v>56</v>
      </c>
      <c r="I23">
        <v>49</v>
      </c>
      <c r="J23">
        <v>56.071428599999997</v>
      </c>
      <c r="K23">
        <v>0.803571429</v>
      </c>
      <c r="L23" s="29">
        <v>49.000003999999997</v>
      </c>
    </row>
    <row r="24" spans="1:13" x14ac:dyDescent="0.3">
      <c r="A24" s="20" t="s">
        <v>30</v>
      </c>
      <c r="B24">
        <v>45</v>
      </c>
      <c r="C24">
        <v>39</v>
      </c>
      <c r="D24">
        <v>60.511111100000001</v>
      </c>
      <c r="E24">
        <v>0.82222222199999995</v>
      </c>
      <c r="F24">
        <v>37</v>
      </c>
      <c r="G24" s="20"/>
      <c r="H24" cm="1">
        <f t="array" ref="H24:K24">INDEX(B24:E31,ROWS(G24:G24),B7)</f>
        <v>45</v>
      </c>
      <c r="I24">
        <v>39</v>
      </c>
      <c r="J24">
        <v>60.511111100000001</v>
      </c>
      <c r="K24">
        <v>0.82222222199999995</v>
      </c>
      <c r="L24" s="29">
        <v>39.000005000000002</v>
      </c>
    </row>
    <row r="25" spans="1:13" x14ac:dyDescent="0.3">
      <c r="A25" s="20" t="s">
        <v>33</v>
      </c>
      <c r="B25">
        <v>63</v>
      </c>
      <c r="C25">
        <v>53</v>
      </c>
      <c r="D25">
        <v>59.587301600000004</v>
      </c>
      <c r="E25">
        <v>0.84126984100000002</v>
      </c>
      <c r="F25">
        <v>53</v>
      </c>
      <c r="G25" s="20"/>
      <c r="H25" cm="1">
        <f t="array" ref="H25:K25">INDEX(B25:E32,ROWS(G25:G25),B8)</f>
        <v>63</v>
      </c>
      <c r="I25">
        <v>53</v>
      </c>
      <c r="J25">
        <v>59.587301600000004</v>
      </c>
      <c r="K25">
        <v>0.84126984100000002</v>
      </c>
      <c r="L25" s="29">
        <v>53.000005999999999</v>
      </c>
    </row>
    <row r="26" spans="1:13" x14ac:dyDescent="0.3">
      <c r="A26" s="20" t="s">
        <v>37</v>
      </c>
      <c r="B26">
        <v>51</v>
      </c>
      <c r="C26">
        <v>42</v>
      </c>
      <c r="D26">
        <v>54.882352900000001</v>
      </c>
      <c r="E26">
        <v>0.66666666699999999</v>
      </c>
      <c r="F26">
        <v>34</v>
      </c>
      <c r="G26" s="20"/>
      <c r="H26" cm="1">
        <f t="array" ref="H26:K26">INDEX(B26:E33,ROWS(G26:G26),B9)</f>
        <v>51</v>
      </c>
      <c r="I26">
        <v>42</v>
      </c>
      <c r="J26">
        <v>54.882352900000001</v>
      </c>
      <c r="K26">
        <v>0.66666666699999999</v>
      </c>
      <c r="L26" s="29">
        <v>42.000006999999997</v>
      </c>
    </row>
    <row r="27" spans="1:13" x14ac:dyDescent="0.3">
      <c r="A27" s="20" t="s">
        <v>46</v>
      </c>
      <c r="B27">
        <v>56</v>
      </c>
      <c r="C27">
        <v>45</v>
      </c>
      <c r="D27">
        <v>54.946428599999997</v>
      </c>
      <c r="E27">
        <v>0.75</v>
      </c>
      <c r="F27">
        <v>42</v>
      </c>
      <c r="G27" s="20"/>
      <c r="H27" cm="1">
        <f t="array" ref="H27:K27">INDEX(B27:E34,ROWS(G27:G27),B10)</f>
        <v>56</v>
      </c>
      <c r="I27">
        <v>45</v>
      </c>
      <c r="J27">
        <v>54.946428599999997</v>
      </c>
      <c r="K27">
        <v>0.75</v>
      </c>
      <c r="L27" s="29">
        <v>45.000008000000001</v>
      </c>
    </row>
    <row r="32" spans="1:13" x14ac:dyDescent="0.3">
      <c r="A32" s="20" t="s">
        <v>5043</v>
      </c>
      <c r="B32" s="20" t="s">
        <v>5048</v>
      </c>
      <c r="C32" s="20" t="s">
        <v>5049</v>
      </c>
      <c r="D32" s="20" t="s">
        <v>5050</v>
      </c>
      <c r="E32" s="20" t="s">
        <v>5051</v>
      </c>
      <c r="F32" s="20" t="s">
        <v>5052</v>
      </c>
      <c r="G32" s="20" t="s">
        <v>5054</v>
      </c>
      <c r="H32" s="20" t="s">
        <v>5053</v>
      </c>
    </row>
    <row r="33" spans="1:8" x14ac:dyDescent="0.3">
      <c r="A33" s="20" t="s">
        <v>5044</v>
      </c>
      <c r="B33">
        <v>8</v>
      </c>
      <c r="C33">
        <v>3</v>
      </c>
      <c r="D33">
        <v>4</v>
      </c>
      <c r="E33">
        <v>5</v>
      </c>
      <c r="F33">
        <v>5</v>
      </c>
      <c r="G33">
        <v>7</v>
      </c>
      <c r="H33">
        <v>8</v>
      </c>
    </row>
    <row r="34" spans="1:8" x14ac:dyDescent="0.3">
      <c r="A34" s="20" t="s">
        <v>14</v>
      </c>
      <c r="B34">
        <v>5</v>
      </c>
      <c r="C34">
        <v>0</v>
      </c>
      <c r="D34">
        <v>5</v>
      </c>
      <c r="E34">
        <v>3</v>
      </c>
      <c r="F34">
        <v>5</v>
      </c>
      <c r="G34">
        <v>7</v>
      </c>
      <c r="H34">
        <v>6</v>
      </c>
    </row>
    <row r="35" spans="1:8" x14ac:dyDescent="0.3">
      <c r="A35" s="20" t="s">
        <v>18</v>
      </c>
      <c r="B35">
        <v>0</v>
      </c>
      <c r="C35">
        <v>15</v>
      </c>
      <c r="D35">
        <v>2</v>
      </c>
      <c r="E35">
        <v>3</v>
      </c>
      <c r="F35">
        <v>6</v>
      </c>
      <c r="G35">
        <v>5</v>
      </c>
      <c r="H35">
        <v>14</v>
      </c>
    </row>
    <row r="36" spans="1:8" x14ac:dyDescent="0.3">
      <c r="A36" s="20" t="s">
        <v>20</v>
      </c>
      <c r="B36">
        <v>8</v>
      </c>
      <c r="C36">
        <v>5</v>
      </c>
      <c r="D36">
        <v>7</v>
      </c>
      <c r="E36">
        <v>6</v>
      </c>
      <c r="F36">
        <v>4</v>
      </c>
      <c r="G36">
        <v>7</v>
      </c>
      <c r="H36">
        <v>8</v>
      </c>
    </row>
    <row r="37" spans="1:8" x14ac:dyDescent="0.3">
      <c r="A37" s="20" t="s">
        <v>30</v>
      </c>
      <c r="B37">
        <v>1</v>
      </c>
      <c r="C37">
        <v>7</v>
      </c>
      <c r="D37">
        <v>6</v>
      </c>
      <c r="E37">
        <v>4</v>
      </c>
      <c r="F37">
        <v>6</v>
      </c>
      <c r="G37">
        <v>6</v>
      </c>
      <c r="H37">
        <v>7</v>
      </c>
    </row>
    <row r="38" spans="1:8" x14ac:dyDescent="0.3">
      <c r="A38" s="20" t="s">
        <v>33</v>
      </c>
      <c r="B38">
        <v>10</v>
      </c>
      <c r="C38">
        <v>5</v>
      </c>
      <c r="D38">
        <v>9</v>
      </c>
      <c r="E38">
        <v>5</v>
      </c>
      <c r="F38">
        <v>8</v>
      </c>
      <c r="G38">
        <v>11</v>
      </c>
      <c r="H38">
        <v>5</v>
      </c>
    </row>
    <row r="39" spans="1:8" x14ac:dyDescent="0.3">
      <c r="A39" s="20" t="s">
        <v>37</v>
      </c>
      <c r="B39">
        <v>6</v>
      </c>
      <c r="C39">
        <v>5</v>
      </c>
      <c r="D39">
        <v>3</v>
      </c>
      <c r="E39">
        <v>0</v>
      </c>
      <c r="F39">
        <v>6</v>
      </c>
      <c r="G39">
        <v>5</v>
      </c>
      <c r="H39">
        <v>9</v>
      </c>
    </row>
    <row r="40" spans="1:8" x14ac:dyDescent="0.3">
      <c r="A40" s="20" t="s">
        <v>46</v>
      </c>
      <c r="B40">
        <v>6</v>
      </c>
      <c r="C40">
        <v>2</v>
      </c>
      <c r="D40">
        <v>5</v>
      </c>
      <c r="E40">
        <v>6</v>
      </c>
      <c r="F40">
        <v>10</v>
      </c>
      <c r="G40">
        <v>7</v>
      </c>
      <c r="H40">
        <v>6</v>
      </c>
    </row>
    <row r="44" spans="1:8" x14ac:dyDescent="0.3">
      <c r="B44" s="20" t="s">
        <v>5061</v>
      </c>
      <c r="C44" s="20" t="s">
        <v>5032</v>
      </c>
      <c r="D44" s="20" t="s">
        <v>5062</v>
      </c>
      <c r="E44" s="20" t="s">
        <v>5063</v>
      </c>
      <c r="F44" s="20" t="s">
        <v>5064</v>
      </c>
    </row>
    <row r="45" spans="1:8" x14ac:dyDescent="0.3">
      <c r="A45" s="20" t="s">
        <v>5056</v>
      </c>
      <c r="B45" cm="1">
        <f t="array" ref="B45">SUMPRODUCT((CCdata[Date check]=TRUE)*(CCdata[Department]=A45))</f>
        <v>75</v>
      </c>
      <c r="C45" cm="1">
        <f t="array" ref="C45">SUMPRODUCT((CCdata[Date check]=TRUE)*(CCdata[Department]=A45)*(CCdata[Answered (Y/N)]="Y"))</f>
        <v>65</v>
      </c>
      <c r="D45" s="22">
        <f>(B45-C45)/B45</f>
        <v>0.13333333333333333</v>
      </c>
      <c r="E45" s="35">
        <v>0.2</v>
      </c>
      <c r="F45" t="e">
        <f>IF(D45&gt;E45,D45,NA())</f>
        <v>#N/A</v>
      </c>
    </row>
    <row r="46" spans="1:8" x14ac:dyDescent="0.3">
      <c r="A46" s="20" t="s">
        <v>5057</v>
      </c>
      <c r="B46" cm="1">
        <f t="array" ref="B46">SUMPRODUCT((CCdata[Date check]=TRUE)*(CCdata[Department]=A46))</f>
        <v>96</v>
      </c>
      <c r="C46" cm="1">
        <f t="array" ref="C46">SUMPRODUCT((CCdata[Date check]=TRUE)*(CCdata[Department]=A46)*(CCdata[Answered (Y/N)]="Y"))</f>
        <v>78</v>
      </c>
      <c r="D46" s="22">
        <f t="shared" ref="D46:D49" si="0">(B46-C46)/B46</f>
        <v>0.1875</v>
      </c>
      <c r="E46" s="35">
        <v>0.2</v>
      </c>
      <c r="F46" t="e">
        <f t="shared" ref="F46:F49" si="1">IF(D46&gt;E46,D46,NA())</f>
        <v>#N/A</v>
      </c>
    </row>
    <row r="47" spans="1:8" x14ac:dyDescent="0.3">
      <c r="A47" s="20" t="s">
        <v>5058</v>
      </c>
      <c r="B47" cm="1">
        <f t="array" ref="B47">SUMPRODUCT((CCdata[Date check]=TRUE)*(CCdata[Department]=A47))</f>
        <v>84</v>
      </c>
      <c r="C47" cm="1">
        <f t="array" ref="C47">SUMPRODUCT((CCdata[Date check]=TRUE)*(CCdata[Department]=A47)*(CCdata[Answered (Y/N)]="Y"))</f>
        <v>71</v>
      </c>
      <c r="D47" s="22">
        <f t="shared" si="0"/>
        <v>0.15476190476190477</v>
      </c>
      <c r="E47" s="35">
        <v>0.2</v>
      </c>
      <c r="F47" t="e">
        <f t="shared" si="1"/>
        <v>#N/A</v>
      </c>
    </row>
    <row r="48" spans="1:8" x14ac:dyDescent="0.3">
      <c r="A48" s="20" t="s">
        <v>5059</v>
      </c>
      <c r="B48">
        <v>77</v>
      </c>
      <c r="C48">
        <v>60</v>
      </c>
      <c r="D48" s="22">
        <f t="shared" si="0"/>
        <v>0.22077922077922077</v>
      </c>
      <c r="E48" s="35">
        <v>0.2</v>
      </c>
      <c r="F48" s="22">
        <f t="shared" si="1"/>
        <v>0.22077922077922077</v>
      </c>
    </row>
    <row r="49" spans="1:6" x14ac:dyDescent="0.3">
      <c r="A49" s="20" t="s">
        <v>5060</v>
      </c>
      <c r="B49" cm="1">
        <f t="array" ref="B49">SUMPRODUCT((CCdata[Date check]=TRUE)*(CCdata[Department]=A49))</f>
        <v>100</v>
      </c>
      <c r="C49" cm="1">
        <f t="array" ref="C49">SUMPRODUCT((CCdata[Date check]=TRUE)*(CCdata[Department]=A49)*(CCdata[Answered (Y/N)]="Y"))</f>
        <v>85</v>
      </c>
      <c r="D49" s="22">
        <f t="shared" si="0"/>
        <v>0.15</v>
      </c>
      <c r="E49" s="35">
        <v>0.2</v>
      </c>
      <c r="F49" t="e">
        <f t="shared" si="1"/>
        <v>#N/A</v>
      </c>
    </row>
    <row r="53" spans="1:6" x14ac:dyDescent="0.3">
      <c r="A53" s="20" t="s">
        <v>5043</v>
      </c>
      <c r="B53" s="36" t="s">
        <v>5065</v>
      </c>
      <c r="C53" s="36" t="s">
        <v>5066</v>
      </c>
    </row>
    <row r="54" spans="1:6" x14ac:dyDescent="0.3">
      <c r="A54" s="20" t="s">
        <v>5044</v>
      </c>
      <c r="B54">
        <v>3.4324324320000001</v>
      </c>
      <c r="C54">
        <v>3.5</v>
      </c>
    </row>
    <row r="55" spans="1:6" x14ac:dyDescent="0.3">
      <c r="A55" s="20" t="s">
        <v>14</v>
      </c>
      <c r="B55">
        <v>3.5813953490000001</v>
      </c>
      <c r="C55">
        <v>3.5</v>
      </c>
    </row>
    <row r="56" spans="1:6" x14ac:dyDescent="0.3">
      <c r="A56" s="20" t="s">
        <v>18</v>
      </c>
      <c r="B56">
        <v>3.275862069</v>
      </c>
      <c r="C56">
        <v>3.5</v>
      </c>
    </row>
    <row r="57" spans="1:6" x14ac:dyDescent="0.3">
      <c r="A57" s="20" t="s">
        <v>20</v>
      </c>
      <c r="B57">
        <v>3.1333333329999999</v>
      </c>
      <c r="C57">
        <v>3.5</v>
      </c>
    </row>
    <row r="58" spans="1:6" x14ac:dyDescent="0.3">
      <c r="A58" s="20" t="s">
        <v>30</v>
      </c>
      <c r="B58">
        <v>3.717391304</v>
      </c>
      <c r="C58">
        <v>3.5</v>
      </c>
    </row>
    <row r="59" spans="1:6" x14ac:dyDescent="0.3">
      <c r="A59" s="20" t="s">
        <v>33</v>
      </c>
      <c r="B59">
        <v>3.3414634150000002</v>
      </c>
      <c r="C59">
        <v>3.5</v>
      </c>
    </row>
    <row r="60" spans="1:6" x14ac:dyDescent="0.3">
      <c r="A60" s="20" t="s">
        <v>37</v>
      </c>
      <c r="B60">
        <v>3.6666666669999999</v>
      </c>
      <c r="C60">
        <v>3.5</v>
      </c>
    </row>
    <row r="61" spans="1:6" x14ac:dyDescent="0.3">
      <c r="A61" s="20" t="s">
        <v>46</v>
      </c>
      <c r="B61">
        <v>3.5833333330000001</v>
      </c>
      <c r="C61">
        <v>3.5</v>
      </c>
    </row>
    <row r="65" spans="1:2" x14ac:dyDescent="0.3">
      <c r="A65" s="36" t="s">
        <v>5067</v>
      </c>
    </row>
    <row r="66" spans="1:2" x14ac:dyDescent="0.3">
      <c r="A66">
        <v>50</v>
      </c>
      <c r="B66">
        <v>66.685015289999996</v>
      </c>
    </row>
    <row r="67" spans="1:2" x14ac:dyDescent="0.3">
      <c r="A67">
        <v>20</v>
      </c>
      <c r="B67">
        <v>2</v>
      </c>
    </row>
    <row r="68" spans="1:2" x14ac:dyDescent="0.3">
      <c r="A68">
        <v>30</v>
      </c>
      <c r="B68">
        <v>131.3149847</v>
      </c>
    </row>
    <row r="69" spans="1:2" x14ac:dyDescent="0.3">
      <c r="A69">
        <v>100</v>
      </c>
    </row>
  </sheetData>
  <phoneticPr fontId="8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ABF1-78E8-4B61-B03B-C5031EA7E7F5}">
  <dimension ref="A5:J34"/>
  <sheetViews>
    <sheetView showGridLines="0" tabSelected="1" topLeftCell="A9" zoomScaleNormal="100" workbookViewId="0">
      <selection activeCell="F26" sqref="F26"/>
    </sheetView>
  </sheetViews>
  <sheetFormatPr defaultRowHeight="14.4" x14ac:dyDescent="0.3"/>
  <cols>
    <col min="1" max="1" width="13.5546875" customWidth="1"/>
    <col min="2" max="2" width="12.88671875" customWidth="1"/>
    <col min="3" max="3" width="14.6640625" customWidth="1"/>
    <col min="4" max="4" width="20.6640625" customWidth="1"/>
    <col min="5" max="5" width="20.88671875" customWidth="1"/>
    <col min="6" max="6" width="16.44140625" customWidth="1"/>
    <col min="7" max="7" width="11.21875" customWidth="1"/>
  </cols>
  <sheetData>
    <row r="5" spans="5:8" ht="15.6" x14ac:dyDescent="0.3">
      <c r="E5" s="39"/>
    </row>
    <row r="13" spans="5:8" x14ac:dyDescent="0.3">
      <c r="H13" s="20"/>
    </row>
    <row r="14" spans="5:8" x14ac:dyDescent="0.3">
      <c r="H14" s="35"/>
    </row>
    <row r="15" spans="5:8" x14ac:dyDescent="0.3">
      <c r="H15" s="35"/>
    </row>
    <row r="16" spans="5:8" x14ac:dyDescent="0.3">
      <c r="H16" s="35"/>
    </row>
    <row r="17" spans="1:9" x14ac:dyDescent="0.3">
      <c r="H17" s="35"/>
    </row>
    <row r="18" spans="1:9" x14ac:dyDescent="0.3">
      <c r="H18" s="35"/>
    </row>
    <row r="21" spans="1:9" x14ac:dyDescent="0.3">
      <c r="A21" s="34" t="s">
        <v>5043</v>
      </c>
      <c r="B21" s="34" t="s">
        <v>5040</v>
      </c>
      <c r="C21" s="34" t="s">
        <v>5032</v>
      </c>
      <c r="D21" s="34" t="s">
        <v>5033</v>
      </c>
      <c r="E21" s="34" t="s">
        <v>5047</v>
      </c>
      <c r="F21" s="34" t="s">
        <v>5055</v>
      </c>
    </row>
    <row r="22" spans="1:9" x14ac:dyDescent="0.3">
      <c r="A22" s="20" t="s">
        <v>5044</v>
      </c>
      <c r="B22" s="33">
        <v>54</v>
      </c>
      <c r="C22" s="33">
        <v>43</v>
      </c>
      <c r="D22" s="32">
        <v>54.870370399999999</v>
      </c>
      <c r="E22" s="30">
        <v>0.74074074099999998</v>
      </c>
    </row>
    <row r="23" spans="1:9" x14ac:dyDescent="0.3">
      <c r="A23" s="20" t="s">
        <v>14</v>
      </c>
      <c r="B23" s="33">
        <v>43</v>
      </c>
      <c r="C23" s="33">
        <v>35</v>
      </c>
      <c r="D23" s="32">
        <v>54.837209299999998</v>
      </c>
      <c r="E23" s="31">
        <v>0.72093023300000003</v>
      </c>
      <c r="G23" s="37"/>
    </row>
    <row r="24" spans="1:9" x14ac:dyDescent="0.3">
      <c r="A24" s="20" t="s">
        <v>18</v>
      </c>
      <c r="B24" s="33">
        <v>64</v>
      </c>
      <c r="C24" s="33">
        <v>53</v>
      </c>
      <c r="D24" s="32">
        <v>56.53125</v>
      </c>
      <c r="E24" s="31">
        <v>0.703125</v>
      </c>
      <c r="I24" s="38"/>
    </row>
    <row r="25" spans="1:9" x14ac:dyDescent="0.3">
      <c r="A25" s="20" t="s">
        <v>20</v>
      </c>
      <c r="B25" s="33">
        <v>56</v>
      </c>
      <c r="C25" s="33">
        <v>49</v>
      </c>
      <c r="D25" s="32">
        <v>56.071428599999997</v>
      </c>
      <c r="E25" s="31">
        <v>0.803571429</v>
      </c>
    </row>
    <row r="26" spans="1:9" x14ac:dyDescent="0.3">
      <c r="A26" s="20" t="s">
        <v>30</v>
      </c>
      <c r="B26" s="33">
        <v>45</v>
      </c>
      <c r="C26" s="33">
        <v>39</v>
      </c>
      <c r="D26" s="32">
        <v>60.511111100000001</v>
      </c>
      <c r="E26" s="31">
        <v>0.82222222199999995</v>
      </c>
      <c r="G26" s="37"/>
    </row>
    <row r="27" spans="1:9" x14ac:dyDescent="0.3">
      <c r="A27" s="20" t="s">
        <v>33</v>
      </c>
      <c r="B27" s="33">
        <v>63</v>
      </c>
      <c r="C27" s="33">
        <v>53</v>
      </c>
      <c r="D27" s="32">
        <v>59.587301600000004</v>
      </c>
      <c r="E27" s="31">
        <v>0.84126984100000002</v>
      </c>
    </row>
    <row r="28" spans="1:9" x14ac:dyDescent="0.3">
      <c r="A28" s="20" t="s">
        <v>37</v>
      </c>
      <c r="B28" s="33">
        <v>51</v>
      </c>
      <c r="C28" s="33">
        <v>42</v>
      </c>
      <c r="D28" s="32">
        <v>54.882352900000001</v>
      </c>
      <c r="E28" s="31">
        <v>0.66666666699999999</v>
      </c>
    </row>
    <row r="29" spans="1:9" x14ac:dyDescent="0.3">
      <c r="A29" s="20" t="s">
        <v>46</v>
      </c>
      <c r="B29" s="33">
        <v>56</v>
      </c>
      <c r="C29" s="33">
        <v>45</v>
      </c>
      <c r="D29" s="32">
        <v>54.946428599999997</v>
      </c>
      <c r="E29" s="31">
        <v>0.75</v>
      </c>
    </row>
    <row r="34" spans="10:10" x14ac:dyDescent="0.3">
      <c r="J34" s="38"/>
    </row>
  </sheetData>
  <conditionalFormatting sqref="E22:E29">
    <cfRule type="iconSet" priority="1">
      <iconSet iconSet="3Signs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Option Button 4">
              <controlPr defaultSize="0" autoFill="0" autoLine="0" autoPict="0">
                <anchor moveWithCells="1">
                  <from>
                    <xdr:col>1</xdr:col>
                    <xdr:colOff>228600</xdr:colOff>
                    <xdr:row>18</xdr:row>
                    <xdr:rowOff>175260</xdr:rowOff>
                  </from>
                  <to>
                    <xdr:col>1</xdr:col>
                    <xdr:colOff>441960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Option Button 5">
              <controlPr defaultSize="0" autoFill="0" autoLine="0" autoPict="0">
                <anchor moveWithCells="1">
                  <from>
                    <xdr:col>2</xdr:col>
                    <xdr:colOff>365760</xdr:colOff>
                    <xdr:row>18</xdr:row>
                    <xdr:rowOff>160020</xdr:rowOff>
                  </from>
                  <to>
                    <xdr:col>2</xdr:col>
                    <xdr:colOff>571500</xdr:colOff>
                    <xdr:row>19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Option Button 8">
              <controlPr defaultSize="0" autoFill="0" autoLine="0" autoPict="0">
                <anchor moveWithCells="1">
                  <from>
                    <xdr:col>3</xdr:col>
                    <xdr:colOff>182880</xdr:colOff>
                    <xdr:row>18</xdr:row>
                    <xdr:rowOff>167640</xdr:rowOff>
                  </from>
                  <to>
                    <xdr:col>3</xdr:col>
                    <xdr:colOff>419100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Option Button 9">
              <controlPr defaultSize="0" autoFill="0" autoLine="0" autoPict="0">
                <anchor moveWithCells="1">
                  <from>
                    <xdr:col>4</xdr:col>
                    <xdr:colOff>274320</xdr:colOff>
                    <xdr:row>19</xdr:row>
                    <xdr:rowOff>22860</xdr:rowOff>
                  </from>
                  <to>
                    <xdr:col>4</xdr:col>
                    <xdr:colOff>464820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8" name="Scroll Bar 11">
              <controlPr defaultSize="0" autoPict="0">
                <anchor moveWithCells="1">
                  <from>
                    <xdr:col>0</xdr:col>
                    <xdr:colOff>7620</xdr:colOff>
                    <xdr:row>6</xdr:row>
                    <xdr:rowOff>99060</xdr:rowOff>
                  </from>
                  <to>
                    <xdr:col>2</xdr:col>
                    <xdr:colOff>929640</xdr:colOff>
                    <xdr:row>10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0A9A10C8-DAD3-4FC4-ACEC-EBFD45475B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calculation!B33:H33</xm:f>
              <xm:sqref>F22</xm:sqref>
            </x14:sparkline>
            <x14:sparkline>
              <xm:f>calculation!B34:H34</xm:f>
              <xm:sqref>F23</xm:sqref>
            </x14:sparkline>
            <x14:sparkline>
              <xm:f>calculation!B35:H35</xm:f>
              <xm:sqref>F24</xm:sqref>
            </x14:sparkline>
            <x14:sparkline>
              <xm:f>calculation!B36:H36</xm:f>
              <xm:sqref>F25</xm:sqref>
            </x14:sparkline>
            <x14:sparkline>
              <xm:f>calculation!B37:H37</xm:f>
              <xm:sqref>F26</xm:sqref>
            </x14:sparkline>
            <x14:sparkline>
              <xm:f>calculation!B38:H38</xm:f>
              <xm:sqref>F27</xm:sqref>
            </x14:sparkline>
            <x14:sparkline>
              <xm:f>calculation!B39:H39</xm:f>
              <xm:sqref>F28</xm:sqref>
            </x14:sparkline>
            <x14:sparkline>
              <xm:f>calculation!B40:H40</xm:f>
              <xm:sqref>F29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ASHISH KUMAR</cp:lastModifiedBy>
  <dcterms:created xsi:type="dcterms:W3CDTF">2015-03-31T11:23:42Z</dcterms:created>
  <dcterms:modified xsi:type="dcterms:W3CDTF">2024-05-23T11:22:45Z</dcterms:modified>
</cp:coreProperties>
</file>