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Visual Studio 2013\WPF\MultiTargetButton\"/>
    </mc:Choice>
  </mc:AlternateContent>
  <bookViews>
    <workbookView xWindow="0" yWindow="0" windowWidth="14310" windowHeight="9780" activeTab="1"/>
    <workbookView xWindow="0" yWindow="0" windowWidth="28770" windowHeight="9780" firstSheet="2" activeTab="5"/>
    <workbookView xWindow="0" yWindow="0" windowWidth="14310" windowHeight="9780" firstSheet="3" activeTab="6"/>
  </bookViews>
  <sheets>
    <sheet name="First" sheetId="1" r:id="rId1"/>
    <sheet name="Second" sheetId="2" r:id="rId2"/>
    <sheet name="StyleInResources" sheetId="3" r:id="rId3"/>
    <sheet name="Sheet4" sheetId="4" r:id="rId4"/>
    <sheet name="Sheet5" sheetId="5" r:id="rId5"/>
    <sheet name="VS2017-1" sheetId="6" r:id="rId6"/>
    <sheet name="VS2017-2" sheetId="7" r:id="rId7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6" l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G39" i="6" s="1"/>
  <c r="H39" i="6" s="1"/>
  <c r="F38" i="6"/>
  <c r="F37" i="6"/>
  <c r="F36" i="6"/>
  <c r="F35" i="6"/>
  <c r="G35" i="6" s="1"/>
  <c r="H35" i="6" s="1"/>
  <c r="F34" i="6"/>
  <c r="F33" i="6"/>
  <c r="F32" i="6"/>
  <c r="F31" i="6"/>
  <c r="G31" i="6" s="1"/>
  <c r="H31" i="6" s="1"/>
  <c r="F30" i="6"/>
  <c r="F29" i="6"/>
  <c r="F28" i="6"/>
  <c r="F27" i="6"/>
  <c r="F26" i="6"/>
  <c r="F25" i="6"/>
  <c r="F24" i="6"/>
  <c r="F23" i="6"/>
  <c r="F22" i="6"/>
  <c r="F21" i="6"/>
  <c r="G21" i="6" s="1"/>
  <c r="H21" i="6" s="1"/>
  <c r="F20" i="6"/>
  <c r="F19" i="6"/>
  <c r="F18" i="6"/>
  <c r="F17" i="6"/>
  <c r="G17" i="6" s="1"/>
  <c r="H17" i="6" s="1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A80" i="7"/>
  <c r="C80" i="7"/>
  <c r="A81" i="7" s="1"/>
  <c r="C81" i="7" s="1"/>
  <c r="A82" i="7" s="1"/>
  <c r="C82" i="7" s="1"/>
  <c r="A83" i="7" s="1"/>
  <c r="C83" i="7" s="1"/>
  <c r="A84" i="7" s="1"/>
  <c r="C84" i="7" s="1"/>
  <c r="A85" i="7" s="1"/>
  <c r="C85" i="7" s="1"/>
  <c r="A86" i="7" s="1"/>
  <c r="C86" i="7" s="1"/>
  <c r="A87" i="7" s="1"/>
  <c r="C87" i="7" s="1"/>
  <c r="A88" i="7" s="1"/>
  <c r="C88" i="7" s="1"/>
  <c r="A89" i="7" s="1"/>
  <c r="C89" i="7" s="1"/>
  <c r="A90" i="7" s="1"/>
  <c r="C90" i="7" s="1"/>
  <c r="A91" i="7" s="1"/>
  <c r="C91" i="7" s="1"/>
  <c r="A92" i="7" s="1"/>
  <c r="C92" i="7" s="1"/>
  <c r="A93" i="7" s="1"/>
  <c r="C93" i="7" s="1"/>
  <c r="A94" i="7" s="1"/>
  <c r="C94" i="7" s="1"/>
  <c r="A95" i="7" s="1"/>
  <c r="C95" i="7" s="1"/>
  <c r="A96" i="7" s="1"/>
  <c r="C96" i="7" s="1"/>
  <c r="A97" i="7" s="1"/>
  <c r="C97" i="7" s="1"/>
  <c r="A98" i="7" s="1"/>
  <c r="C98" i="7" s="1"/>
  <c r="A99" i="7" s="1"/>
  <c r="C99" i="7" s="1"/>
  <c r="A100" i="7" s="1"/>
  <c r="C100" i="7" s="1"/>
  <c r="A101" i="7" s="1"/>
  <c r="C101" i="7" s="1"/>
  <c r="E80" i="7"/>
  <c r="E81" i="7"/>
  <c r="F81" i="7" s="1"/>
  <c r="E82" i="7"/>
  <c r="F82" i="7" s="1"/>
  <c r="G82" i="7" s="1"/>
  <c r="H82" i="7" s="1"/>
  <c r="E83" i="7"/>
  <c r="E84" i="7"/>
  <c r="E85" i="7"/>
  <c r="F85" i="7" s="1"/>
  <c r="E86" i="7"/>
  <c r="F86" i="7" s="1"/>
  <c r="G86" i="7" s="1"/>
  <c r="H86" i="7" s="1"/>
  <c r="E87" i="7"/>
  <c r="E88" i="7"/>
  <c r="F88" i="7" s="1"/>
  <c r="E89" i="7"/>
  <c r="E90" i="7"/>
  <c r="F90" i="7" s="1"/>
  <c r="E91" i="7"/>
  <c r="E92" i="7"/>
  <c r="F92" i="7" s="1"/>
  <c r="E93" i="7"/>
  <c r="E94" i="7"/>
  <c r="F94" i="7" s="1"/>
  <c r="E95" i="7"/>
  <c r="E96" i="7"/>
  <c r="F96" i="7" s="1"/>
  <c r="E97" i="7"/>
  <c r="E98" i="7"/>
  <c r="F98" i="7" s="1"/>
  <c r="E99" i="7"/>
  <c r="E100" i="7"/>
  <c r="F100" i="7" s="1"/>
  <c r="E101" i="7"/>
  <c r="F101" i="7" s="1"/>
  <c r="F2" i="7"/>
  <c r="G2" i="7" s="1"/>
  <c r="H2" i="7" s="1"/>
  <c r="I2" i="7" s="1"/>
  <c r="F3" i="7"/>
  <c r="G3" i="7" s="1"/>
  <c r="H3" i="7" s="1"/>
  <c r="I3" i="7"/>
  <c r="F4" i="7"/>
  <c r="G4" i="7" s="1"/>
  <c r="H4" i="7" s="1"/>
  <c r="I4" i="7" s="1"/>
  <c r="F5" i="7"/>
  <c r="G5" i="7" s="1"/>
  <c r="H5" i="7" s="1"/>
  <c r="I5" i="7"/>
  <c r="F6" i="7"/>
  <c r="G6" i="7" s="1"/>
  <c r="H6" i="7" s="1"/>
  <c r="I6" i="7" s="1"/>
  <c r="F7" i="7"/>
  <c r="G7" i="7" s="1"/>
  <c r="H7" i="7" s="1"/>
  <c r="I7" i="7"/>
  <c r="F8" i="7"/>
  <c r="G8" i="7" s="1"/>
  <c r="H8" i="7" s="1"/>
  <c r="I8" i="7" s="1"/>
  <c r="F9" i="7"/>
  <c r="G9" i="7" s="1"/>
  <c r="H9" i="7" s="1"/>
  <c r="I9" i="7"/>
  <c r="F10" i="7"/>
  <c r="G10" i="7" s="1"/>
  <c r="H10" i="7" s="1"/>
  <c r="F11" i="7"/>
  <c r="G11" i="7" s="1"/>
  <c r="H11" i="7" s="1"/>
  <c r="I11" i="7"/>
  <c r="F12" i="7"/>
  <c r="G12" i="7" s="1"/>
  <c r="H12" i="7" s="1"/>
  <c r="F13" i="7"/>
  <c r="G13" i="7" s="1"/>
  <c r="H13" i="7" s="1"/>
  <c r="I13" i="7"/>
  <c r="F14" i="7"/>
  <c r="G14" i="7" s="1"/>
  <c r="H14" i="7" s="1"/>
  <c r="F15" i="7"/>
  <c r="G15" i="7" s="1"/>
  <c r="H15" i="7" s="1"/>
  <c r="I15" i="7"/>
  <c r="F16" i="7"/>
  <c r="G16" i="7" s="1"/>
  <c r="H16" i="7" s="1"/>
  <c r="F17" i="7"/>
  <c r="G17" i="7" s="1"/>
  <c r="H17" i="7" s="1"/>
  <c r="I17" i="7"/>
  <c r="F18" i="7"/>
  <c r="G18" i="7" s="1"/>
  <c r="H18" i="7" s="1"/>
  <c r="F19" i="7"/>
  <c r="G19" i="7" s="1"/>
  <c r="H19" i="7" s="1"/>
  <c r="I19" i="7"/>
  <c r="F20" i="7"/>
  <c r="G20" i="7" s="1"/>
  <c r="H20" i="7" s="1"/>
  <c r="F21" i="7"/>
  <c r="G21" i="7" s="1"/>
  <c r="H21" i="7" s="1"/>
  <c r="I21" i="7"/>
  <c r="F22" i="7"/>
  <c r="G22" i="7" s="1"/>
  <c r="H22" i="7" s="1"/>
  <c r="F23" i="7"/>
  <c r="G23" i="7" s="1"/>
  <c r="H23" i="7" s="1"/>
  <c r="I23" i="7"/>
  <c r="F24" i="7"/>
  <c r="G24" i="7" s="1"/>
  <c r="H24" i="7" s="1"/>
  <c r="F25" i="7"/>
  <c r="G25" i="7" s="1"/>
  <c r="H25" i="7" s="1"/>
  <c r="I25" i="7"/>
  <c r="F26" i="7"/>
  <c r="G26" i="7" s="1"/>
  <c r="H26" i="7" s="1"/>
  <c r="F27" i="7"/>
  <c r="G27" i="7" s="1"/>
  <c r="H27" i="7" s="1"/>
  <c r="I27" i="7"/>
  <c r="F28" i="7"/>
  <c r="G28" i="7" s="1"/>
  <c r="H28" i="7" s="1"/>
  <c r="F29" i="7"/>
  <c r="G29" i="7" s="1"/>
  <c r="H29" i="7" s="1"/>
  <c r="I29" i="7"/>
  <c r="F30" i="7"/>
  <c r="G30" i="7" s="1"/>
  <c r="H30" i="7" s="1"/>
  <c r="F31" i="7"/>
  <c r="G31" i="7" s="1"/>
  <c r="H31" i="7" s="1"/>
  <c r="I31" i="7"/>
  <c r="F32" i="7"/>
  <c r="G32" i="7" s="1"/>
  <c r="H32" i="7" s="1"/>
  <c r="F33" i="7"/>
  <c r="G33" i="7" s="1"/>
  <c r="H33" i="7" s="1"/>
  <c r="I33" i="7"/>
  <c r="F34" i="7"/>
  <c r="G34" i="7" s="1"/>
  <c r="H34" i="7" s="1"/>
  <c r="F35" i="7"/>
  <c r="G35" i="7" s="1"/>
  <c r="H35" i="7" s="1"/>
  <c r="I35" i="7"/>
  <c r="F36" i="7"/>
  <c r="G36" i="7" s="1"/>
  <c r="H36" i="7" s="1"/>
  <c r="F37" i="7"/>
  <c r="G37" i="7" s="1"/>
  <c r="H37" i="7" s="1"/>
  <c r="I37" i="7"/>
  <c r="F38" i="7"/>
  <c r="G38" i="7" s="1"/>
  <c r="H38" i="7" s="1"/>
  <c r="F39" i="7"/>
  <c r="G39" i="7" s="1"/>
  <c r="H39" i="7" s="1"/>
  <c r="I39" i="7"/>
  <c r="F40" i="7"/>
  <c r="G40" i="7" s="1"/>
  <c r="H40" i="7" s="1"/>
  <c r="F41" i="7"/>
  <c r="G41" i="7" s="1"/>
  <c r="H41" i="7" s="1"/>
  <c r="I41" i="7"/>
  <c r="F42" i="7"/>
  <c r="G42" i="7" s="1"/>
  <c r="H42" i="7" s="1"/>
  <c r="F43" i="7"/>
  <c r="G43" i="7" s="1"/>
  <c r="H43" i="7" s="1"/>
  <c r="I43" i="7"/>
  <c r="F44" i="7"/>
  <c r="G44" i="7" s="1"/>
  <c r="H44" i="7" s="1"/>
  <c r="F45" i="7"/>
  <c r="G45" i="7" s="1"/>
  <c r="H45" i="7" s="1"/>
  <c r="I45" i="7"/>
  <c r="F46" i="7"/>
  <c r="G46" i="7" s="1"/>
  <c r="H46" i="7" s="1"/>
  <c r="F47" i="7"/>
  <c r="G47" i="7" s="1"/>
  <c r="H47" i="7" s="1"/>
  <c r="I47" i="7"/>
  <c r="F48" i="7"/>
  <c r="G48" i="7" s="1"/>
  <c r="H48" i="7" s="1"/>
  <c r="F49" i="7"/>
  <c r="G49" i="7" s="1"/>
  <c r="H49" i="7" s="1"/>
  <c r="I49" i="7"/>
  <c r="F50" i="7"/>
  <c r="G50" i="7" s="1"/>
  <c r="H50" i="7" s="1"/>
  <c r="F51" i="7"/>
  <c r="G51" i="7" s="1"/>
  <c r="H51" i="7" s="1"/>
  <c r="I51" i="7"/>
  <c r="F52" i="7"/>
  <c r="G52" i="7" s="1"/>
  <c r="H52" i="7" s="1"/>
  <c r="F53" i="7"/>
  <c r="G53" i="7" s="1"/>
  <c r="H53" i="7" s="1"/>
  <c r="I53" i="7"/>
  <c r="F54" i="7"/>
  <c r="G54" i="7" s="1"/>
  <c r="H54" i="7" s="1"/>
  <c r="F55" i="7"/>
  <c r="G55" i="7" s="1"/>
  <c r="H55" i="7" s="1"/>
  <c r="I55" i="7"/>
  <c r="F56" i="7"/>
  <c r="G56" i="7" s="1"/>
  <c r="H56" i="7" s="1"/>
  <c r="F57" i="7"/>
  <c r="G57" i="7" s="1"/>
  <c r="H57" i="7" s="1"/>
  <c r="I57" i="7"/>
  <c r="F58" i="7"/>
  <c r="G58" i="7" s="1"/>
  <c r="H58" i="7" s="1"/>
  <c r="F59" i="7"/>
  <c r="G59" i="7" s="1"/>
  <c r="H59" i="7" s="1"/>
  <c r="I59" i="7"/>
  <c r="F60" i="7"/>
  <c r="G60" i="7" s="1"/>
  <c r="H60" i="7" s="1"/>
  <c r="F61" i="7"/>
  <c r="G61" i="7" s="1"/>
  <c r="H61" i="7" s="1"/>
  <c r="I61" i="7"/>
  <c r="F62" i="7"/>
  <c r="G62" i="7" s="1"/>
  <c r="H62" i="7" s="1"/>
  <c r="F63" i="7"/>
  <c r="G63" i="7" s="1"/>
  <c r="H63" i="7" s="1"/>
  <c r="I63" i="7"/>
  <c r="F64" i="7"/>
  <c r="G64" i="7" s="1"/>
  <c r="H64" i="7" s="1"/>
  <c r="F65" i="7"/>
  <c r="G65" i="7" s="1"/>
  <c r="H65" i="7" s="1"/>
  <c r="I65" i="7"/>
  <c r="F66" i="7"/>
  <c r="G66" i="7" s="1"/>
  <c r="H66" i="7" s="1"/>
  <c r="F67" i="7"/>
  <c r="G67" i="7" s="1"/>
  <c r="H67" i="7" s="1"/>
  <c r="I67" i="7"/>
  <c r="F68" i="7"/>
  <c r="G68" i="7" s="1"/>
  <c r="H68" i="7" s="1"/>
  <c r="F69" i="7"/>
  <c r="G69" i="7" s="1"/>
  <c r="H69" i="7" s="1"/>
  <c r="I69" i="7"/>
  <c r="F70" i="7"/>
  <c r="G70" i="7" s="1"/>
  <c r="H70" i="7" s="1"/>
  <c r="F71" i="7"/>
  <c r="G71" i="7" s="1"/>
  <c r="H71" i="7" s="1"/>
  <c r="I71" i="7"/>
  <c r="F72" i="7"/>
  <c r="G72" i="7" s="1"/>
  <c r="H72" i="7" s="1"/>
  <c r="F73" i="7"/>
  <c r="G73" i="7" s="1"/>
  <c r="H73" i="7" s="1"/>
  <c r="I73" i="7"/>
  <c r="F74" i="7"/>
  <c r="G74" i="7" s="1"/>
  <c r="H74" i="7" s="1"/>
  <c r="F75" i="7"/>
  <c r="G75" i="7" s="1"/>
  <c r="H75" i="7" s="1"/>
  <c r="I75" i="7"/>
  <c r="F76" i="7"/>
  <c r="G76" i="7" s="1"/>
  <c r="H76" i="7" s="1"/>
  <c r="F77" i="7"/>
  <c r="G77" i="7" s="1"/>
  <c r="H77" i="7" s="1"/>
  <c r="I77" i="7"/>
  <c r="F78" i="7"/>
  <c r="G78" i="7" s="1"/>
  <c r="H78" i="7" s="1"/>
  <c r="F79" i="7"/>
  <c r="G79" i="7" s="1"/>
  <c r="H79" i="7" s="1"/>
  <c r="I79" i="7"/>
  <c r="F80" i="7"/>
  <c r="G80" i="7" s="1"/>
  <c r="H80" i="7" s="1"/>
  <c r="F83" i="7"/>
  <c r="G83" i="7" s="1"/>
  <c r="H83" i="7" s="1"/>
  <c r="F84" i="7"/>
  <c r="G84" i="7" s="1"/>
  <c r="H84" i="7" s="1"/>
  <c r="F87" i="7"/>
  <c r="F89" i="7"/>
  <c r="G89" i="7" s="1"/>
  <c r="H89" i="7" s="1"/>
  <c r="F91" i="7"/>
  <c r="F93" i="7"/>
  <c r="G93" i="7" s="1"/>
  <c r="H93" i="7" s="1"/>
  <c r="F95" i="7"/>
  <c r="F97" i="7"/>
  <c r="G97" i="7" s="1"/>
  <c r="H97" i="7" s="1"/>
  <c r="F99" i="7"/>
  <c r="H1" i="7"/>
  <c r="G1" i="7"/>
  <c r="I1" i="7"/>
  <c r="E9" i="7"/>
  <c r="F1" i="7"/>
  <c r="E1" i="7"/>
  <c r="E2" i="7"/>
  <c r="E3" i="7"/>
  <c r="E4" i="7"/>
  <c r="E5" i="7"/>
  <c r="E6" i="7"/>
  <c r="E7" i="7"/>
  <c r="E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A1" i="6"/>
  <c r="C1" i="6" s="1"/>
  <c r="A2" i="6" s="1"/>
  <c r="C2" i="6" s="1"/>
  <c r="A3" i="6" s="1"/>
  <c r="C3" i="6" s="1"/>
  <c r="A4" i="6" s="1"/>
  <c r="C4" i="6" s="1"/>
  <c r="A5" i="6" s="1"/>
  <c r="C5" i="6" s="1"/>
  <c r="A6" i="6" s="1"/>
  <c r="C6" i="6" s="1"/>
  <c r="A7" i="6" s="1"/>
  <c r="C7" i="6" s="1"/>
  <c r="A8" i="6" s="1"/>
  <c r="C8" i="6" s="1"/>
  <c r="A9" i="6" s="1"/>
  <c r="C9" i="6" s="1"/>
  <c r="A10" i="6" s="1"/>
  <c r="C10" i="6" s="1"/>
  <c r="A11" i="6" s="1"/>
  <c r="C11" i="6" s="1"/>
  <c r="A12" i="6" s="1"/>
  <c r="C12" i="6" s="1"/>
  <c r="A13" i="6" s="1"/>
  <c r="C13" i="6" s="1"/>
  <c r="A14" i="6" s="1"/>
  <c r="C14" i="6" s="1"/>
  <c r="A15" i="6" s="1"/>
  <c r="C15" i="6" s="1"/>
  <c r="A16" i="6" s="1"/>
  <c r="C16" i="6" s="1"/>
  <c r="A17" i="6" s="1"/>
  <c r="C17" i="6" s="1"/>
  <c r="A18" i="6" s="1"/>
  <c r="C18" i="6" s="1"/>
  <c r="A19" i="6" s="1"/>
  <c r="C19" i="6" s="1"/>
  <c r="A20" i="6" s="1"/>
  <c r="C20" i="6" s="1"/>
  <c r="A21" i="6" s="1"/>
  <c r="C21" i="6" s="1"/>
  <c r="A22" i="6" s="1"/>
  <c r="C22" i="6" s="1"/>
  <c r="A23" i="6" s="1"/>
  <c r="C23" i="6" s="1"/>
  <c r="A24" i="6" s="1"/>
  <c r="C24" i="6" s="1"/>
  <c r="A25" i="6" s="1"/>
  <c r="C25" i="6" s="1"/>
  <c r="A26" i="6" s="1"/>
  <c r="C26" i="6" s="1"/>
  <c r="A27" i="6" s="1"/>
  <c r="C27" i="6" s="1"/>
  <c r="A28" i="6" s="1"/>
  <c r="C28" i="6" s="1"/>
  <c r="A29" i="6" s="1"/>
  <c r="C29" i="6" s="1"/>
  <c r="A30" i="6" s="1"/>
  <c r="C30" i="6" s="1"/>
  <c r="A31" i="6" s="1"/>
  <c r="C31" i="6" s="1"/>
  <c r="A32" i="6" s="1"/>
  <c r="C32" i="6" s="1"/>
  <c r="A33" i="6" s="1"/>
  <c r="C33" i="6" s="1"/>
  <c r="A34" i="6" s="1"/>
  <c r="C34" i="6" s="1"/>
  <c r="A35" i="6" s="1"/>
  <c r="C35" i="6" s="1"/>
  <c r="A36" i="6" s="1"/>
  <c r="C36" i="6" s="1"/>
  <c r="A37" i="6" s="1"/>
  <c r="C37" i="6" s="1"/>
  <c r="A38" i="6" s="1"/>
  <c r="C38" i="6" s="1"/>
  <c r="A39" i="6" s="1"/>
  <c r="C39" i="6" s="1"/>
  <c r="A40" i="6" s="1"/>
  <c r="C40" i="6" s="1"/>
  <c r="A41" i="6" s="1"/>
  <c r="C41" i="6" s="1"/>
  <c r="A42" i="6" s="1"/>
  <c r="C42" i="6" s="1"/>
  <c r="A43" i="6" s="1"/>
  <c r="C43" i="6" s="1"/>
  <c r="A44" i="6" s="1"/>
  <c r="C44" i="6" s="1"/>
  <c r="A45" i="6" s="1"/>
  <c r="C45" i="6" s="1"/>
  <c r="A46" i="6" s="1"/>
  <c r="C46" i="6" s="1"/>
  <c r="A47" i="6" s="1"/>
  <c r="C47" i="6" s="1"/>
  <c r="A48" i="6" s="1"/>
  <c r="C48" i="6" s="1"/>
  <c r="A49" i="6" s="1"/>
  <c r="C49" i="6" s="1"/>
  <c r="A50" i="6" s="1"/>
  <c r="C50" i="6" s="1"/>
  <c r="A51" i="6" s="1"/>
  <c r="C51" i="6" s="1"/>
  <c r="A52" i="6" s="1"/>
  <c r="C52" i="6" s="1"/>
  <c r="A53" i="6" s="1"/>
  <c r="C53" i="6" s="1"/>
  <c r="A54" i="6" s="1"/>
  <c r="C54" i="6" s="1"/>
  <c r="A55" i="6" s="1"/>
  <c r="C55" i="6" s="1"/>
  <c r="A56" i="6" s="1"/>
  <c r="C56" i="6" s="1"/>
  <c r="A57" i="6" s="1"/>
  <c r="C57" i="6" s="1"/>
  <c r="A58" i="6" s="1"/>
  <c r="C58" i="6" s="1"/>
  <c r="A59" i="6" s="1"/>
  <c r="C59" i="6" s="1"/>
  <c r="A60" i="6" s="1"/>
  <c r="C60" i="6" s="1"/>
  <c r="A61" i="6" s="1"/>
  <c r="C61" i="6" s="1"/>
  <c r="A62" i="6" s="1"/>
  <c r="C62" i="6" s="1"/>
  <c r="A63" i="6" s="1"/>
  <c r="C63" i="6" s="1"/>
  <c r="A64" i="6" s="1"/>
  <c r="C64" i="6" s="1"/>
  <c r="A65" i="6" s="1"/>
  <c r="C65" i="6" s="1"/>
  <c r="A66" i="6" s="1"/>
  <c r="C66" i="6" s="1"/>
  <c r="A67" i="6" s="1"/>
  <c r="C67" i="6" s="1"/>
  <c r="A68" i="6" s="1"/>
  <c r="C68" i="6" s="1"/>
  <c r="A69" i="6" s="1"/>
  <c r="C69" i="6" s="1"/>
  <c r="A70" i="6" s="1"/>
  <c r="C70" i="6" s="1"/>
  <c r="A71" i="6" s="1"/>
  <c r="C71" i="6" s="1"/>
  <c r="A72" i="6" s="1"/>
  <c r="C72" i="6" s="1"/>
  <c r="A73" i="6" s="1"/>
  <c r="C73" i="6" s="1"/>
  <c r="A74" i="6" s="1"/>
  <c r="C74" i="6" s="1"/>
  <c r="A75" i="6" s="1"/>
  <c r="C75" i="6" s="1"/>
  <c r="A76" i="6" s="1"/>
  <c r="C76" i="6" s="1"/>
  <c r="A77" i="6" s="1"/>
  <c r="C77" i="6" s="1"/>
  <c r="A78" i="6" s="1"/>
  <c r="C78" i="6" s="1"/>
  <c r="A79" i="6" s="1"/>
  <c r="C79" i="6" s="1"/>
  <c r="E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C10" i="5"/>
  <c r="A1" i="7"/>
  <c r="C1" i="7" s="1"/>
  <c r="A2" i="7" s="1"/>
  <c r="C2" i="7" s="1"/>
  <c r="A3" i="7" s="1"/>
  <c r="C3" i="7" s="1"/>
  <c r="A4" i="7" s="1"/>
  <c r="C4" i="7" s="1"/>
  <c r="A5" i="7" s="1"/>
  <c r="C5" i="7" s="1"/>
  <c r="A6" i="7" s="1"/>
  <c r="C6" i="7" s="1"/>
  <c r="A7" i="7" s="1"/>
  <c r="C7" i="7" s="1"/>
  <c r="A8" i="7" s="1"/>
  <c r="C8" i="7" s="1"/>
  <c r="A9" i="7" s="1"/>
  <c r="C9" i="7" s="1"/>
  <c r="A10" i="7" s="1"/>
  <c r="C10" i="7" s="1"/>
  <c r="A11" i="7" s="1"/>
  <c r="C11" i="7" s="1"/>
  <c r="A12" i="7" s="1"/>
  <c r="C12" i="7" s="1"/>
  <c r="A13" i="7" s="1"/>
  <c r="C13" i="7" s="1"/>
  <c r="A14" i="7" s="1"/>
  <c r="C14" i="7" s="1"/>
  <c r="A15" i="7" s="1"/>
  <c r="C15" i="7" s="1"/>
  <c r="A16" i="7" s="1"/>
  <c r="C16" i="7" s="1"/>
  <c r="A17" i="7" s="1"/>
  <c r="C17" i="7" s="1"/>
  <c r="A18" i="7" s="1"/>
  <c r="C18" i="7" s="1"/>
  <c r="A19" i="7" s="1"/>
  <c r="C19" i="7" s="1"/>
  <c r="A20" i="7" s="1"/>
  <c r="C20" i="7" s="1"/>
  <c r="A21" i="7" s="1"/>
  <c r="C21" i="7" s="1"/>
  <c r="A22" i="7" s="1"/>
  <c r="C22" i="7" s="1"/>
  <c r="A23" i="7" s="1"/>
  <c r="C23" i="7" s="1"/>
  <c r="A24" i="7" s="1"/>
  <c r="C24" i="7" s="1"/>
  <c r="A25" i="7" s="1"/>
  <c r="C25" i="7" s="1"/>
  <c r="A26" i="7" s="1"/>
  <c r="C26" i="7" s="1"/>
  <c r="A27" i="7" s="1"/>
  <c r="C27" i="7" s="1"/>
  <c r="A28" i="7" s="1"/>
  <c r="C28" i="7" s="1"/>
  <c r="A29" i="7" s="1"/>
  <c r="C29" i="7" s="1"/>
  <c r="A30" i="7" s="1"/>
  <c r="C30" i="7" s="1"/>
  <c r="A31" i="7" s="1"/>
  <c r="C31" i="7" s="1"/>
  <c r="A32" i="7" s="1"/>
  <c r="C32" i="7" s="1"/>
  <c r="A33" i="7" s="1"/>
  <c r="C33" i="7" s="1"/>
  <c r="A34" i="7" s="1"/>
  <c r="C34" i="7" s="1"/>
  <c r="A35" i="7" s="1"/>
  <c r="C35" i="7" s="1"/>
  <c r="A36" i="7" s="1"/>
  <c r="C36" i="7" s="1"/>
  <c r="A37" i="7" s="1"/>
  <c r="C37" i="7" s="1"/>
  <c r="A38" i="7" s="1"/>
  <c r="C38" i="7" s="1"/>
  <c r="A39" i="7" s="1"/>
  <c r="C39" i="7" s="1"/>
  <c r="A40" i="7" s="1"/>
  <c r="C40" i="7" s="1"/>
  <c r="A41" i="7" s="1"/>
  <c r="C41" i="7" s="1"/>
  <c r="A42" i="7" s="1"/>
  <c r="C42" i="7" s="1"/>
  <c r="A43" i="7" s="1"/>
  <c r="C43" i="7" s="1"/>
  <c r="A44" i="7" s="1"/>
  <c r="C44" i="7" s="1"/>
  <c r="A45" i="7" s="1"/>
  <c r="C45" i="7" s="1"/>
  <c r="A46" i="7" s="1"/>
  <c r="C46" i="7" s="1"/>
  <c r="A47" i="7" s="1"/>
  <c r="C47" i="7" s="1"/>
  <c r="A48" i="7" s="1"/>
  <c r="C48" i="7" s="1"/>
  <c r="A49" i="7" s="1"/>
  <c r="C49" i="7" s="1"/>
  <c r="A50" i="7" s="1"/>
  <c r="C50" i="7" s="1"/>
  <c r="A51" i="7" s="1"/>
  <c r="C51" i="7" s="1"/>
  <c r="A52" i="7" s="1"/>
  <c r="C52" i="7" s="1"/>
  <c r="A53" i="7" s="1"/>
  <c r="C53" i="7" s="1"/>
  <c r="A54" i="7" s="1"/>
  <c r="C54" i="7" s="1"/>
  <c r="A55" i="7" s="1"/>
  <c r="C55" i="7" s="1"/>
  <c r="A56" i="7" s="1"/>
  <c r="C56" i="7" s="1"/>
  <c r="A57" i="7" s="1"/>
  <c r="C57" i="7" s="1"/>
  <c r="A58" i="7" s="1"/>
  <c r="C58" i="7" s="1"/>
  <c r="A59" i="7" s="1"/>
  <c r="C59" i="7" s="1"/>
  <c r="A60" i="7" s="1"/>
  <c r="C60" i="7" s="1"/>
  <c r="A61" i="7" s="1"/>
  <c r="C61" i="7" s="1"/>
  <c r="A62" i="7" s="1"/>
  <c r="C62" i="7" s="1"/>
  <c r="A63" i="7" s="1"/>
  <c r="C63" i="7" s="1"/>
  <c r="A64" i="7" s="1"/>
  <c r="C64" i="7" s="1"/>
  <c r="A65" i="7" s="1"/>
  <c r="C65" i="7" s="1"/>
  <c r="A66" i="7" s="1"/>
  <c r="C66" i="7" s="1"/>
  <c r="A67" i="7" s="1"/>
  <c r="C67" i="7" s="1"/>
  <c r="A68" i="7" s="1"/>
  <c r="C68" i="7" s="1"/>
  <c r="A69" i="7" s="1"/>
  <c r="C69" i="7" s="1"/>
  <c r="A70" i="7" s="1"/>
  <c r="C70" i="7" s="1"/>
  <c r="A71" i="7" s="1"/>
  <c r="C71" i="7" s="1"/>
  <c r="A72" i="7" s="1"/>
  <c r="C72" i="7" s="1"/>
  <c r="A73" i="7" s="1"/>
  <c r="C73" i="7" s="1"/>
  <c r="A74" i="7" s="1"/>
  <c r="C74" i="7" s="1"/>
  <c r="A75" i="7" s="1"/>
  <c r="C75" i="7" s="1"/>
  <c r="A76" i="7" s="1"/>
  <c r="C76" i="7" s="1"/>
  <c r="A77" i="7" s="1"/>
  <c r="C77" i="7" s="1"/>
  <c r="A78" i="7" s="1"/>
  <c r="C78" i="7" s="1"/>
  <c r="A79" i="7" s="1"/>
  <c r="C79" i="7" s="1"/>
  <c r="I11" i="6" l="1"/>
  <c r="I15" i="6"/>
  <c r="I33" i="6"/>
  <c r="I47" i="6"/>
  <c r="I51" i="6"/>
  <c r="I61" i="6"/>
  <c r="I65" i="6"/>
  <c r="G72" i="6"/>
  <c r="H72" i="6" s="1"/>
  <c r="I72" i="6" s="1"/>
  <c r="G3" i="6"/>
  <c r="H3" i="6" s="1"/>
  <c r="I3" i="6" s="1"/>
  <c r="G7" i="6"/>
  <c r="H7" i="6" s="1"/>
  <c r="I7" i="6" s="1"/>
  <c r="G11" i="6"/>
  <c r="H11" i="6" s="1"/>
  <c r="G23" i="6"/>
  <c r="H23" i="6" s="1"/>
  <c r="I23" i="6" s="1"/>
  <c r="G27" i="6"/>
  <c r="H27" i="6" s="1"/>
  <c r="I27" i="6" s="1"/>
  <c r="G43" i="6"/>
  <c r="H43" i="6" s="1"/>
  <c r="I43" i="6" s="1"/>
  <c r="G47" i="6"/>
  <c r="H47" i="6" s="1"/>
  <c r="G51" i="6"/>
  <c r="H51" i="6" s="1"/>
  <c r="G57" i="6"/>
  <c r="H57" i="6" s="1"/>
  <c r="I57" i="6" s="1"/>
  <c r="I73" i="6"/>
  <c r="G73" i="6"/>
  <c r="H73" i="6" s="1"/>
  <c r="I8" i="6"/>
  <c r="I16" i="6"/>
  <c r="I40" i="6"/>
  <c r="I58" i="6"/>
  <c r="I64" i="6"/>
  <c r="I66" i="6"/>
  <c r="G70" i="6"/>
  <c r="H70" i="6" s="1"/>
  <c r="I70" i="6" s="1"/>
  <c r="I74" i="6"/>
  <c r="G74" i="6"/>
  <c r="H74" i="6" s="1"/>
  <c r="G78" i="6"/>
  <c r="H78" i="6" s="1"/>
  <c r="I78" i="6" s="1"/>
  <c r="I1" i="6"/>
  <c r="I17" i="6"/>
  <c r="I21" i="6"/>
  <c r="I31" i="6"/>
  <c r="I35" i="6"/>
  <c r="I39" i="6"/>
  <c r="I63" i="6"/>
  <c r="G76" i="6"/>
  <c r="H76" i="6" s="1"/>
  <c r="I76" i="6" s="1"/>
  <c r="G1" i="6"/>
  <c r="H1" i="6" s="1"/>
  <c r="G5" i="6"/>
  <c r="H5" i="6" s="1"/>
  <c r="I5" i="6" s="1"/>
  <c r="G9" i="6"/>
  <c r="H9" i="6" s="1"/>
  <c r="I9" i="6" s="1"/>
  <c r="G13" i="6"/>
  <c r="H13" i="6" s="1"/>
  <c r="I13" i="6" s="1"/>
  <c r="G15" i="6"/>
  <c r="H15" i="6" s="1"/>
  <c r="G19" i="6"/>
  <c r="H19" i="6" s="1"/>
  <c r="I19" i="6" s="1"/>
  <c r="G25" i="6"/>
  <c r="H25" i="6" s="1"/>
  <c r="I25" i="6" s="1"/>
  <c r="G29" i="6"/>
  <c r="H29" i="6" s="1"/>
  <c r="I29" i="6" s="1"/>
  <c r="G33" i="6"/>
  <c r="H33" i="6" s="1"/>
  <c r="G37" i="6"/>
  <c r="H37" i="6" s="1"/>
  <c r="I37" i="6" s="1"/>
  <c r="G41" i="6"/>
  <c r="H41" i="6" s="1"/>
  <c r="I41" i="6" s="1"/>
  <c r="G45" i="6"/>
  <c r="H45" i="6" s="1"/>
  <c r="I45" i="6" s="1"/>
  <c r="G49" i="6"/>
  <c r="H49" i="6" s="1"/>
  <c r="I49" i="6" s="1"/>
  <c r="G53" i="6"/>
  <c r="H53" i="6" s="1"/>
  <c r="I53" i="6" s="1"/>
  <c r="G55" i="6"/>
  <c r="H55" i="6" s="1"/>
  <c r="I55" i="6" s="1"/>
  <c r="G59" i="6"/>
  <c r="H59" i="6" s="1"/>
  <c r="I59" i="6" s="1"/>
  <c r="G61" i="6"/>
  <c r="H61" i="6" s="1"/>
  <c r="G63" i="6"/>
  <c r="H63" i="6" s="1"/>
  <c r="G65" i="6"/>
  <c r="H65" i="6" s="1"/>
  <c r="G67" i="6"/>
  <c r="H67" i="6" s="1"/>
  <c r="I67" i="6" s="1"/>
  <c r="G69" i="6"/>
  <c r="H69" i="6" s="1"/>
  <c r="I69" i="6" s="1"/>
  <c r="G77" i="6"/>
  <c r="H77" i="6" s="1"/>
  <c r="I77" i="6" s="1"/>
  <c r="I2" i="6"/>
  <c r="I24" i="6"/>
  <c r="I26" i="6"/>
  <c r="I34" i="6"/>
  <c r="I50" i="6"/>
  <c r="I52" i="6"/>
  <c r="G2" i="6"/>
  <c r="H2" i="6" s="1"/>
  <c r="G4" i="6"/>
  <c r="H4" i="6" s="1"/>
  <c r="I4" i="6" s="1"/>
  <c r="G6" i="6"/>
  <c r="H6" i="6" s="1"/>
  <c r="I6" i="6" s="1"/>
  <c r="G8" i="6"/>
  <c r="H8" i="6" s="1"/>
  <c r="G10" i="6"/>
  <c r="H10" i="6" s="1"/>
  <c r="I10" i="6" s="1"/>
  <c r="G12" i="6"/>
  <c r="H12" i="6" s="1"/>
  <c r="I12" i="6" s="1"/>
  <c r="G14" i="6"/>
  <c r="H14" i="6" s="1"/>
  <c r="I14" i="6" s="1"/>
  <c r="G16" i="6"/>
  <c r="H16" i="6" s="1"/>
  <c r="G18" i="6"/>
  <c r="H18" i="6" s="1"/>
  <c r="I18" i="6" s="1"/>
  <c r="G20" i="6"/>
  <c r="H20" i="6" s="1"/>
  <c r="I20" i="6" s="1"/>
  <c r="G22" i="6"/>
  <c r="H22" i="6" s="1"/>
  <c r="I22" i="6" s="1"/>
  <c r="G24" i="6"/>
  <c r="H24" i="6" s="1"/>
  <c r="G26" i="6"/>
  <c r="H26" i="6" s="1"/>
  <c r="G28" i="6"/>
  <c r="H28" i="6" s="1"/>
  <c r="I28" i="6" s="1"/>
  <c r="G30" i="6"/>
  <c r="H30" i="6" s="1"/>
  <c r="I30" i="6" s="1"/>
  <c r="G32" i="6"/>
  <c r="H32" i="6" s="1"/>
  <c r="I32" i="6" s="1"/>
  <c r="G34" i="6"/>
  <c r="H34" i="6" s="1"/>
  <c r="G36" i="6"/>
  <c r="H36" i="6" s="1"/>
  <c r="I36" i="6" s="1"/>
  <c r="G38" i="6"/>
  <c r="H38" i="6" s="1"/>
  <c r="I38" i="6" s="1"/>
  <c r="G40" i="6"/>
  <c r="H40" i="6" s="1"/>
  <c r="G42" i="6"/>
  <c r="H42" i="6" s="1"/>
  <c r="I42" i="6" s="1"/>
  <c r="G44" i="6"/>
  <c r="H44" i="6" s="1"/>
  <c r="I44" i="6" s="1"/>
  <c r="G46" i="6"/>
  <c r="H46" i="6" s="1"/>
  <c r="I46" i="6" s="1"/>
  <c r="G48" i="6"/>
  <c r="H48" i="6" s="1"/>
  <c r="I48" i="6" s="1"/>
  <c r="G50" i="6"/>
  <c r="H50" i="6" s="1"/>
  <c r="G52" i="6"/>
  <c r="H52" i="6" s="1"/>
  <c r="G54" i="6"/>
  <c r="H54" i="6" s="1"/>
  <c r="I54" i="6" s="1"/>
  <c r="G56" i="6"/>
  <c r="H56" i="6" s="1"/>
  <c r="I56" i="6" s="1"/>
  <c r="G58" i="6"/>
  <c r="H58" i="6" s="1"/>
  <c r="G60" i="6"/>
  <c r="H60" i="6" s="1"/>
  <c r="I60" i="6" s="1"/>
  <c r="G62" i="6"/>
  <c r="H62" i="6" s="1"/>
  <c r="I62" i="6" s="1"/>
  <c r="G64" i="6"/>
  <c r="H64" i="6" s="1"/>
  <c r="G66" i="6"/>
  <c r="H66" i="6" s="1"/>
  <c r="G68" i="6"/>
  <c r="H68" i="6" s="1"/>
  <c r="I68" i="6" s="1"/>
  <c r="I71" i="6"/>
  <c r="G71" i="6"/>
  <c r="H71" i="6" s="1"/>
  <c r="G75" i="6"/>
  <c r="H75" i="6" s="1"/>
  <c r="I75" i="6" s="1"/>
  <c r="I79" i="6"/>
  <c r="G79" i="6"/>
  <c r="H79" i="6" s="1"/>
  <c r="G101" i="7"/>
  <c r="H101" i="7" s="1"/>
  <c r="I101" i="7" s="1"/>
  <c r="G85" i="7"/>
  <c r="H85" i="7" s="1"/>
  <c r="I85" i="7"/>
  <c r="G81" i="7"/>
  <c r="H81" i="7" s="1"/>
  <c r="I81" i="7"/>
  <c r="G98" i="7"/>
  <c r="H98" i="7" s="1"/>
  <c r="I98" i="7" s="1"/>
  <c r="G94" i="7"/>
  <c r="H94" i="7" s="1"/>
  <c r="I94" i="7" s="1"/>
  <c r="G90" i="7"/>
  <c r="H90" i="7" s="1"/>
  <c r="I90" i="7" s="1"/>
  <c r="G88" i="7"/>
  <c r="H88" i="7" s="1"/>
  <c r="I88" i="7" s="1"/>
  <c r="G100" i="7"/>
  <c r="H100" i="7" s="1"/>
  <c r="I100" i="7" s="1"/>
  <c r="G96" i="7"/>
  <c r="H96" i="7" s="1"/>
  <c r="I96" i="7" s="1"/>
  <c r="G92" i="7"/>
  <c r="H92" i="7" s="1"/>
  <c r="I92" i="7" s="1"/>
  <c r="I83" i="7"/>
  <c r="I99" i="7"/>
  <c r="I89" i="7"/>
  <c r="I97" i="7"/>
  <c r="I93" i="7"/>
  <c r="G99" i="7"/>
  <c r="H99" i="7" s="1"/>
  <c r="G95" i="7"/>
  <c r="H95" i="7" s="1"/>
  <c r="I95" i="7" s="1"/>
  <c r="G91" i="7"/>
  <c r="H91" i="7" s="1"/>
  <c r="I91" i="7" s="1"/>
  <c r="G87" i="7"/>
  <c r="H87" i="7" s="1"/>
  <c r="I87" i="7" s="1"/>
  <c r="I86" i="7"/>
  <c r="I84" i="7"/>
  <c r="I82" i="7"/>
  <c r="I80" i="7"/>
  <c r="I78" i="7"/>
  <c r="I76" i="7"/>
  <c r="I74" i="7"/>
  <c r="I72" i="7"/>
  <c r="I70" i="7"/>
  <c r="I68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I30" i="7"/>
  <c r="I28" i="7"/>
  <c r="I26" i="7"/>
  <c r="I24" i="7"/>
  <c r="I22" i="7"/>
  <c r="I20" i="7"/>
  <c r="I18" i="7"/>
  <c r="I16" i="7"/>
  <c r="I14" i="7"/>
  <c r="I12" i="7"/>
  <c r="I10" i="7"/>
  <c r="A30" i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1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B41" i="2"/>
  <c r="E40" i="2"/>
  <c r="B40" i="2"/>
  <c r="E39" i="2"/>
  <c r="E38" i="2"/>
  <c r="E37" i="2"/>
  <c r="E36" i="2"/>
  <c r="E35" i="2"/>
  <c r="E34" i="2"/>
  <c r="E33" i="2"/>
  <c r="E32" i="2"/>
  <c r="B32" i="2"/>
  <c r="E31" i="2"/>
  <c r="E30" i="2"/>
  <c r="E29" i="2"/>
  <c r="E28" i="2"/>
  <c r="E27" i="2"/>
  <c r="E26" i="2"/>
  <c r="E25" i="2"/>
  <c r="E24" i="2"/>
  <c r="B24" i="2"/>
  <c r="E23" i="2"/>
  <c r="B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B10" i="2"/>
  <c r="E9" i="2"/>
  <c r="B9" i="2"/>
  <c r="E8" i="2"/>
  <c r="E7" i="2"/>
  <c r="E6" i="2"/>
  <c r="E5" i="2"/>
  <c r="E4" i="2"/>
  <c r="E3" i="2"/>
  <c r="E2" i="2"/>
  <c r="E1" i="2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1" i="1"/>
  <c r="B13" i="2" l="1"/>
  <c r="B75" i="2"/>
  <c r="B11" i="2"/>
  <c r="B37" i="2"/>
  <c r="B5" i="2"/>
  <c r="B6" i="2"/>
  <c r="B79" i="2"/>
  <c r="B73" i="2"/>
  <c r="B19" i="2"/>
  <c r="B25" i="2"/>
  <c r="B39" i="2"/>
  <c r="B55" i="2"/>
  <c r="B36" i="2"/>
  <c r="B48" i="2"/>
  <c r="B15" i="2"/>
  <c r="B57" i="2"/>
  <c r="B78" i="2"/>
  <c r="B68" i="2"/>
  <c r="B3" i="2"/>
  <c r="B16" i="2"/>
  <c r="B52" i="2"/>
  <c r="B70" i="2"/>
  <c r="B27" i="2"/>
  <c r="B84" i="2"/>
  <c r="B80" i="2"/>
  <c r="B7" i="2"/>
  <c r="B30" i="2"/>
  <c r="B54" i="2"/>
  <c r="B65" i="2"/>
  <c r="B59" i="2"/>
  <c r="B14" i="2"/>
  <c r="B85" i="2"/>
  <c r="B43" i="2"/>
  <c r="B17" i="2"/>
  <c r="B51" i="2"/>
  <c r="B74" i="2"/>
  <c r="B31" i="2"/>
  <c r="B56" i="2"/>
  <c r="B76" i="2"/>
  <c r="B33" i="2"/>
  <c r="B44" i="2"/>
  <c r="B42" i="2"/>
  <c r="B63" i="2"/>
  <c r="B66" i="2"/>
  <c r="B60" i="2"/>
  <c r="B67" i="2"/>
  <c r="B81" i="2"/>
  <c r="B69" i="2"/>
  <c r="B38" i="2"/>
  <c r="B58" i="2"/>
  <c r="B62" i="2"/>
  <c r="B71" i="2"/>
  <c r="B28" i="2"/>
  <c r="B77" i="2"/>
  <c r="B12" i="2"/>
  <c r="B4" i="2"/>
  <c r="B83" i="2"/>
  <c r="B21" i="2"/>
  <c r="B61" i="2"/>
  <c r="B22" i="2"/>
  <c r="B18" i="2"/>
  <c r="B8" i="2"/>
  <c r="B82" i="2"/>
  <c r="B50" i="2"/>
  <c r="B49" i="2"/>
  <c r="B72" i="2"/>
  <c r="B35" i="2"/>
  <c r="B64" i="2"/>
  <c r="B46" i="2"/>
  <c r="B29" i="2"/>
  <c r="B34" i="2"/>
  <c r="B45" i="2"/>
  <c r="B47" i="2"/>
  <c r="B26" i="2"/>
  <c r="B20" i="2"/>
  <c r="B2" i="2"/>
  <c r="B53" i="2"/>
</calcChain>
</file>

<file path=xl/sharedStrings.xml><?xml version="1.0" encoding="utf-8"?>
<sst xmlns="http://schemas.openxmlformats.org/spreadsheetml/2006/main" count="1434" uniqueCount="407">
  <si>
    <t>PresentationFramework.dll!System.Windows.EventSetter.Event.set(System.Windows.RoutedEvent value) Line 30</t>
  </si>
  <si>
    <t>[Native to Managed Transition]</t>
  </si>
  <si>
    <t>System.Xaml.dll!System.Xaml.Schema.SafeReflectionInvoker.InvokeMethodCritical(System.Reflection.MethodInfo method, object instance, object[] args) Line 214</t>
  </si>
  <si>
    <t>System.Xaml.dll!MS.Internal.Xaml.Runtime.ClrObjectRuntime.SetValue(object inst, System.Xaml.XamlMember property, object value) Line 245</t>
  </si>
  <si>
    <t>System.Xaml.dll!System.Xaml.XamlObjectWriter.Logic_ApplyPropertyValue(MS.Internal.Xaml.Context.ObjectWriterContext ctx, System.Xaml.XamlMember prop, object value, bool onParent) Line 1123</t>
  </si>
  <si>
    <t>System.Xaml.dll!System.Xaml.XamlObjectWriter.Logic_DoAssignmentToParentProperty(MS.Internal.Xaml.Context.ObjectWriterContext ctx) Line 1356</t>
  </si>
  <si>
    <t>System.Xaml.dll!System.Xaml.XamlObjectWriter.Logic_AssignProvidedValue(MS.Internal.Xaml.Context.ObjectWriterContext ctx) Line 1137</t>
  </si>
  <si>
    <t>System.Xaml.dll!System.Xaml.XamlObjectWriter.WriteEndMember() Line 577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</si>
  <si>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229</t>
  </si>
  <si>
    <t>PresentationFramework.dll!System.Windows.Markup.WpfXamlLoader.Load(System.Xaml.XamlReader xamlReader, System.Xaml.IXamlObjectWriterFactory writerFactory, bool skipJournaledProperties, object rootObject, System.Xaml.XamlObjectWriterSettings settings, System.Uri baseUri) Line 105</t>
  </si>
  <si>
    <t>PresentationFramework.dll!System.Windows.ResourceDictionary.CreateObject(System.Windows.Baml2006.KeyRecord key) Line 866</t>
  </si>
  <si>
    <t>PresentationFramework.dll!System.Windows.ResourceDictionary.OnGettingValue(object key, ref object value, out bool canCache) Line 708</t>
  </si>
  <si>
    <t>PresentationFramework.dll!System.Windows.ResourceDictionary.OnGettingValuePrivate(object key, ref object value, out bool canCache) Line 680</t>
  </si>
  <si>
    <t>PresentationFramework.dll!System.Windows.ResourceDictionary.GetValueWithoutLock(object key, out bool canCache) Line 456</t>
  </si>
  <si>
    <t>PresentationFramework.dll!System.Windows.ResourceDictionary.GetValue(object key, out bool canCache) Line 446</t>
  </si>
  <si>
    <t>PresentationFramework.dll!System.Windows.StaticResourceExtension.FindResourceInEnviroment(System.IServiceProvider serviceProvider, bool allowDeferredReference, bool mustReturnDeferredResourceReference) Line 164</t>
  </si>
  <si>
    <t>PresentationFramework.dll!System.Windows.StaticResourceExtension.TryProvideValueInternal(System.IServiceProvider serviceProvider, bool allowDeferredReference, bool mustReturnDeferredResourceReference) Line 86</t>
  </si>
  <si>
    <t>PresentationFramework.dll!System.Windows.StaticResourceExtension.ProvideValueInternal(System.IServiceProvider serviceProvider, bool allowDeferredReference) Line 76</t>
  </si>
  <si>
    <t>System.Xaml.dll!MS.Internal.Xaml.Runtime.ClrObjectRuntime.CallProvideValue(System.Windows.Markup.MarkupExtension me, System.IServiceProvider serviceProvider) Line 416</t>
  </si>
  <si>
    <t>System.Xaml.dll!System.Xaml.XamlObjectWriter.Logic_ProvideValue(MS.Internal.Xaml.Context.ObjectWriterContext ctx) Line 1173</t>
  </si>
  <si>
    <t>System.Xaml.dll!System.Xaml.XamlObjectWriter.Logic_AssignProvidedValue(MS.Internal.Xaml.Context.ObjectWriterContext ctx) Line 1135</t>
  </si>
  <si>
    <t>PresentationFramework.dll!System.Windows.Markup.WpfXamlLoader.LoadBaml(System.Xaml.XamlReader xamlReader, bool skipJournaledProperties, object rootObject, System.Xaml.Permissions.XamlAccessLevel accessLevel, System.Uri baseUri) Line 42</t>
  </si>
  <si>
    <t>PresentationFramework.dll!System.Windows.Markup.XamlReader.LoadBaml(System.IO.Stream stream, System.Windows.Markup.ParserContext parserContext, object parent, bool closeStream) Line 623</t>
  </si>
  <si>
    <t>Spec.exe!Spec.Plain.MTCMinimal.InitializeComponent() Line 1</t>
  </si>
  <si>
    <t>Spec.exe!Spec.Plain.MTCMinimal.MTCMinimal() Line 21</t>
  </si>
  <si>
    <t>mscorlib.dll!System.RuntimeType.CreateInstanceSlow(bool publicOnly, bool skipCheckThis, bool fillCache, ref System.Threading.StackCrawlMark stackMark) Line 5430</t>
  </si>
  <si>
    <t>mscorlib.dll!System.Activator.CreateInstance(System.Type type, bool nonPublic) Line 193</t>
  </si>
  <si>
    <t>mscorlib.dll!System.RuntimeType.CreateInstanceImpl(System.Reflection.BindingFlags bindingAttr, System.Reflection.Binder binder, object[] args, System.Globalization.CultureInfo culture, object[] activationAttributes, ref System.Threading.StackCrawlMark stackMark) Line 5275</t>
  </si>
  <si>
    <t>mscorlib.dll!System.Activator.CreateInstance(System.Type type, System.Reflection.BindingFlags bindingAttr, System.Reflection.Binder binder, object[] args, System.Globalization.CultureInfo culture, object[] activationAttributes) Line 107</t>
  </si>
  <si>
    <t>mscorlib.dll!System.Activator.CreateInstance(System.Type type, object[] args) Line 112</t>
  </si>
  <si>
    <t>System.Xaml.dll!System.Xaml.Schema.SafeReflectionInvoker.CreateInstanceCritical(System.Type type, object[] arguments) Line 192</t>
  </si>
  <si>
    <t>System.Xaml.dll!System.Xaml.Schema.XamlTypeInvoker.CreateInstance(object[] arguments) Line 186</t>
  </si>
  <si>
    <t>System.Xaml.dll!MS.Internal.Xaml.Runtime.ClrObjectRuntime.CreateInstance(System.Xaml.XamlType xamlType, object[] args) Line 48</t>
  </si>
  <si>
    <t>System.Xaml.dll!System.Xaml.XamlObjectWriter.Logic_CreateAndAssignToParentStart(MS.Internal.Xaml.Context.ObjectWriterContext ctx) Line 804</t>
  </si>
  <si>
    <t>System.Xaml.dll!System.Xaml.XamlObjectWriter.WriteStartMember(System.Xaml.XamlMember property) Line 498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</si>
  <si>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163</t>
  </si>
  <si>
    <t>PresentationFramework.dll!System.Windows.Application.LoadBamlStreamWithSyncInfo(System.IO.Stream stream, System.Windows.Markup.ParserContext pc) Line 774</t>
  </si>
  <si>
    <t>Spec.exe!Spec.MainWindow.Panel_OnClick(object sender, System.Windows.RoutedEventArgs e) Line 22</t>
  </si>
  <si>
    <t>PresentationCore.dll!System.Windows.EventRoute.InvokeHandlersImpl(object source, System.Windows.RoutedEventArgs args, bool reRaised) Line 103</t>
  </si>
  <si>
    <t>PresentationCore.dll!System.Windows.UIElement.RaiseEventImpl(System.Windows.DependencyObject sender, System.Windows.RoutedEventArgs args) Line 6098</t>
  </si>
  <si>
    <t>PresentationFramework.dll!System.Windows.Controls.Primitives.ButtonBase.OnClick() Line 206</t>
  </si>
  <si>
    <t>PresentationFramework.dll!System.Windows.Controls.Button.OnClick() Line 185</t>
  </si>
  <si>
    <t>PresentationFramework.dll!System.Windows.Controls.Primitives.ButtonBase.OnMouseLeftButtonUp(System.Windows.Input.MouseButtonEventArgs e) Line 376</t>
  </si>
  <si>
    <t>PresentationCore.dll!System.Windows.RoutedEventArgs.InvokeHandler(System.Delegate handler, object target) Line 190</t>
  </si>
  <si>
    <t>PresentationCore.dll!System.Windows.RoutedEventHandlerInfo.InvokeHandler(object target, System.Windows.RoutedEventArgs routedEventArgs) Line 66</t>
  </si>
  <si>
    <t>PresentationCore.dll!System.Windows.UIElement.ReRaiseEventAs(System.Windows.DependencyObject sender, System.Windows.RoutedEventArgs args, System.Windows.RoutedEvent newEvent) Line 6078</t>
  </si>
  <si>
    <t>PresentationCore.dll!System.Windows.UIElement.OnMouseUpThunk(object sender, System.Windows.Input.MouseButtonEventArgs e) Line 3027</t>
  </si>
  <si>
    <t>PresentationCore.dll!System.Windows.UIElement.RaiseTrustedEvent(System.Windows.RoutedEventArgs args) Line 2715</t>
  </si>
  <si>
    <t>PresentationCore.dll!System.Windows.Input.InputManager.ProcessStagingArea() Line 614</t>
  </si>
  <si>
    <t>PresentationCore.dll!System.Windows.Input.InputManager.ProcessInput(System.Windows.Input.InputEventArgs input) Line 467</t>
  </si>
  <si>
    <t>PresentationCore.dll!System.Windows.Input.InputProviderSite.ReportInput(System.Windows.Input.InputReport inputReport) Line 75</t>
  </si>
  <si>
    <t>PresentationCore.dll!System.Windows.Interop.HwndMouseInputProvider.ReportInput(System.IntPtr hwnd, System.Windows.Input.InputMode mode, int timestamp, System.Windows.Input.RawMouseActions actions, int x, int y, int wheel) Line 678</t>
  </si>
  <si>
    <t>PresentationCore.dll!System.Windows.Interop.HwndMouseInputProvider.FilterMessage(System.IntPtr hwnd, MS.Internal.Interop.WindowMessage msg, System.IntPtr wParam, System.IntPtr lParam, ref bool handled) Line 352</t>
  </si>
  <si>
    <t>PresentationCore.dll!System.Windows.Interop.HwndSource.InputFilterMessage(System.IntPtr hwnd, int msg, System.IntPtr wParam, System.IntPtr lParam, ref bool handled) Line 1034</t>
  </si>
  <si>
    <t>WindowsBase.dll!MS.Win32.HwndWrapper.WndProc(System.IntPtr hwnd, int msg, System.IntPtr wParam, System.IntPtr lParam, ref bool handled) Line 188</t>
  </si>
  <si>
    <t>WindowsBase.dll!MS.Win32.HwndSubclass.DispatcherCallbackOperation(object o) Line 203</t>
  </si>
  <si>
    <t>WindowsBase.dll!System.Windows.Threading.ExceptionWrapper.InternalRealCall(System.Delegate callback, object args, int numArgs) Line 73</t>
  </si>
  <si>
    <t>WindowsBase.dll!System.Windows.Threading.ExceptionWrapper.TryCatchWhen(object source, System.Delegate callback, object args, int numArgs, System.Delegate catchHandler) Line 26</t>
  </si>
  <si>
    <t>WindowsBase.dll!System.Windows.Threading.Dispatcher.LegacyInvokeImpl(System.Windows.Threading.DispatcherPriority priority, System.TimeSpan timeout, System.Delegate method, object args, int numArgs) Line 915</t>
  </si>
  <si>
    <t>WindowsBase.dll!MS.Win32.HwndSubclass.SubclassWndProc(System.IntPtr hwnd, int msg, System.IntPtr wParam, System.IntPtr lParam) Line 162</t>
  </si>
  <si>
    <t>[Managed to Native Transition]</t>
  </si>
  <si>
    <t>WindowsBase.dll!System.Windows.Threading.Dispatcher.PushFrameImpl(System.Windows.Threading.DispatcherFrame frame) Line 1195</t>
  </si>
  <si>
    <t>PresentationFramework.dll!System.Windows.Application.RunDispatcher(object ignore) Line 1530</t>
  </si>
  <si>
    <t>PresentationFramework.dll!System.Windows.Application.RunInternal(System.Windows.Window window) Line 1150</t>
  </si>
  <si>
    <t>Spec.exe!Spec.App.Main()</t>
  </si>
  <si>
    <t>mscorlib.dll!System.AppDomain.ExecuteAssembly(string assemblyFile, System.Security.Policy.Evidence assemblySecurity, string[] args) Line 1954</t>
  </si>
  <si>
    <t>Microsoft.VisualStudio.HostingProcess.Utilities.dll!Microsoft.VisualStudio.HostingProcess.HostProc.RunUsersAssembly() Line 132</t>
  </si>
  <si>
    <t>mscorlib.dll!System.Threading.ExecutionContext.RunInternal(System.Threading.ExecutionContext executionContext, System.Threading.ContextCallback callback, object state, bool preserveSyncCtx) Line 954</t>
  </si>
  <si>
    <t>mscorlib.dll!System.Threading.ExecutionContext.Run(System.Threading.ExecutionContext executionContext, System.Threading.ContextCallback callback, object state, bool preserveSyncCtx) Line 902</t>
  </si>
  <si>
    <t>mscorlib.dll!System.Threading.ExecutionContext.Run(System.Threading.ExecutionContext executionContext, System.Threading.ContextCallback callback, object state) Line 891</t>
  </si>
  <si>
    <t>mscorlib.dll!System.Threading.ThreadHelper.ThreadStart() Line 111</t>
  </si>
  <si>
    <t>System.Xaml.dll!System.Xaml.XamlObjectWriter.WriteEndMember() Line 598</t>
  </si>
  <si>
    <t>Spec.exe!Spec.Plain.MTCMinimal.System.Windows.Markup.IStyleConnector.Connect(int connectionId, object target)</t>
  </si>
  <si>
    <t>PresentationFramework.dll!System.Windows.Markup.WpfXamlLoader.WriteValue(System.Xaml.XamlReader xamlReader, System.Xaml.XamlObjectWriter xamlWriter, MS.Internal.Xaml.Context.XamlContextStack&lt;System.Windows.Markup.WpfXamlFrame&gt; stack, System.Windows.Markup.IStyleConnector styleConnector) Line 284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</si>
  <si>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232</t>
  </si>
  <si>
    <t>PresentationFramework.dll!System.Windows.FrameworkElement.FindResourceInTree(System.Windows.FrameworkElement feStart, System.Windows.FrameworkContentElement fceStart, System.Windows.DependencyProperty dp, object resourceKey, object unlinkedParent, bool allowDeferredResourceReference, bool mustReturnDeferredResourceReference, System.Windows.DependencyObject boundaryElement, out System.Windows.InheritanceBehavior inheritanceBehavior, out object source) Line 1917</t>
  </si>
  <si>
    <t>PresentationFramework.dll!System.Windows.FrameworkElement.FindResourceInternal(System.Windows.FrameworkElement fe, System.Windows.FrameworkContentElement fce, System.Windows.DependencyProperty dp, object resourceKey, object unlinkedParent, bool allowDeferredResourceReference, bool mustReturnDeferredResourceReference, System.Windows.DependencyObject boundaryElement, bool isImplicitStyleLookup, out object source) Line 1849</t>
  </si>
  <si>
    <t>PresentationFramework.dll!System.Windows.FrameworkElement.FindImplicitStyleResource(System.Windows.FrameworkElement fe, object resourceKey, out object source) Line 1811</t>
  </si>
  <si>
    <t>PresentationFramework.dll!System.Windows.FrameworkElement.GetRawValue(System.Windows.DependencyProperty dp, System.Windows.PropertyMetadata metadata, ref System.Windows.EffectiveValueEntry entry) Line 2273</t>
  </si>
  <si>
    <t>PresentationFramework.dll!System.Windows.FrameworkElement.EvaluateBaseValueCore(System.Windows.DependencyProperty dp, System.Windows.PropertyMetadata metadata, ref System.Windows.EffectiveValueEntry newEntry) Line 2242</t>
  </si>
  <si>
    <t>WindowsBase.dll!System.Windows.DependencyObject.EvaluateEffectiveValue(System.Windows.EntryIndex entryIndex, System.Windows.DependencyProperty dp, System.Windows.PropertyMetadata metadata, System.Windows.EffectiveValueEntry oldEntry, System.Windows.EffectiveValueEntry newEntry, System.Windows.OperationType operationType) Line 1148</t>
  </si>
  <si>
    <t>WindowsBase.dll!System.Windows.DependencyObject.UpdateEffectiveValue(System.Windows.EntryIndex entryIndex, System.Windows.DependencyProperty dp, System.Windows.PropertyMetadata metadata, System.Windows.EffectiveValueEntry oldEntry, ref System.Windows.EffectiveValueEntry newEntry, bool coerceWithDeferredReference, bool coerceWithCurrentValue, System.Windows.OperationType operationType) Line 899</t>
  </si>
  <si>
    <t>WindowsBase.dll!System.Windows.DependencyObject.InvalidateProperty(System.Windows.DependencyProperty dp, bool preserveCurrentValue) Line 864</t>
  </si>
  <si>
    <t>PresentationFramework.dll!System.Windows.FrameworkElement.UpdateStyleProperty() Line 4278</t>
  </si>
  <si>
    <t>PresentationFramework.dll!System.Windows.FrameworkElement.OnInitialized(System.EventArgs e) Line 3785</t>
  </si>
  <si>
    <t>PresentationFramework.dll!System.Windows.FrameworkElement.TryFireInitialized() Line 3797</t>
  </si>
  <si>
    <t>System.Xaml.dll!MS.Internal.Xaml.Runtime.ClrObjectRuntime.InitializationGuard(System.Xaml.XamlType xamlType, object obj, bool begin) Line 401</t>
  </si>
  <si>
    <t>System.Xaml.dll!System.Xaml.XamlObjectWriter.Logic_EndInit(MS.Internal.Xaml.Context.ObjectWriterContext ctx) Line 1009</t>
  </si>
  <si>
    <t>System.Xaml.dll!System.Xaml.XamlObjectWriter.WriteEndObject() Line 439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</si>
  <si>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140</t>
  </si>
  <si>
    <t>mscorlib.dll!System</t>
  </si>
  <si>
    <t>PresentationCore.dll!System.Windows</t>
  </si>
  <si>
    <t>PresentationFramework.dll!System.Windows</t>
  </si>
  <si>
    <t>Spec.exe!Spec</t>
  </si>
  <si>
    <t>Microsoft</t>
  </si>
  <si>
    <t>VisualStudio</t>
  </si>
  <si>
    <t>HostingProcess</t>
  </si>
  <si>
    <t>HostProc</t>
  </si>
  <si>
    <t>RunUsersAssembly() Line 132</t>
  </si>
  <si>
    <t>mscorlib</t>
  </si>
  <si>
    <t>System</t>
  </si>
  <si>
    <t>Activator</t>
  </si>
  <si>
    <t>CreateInstance(System</t>
  </si>
  <si>
    <t>Type type, bool nonPublic) Line 193</t>
  </si>
  <si>
    <t>Type type, object[] args) Line 112</t>
  </si>
  <si>
    <t>Type type, System</t>
  </si>
  <si>
    <t>Reflection</t>
  </si>
  <si>
    <t>BindingFlags bindingAttr, System</t>
  </si>
  <si>
    <t>Binder binder, object[] args, System</t>
  </si>
  <si>
    <t>Globalization</t>
  </si>
  <si>
    <t>CultureInfo culture, object[] activationAttributes) Line 107</t>
  </si>
  <si>
    <t>AppDomain</t>
  </si>
  <si>
    <t>ExecuteAssembly(string assemblyFile, System</t>
  </si>
  <si>
    <t>Security</t>
  </si>
  <si>
    <t>Policy</t>
  </si>
  <si>
    <t>Evidence assemblySecurity, string[] args) Line 1954</t>
  </si>
  <si>
    <t>RuntimeType</t>
  </si>
  <si>
    <t>CreateInstanceImpl(System</t>
  </si>
  <si>
    <t>CultureInfo culture, object[] activationAttributes, ref System</t>
  </si>
  <si>
    <t>Threading</t>
  </si>
  <si>
    <t>StackCrawlMark stackMark) Line 5275</t>
  </si>
  <si>
    <t>CreateInstanceSlow(bool publicOnly, bool skipCheckThis, bool fillCache, ref System</t>
  </si>
  <si>
    <t>StackCrawlMark stackMark) Line 5430</t>
  </si>
  <si>
    <t>ExecutionContext</t>
  </si>
  <si>
    <t>Run(System</t>
  </si>
  <si>
    <t>ExecutionContext executionContext, System</t>
  </si>
  <si>
    <t>ContextCallback callback, object state) Line 891</t>
  </si>
  <si>
    <t>ContextCallback callback, object state, bool preserveSyncCtx) Line 902</t>
  </si>
  <si>
    <t>RunInternal(System</t>
  </si>
  <si>
    <t>ContextCallback callback, object state, bool preserveSyncCtx) Line 954</t>
  </si>
  <si>
    <t>ThreadHelper</t>
  </si>
  <si>
    <t>ThreadStart() Line 111</t>
  </si>
  <si>
    <t>PresentationCore</t>
  </si>
  <si>
    <t>Windows</t>
  </si>
  <si>
    <t>EventRoute</t>
  </si>
  <si>
    <t>InvokeHandlersImpl(object source, System</t>
  </si>
  <si>
    <t>RoutedEventArgs args, bool reRaised) Line 103</t>
  </si>
  <si>
    <t>Input</t>
  </si>
  <si>
    <t>InputManager</t>
  </si>
  <si>
    <t>ProcessInput(System</t>
  </si>
  <si>
    <t>InputEventArgs input) Line 467</t>
  </si>
  <si>
    <t>ProcessStagingArea() Line 614</t>
  </si>
  <si>
    <t>InputProviderSite</t>
  </si>
  <si>
    <t>ReportInput(System</t>
  </si>
  <si>
    <t>InputReport inputReport) Line 75</t>
  </si>
  <si>
    <t>Interop</t>
  </si>
  <si>
    <t>HwndMouseInputProvider</t>
  </si>
  <si>
    <t>FilterMessage(System</t>
  </si>
  <si>
    <t>IntPtr hwnd, MS</t>
  </si>
  <si>
    <t>Internal</t>
  </si>
  <si>
    <t>WindowMessage msg, System</t>
  </si>
  <si>
    <t>IntPtr wParam, System</t>
  </si>
  <si>
    <t>IntPtr lParam, ref bool handled) Line 352</t>
  </si>
  <si>
    <t>IntPtr hwnd, System</t>
  </si>
  <si>
    <t>InputMode mode, int timestamp, System</t>
  </si>
  <si>
    <t>RawMouseActions actions, int x, int y, int wheel) Line 678</t>
  </si>
  <si>
    <t>HwndSource</t>
  </si>
  <si>
    <t>InputFilterMessage(System</t>
  </si>
  <si>
    <t>IntPtr hwnd, int msg, System</t>
  </si>
  <si>
    <t>IntPtr lParam, ref bool handled) Line 1034</t>
  </si>
  <si>
    <t>RoutedEventArgs</t>
  </si>
  <si>
    <t>InvokeHandler(System</t>
  </si>
  <si>
    <t>Delegate handler, object target) Line 190</t>
  </si>
  <si>
    <t>RoutedEventHandlerInfo</t>
  </si>
  <si>
    <t>InvokeHandler(object target, System</t>
  </si>
  <si>
    <t>RoutedEventArgs routedEventArgs) Line 66</t>
  </si>
  <si>
    <t>UIElement</t>
  </si>
  <si>
    <t>OnMouseUpThunk(object sender, System</t>
  </si>
  <si>
    <t>MouseButtonEventArgs e) Line 3027</t>
  </si>
  <si>
    <t>RaiseEventImpl(System</t>
  </si>
  <si>
    <t>DependencyObject sender, System</t>
  </si>
  <si>
    <t>RoutedEventArgs args) Line 6098</t>
  </si>
  <si>
    <t>RaiseTrustedEvent(System</t>
  </si>
  <si>
    <t>RoutedEventArgs args) Line 2715</t>
  </si>
  <si>
    <t>ReRaiseEventAs(System</t>
  </si>
  <si>
    <t>RoutedEventArgs args, System</t>
  </si>
  <si>
    <t>RoutedEvent newEvent) Line 6078</t>
  </si>
  <si>
    <t>PresentationFramework</t>
  </si>
  <si>
    <t>Application</t>
  </si>
  <si>
    <t>LoadBamlStreamWithSyncInfo(System</t>
  </si>
  <si>
    <t>IO</t>
  </si>
  <si>
    <t>Stream stream, System</t>
  </si>
  <si>
    <t>Markup</t>
  </si>
  <si>
    <t>ParserContext pc) Line 774</t>
  </si>
  <si>
    <t>RunDispatcher(object ignore) Line 1530</t>
  </si>
  <si>
    <t>Window window) Line 1150</t>
  </si>
  <si>
    <t>Controls</t>
  </si>
  <si>
    <t>Button</t>
  </si>
  <si>
    <t>OnClick() Line 185</t>
  </si>
  <si>
    <t>Primitives</t>
  </si>
  <si>
    <t>ButtonBase</t>
  </si>
  <si>
    <t>OnClick() Line 206</t>
  </si>
  <si>
    <t>OnMouseLeftButtonUp(System</t>
  </si>
  <si>
    <t>MouseButtonEventArgs e) Line 376</t>
  </si>
  <si>
    <t>EventSetter</t>
  </si>
  <si>
    <t>Event</t>
  </si>
  <si>
    <t>set(System</t>
  </si>
  <si>
    <t>RoutedEvent value) Line 30</t>
  </si>
  <si>
    <t>FrameworkElement</t>
  </si>
  <si>
    <t>EvaluateBaseValueCore(System</t>
  </si>
  <si>
    <t>DependencyProperty dp, System</t>
  </si>
  <si>
    <t>PropertyMetadata metadata, ref System</t>
  </si>
  <si>
    <t>EffectiveValueEntry newEntry) Line 2242</t>
  </si>
  <si>
    <t>FindImplicitStyleResource(System</t>
  </si>
  <si>
    <t>FrameworkElement fe, object resourceKey, out object source) Line 1811</t>
  </si>
  <si>
    <t>FindResourceInternal(System</t>
  </si>
  <si>
    <t>FrameworkElement fe, System</t>
  </si>
  <si>
    <t>FrameworkContentElement fce, System</t>
  </si>
  <si>
    <t>DependencyProperty dp, object resourceKey, object unlinkedParent, bool allowDeferredResourceReference, bool mustReturnDeferredResourceReference, System</t>
  </si>
  <si>
    <t>DependencyObject boundaryElement, bool isImplicitStyleLookup, out object source) Line 1849</t>
  </si>
  <si>
    <t>FindResourceInTree(System</t>
  </si>
  <si>
    <t>FrameworkElement feStart, System</t>
  </si>
  <si>
    <t>FrameworkContentElement fceStart, System</t>
  </si>
  <si>
    <t>DependencyObject boundaryElement, out System</t>
  </si>
  <si>
    <t>InheritanceBehavior inheritanceBehavior, out object source) Line 1917</t>
  </si>
  <si>
    <t>GetRawValue(System</t>
  </si>
  <si>
    <t>EffectiveValueEntry entry) Line 2273</t>
  </si>
  <si>
    <t>OnInitialized(System</t>
  </si>
  <si>
    <t>EventArgs e) Line 3785</t>
  </si>
  <si>
    <t>TryFireInitialized() Line 3797</t>
  </si>
  <si>
    <t>UpdateStyleProperty() Line 4278</t>
  </si>
  <si>
    <t>WpfXamlLoader</t>
  </si>
  <si>
    <t>Load(System</t>
  </si>
  <si>
    <t>Xaml</t>
  </si>
  <si>
    <t>XamlReader xamlReader, System</t>
  </si>
  <si>
    <t>IXamlObjectWriterFactory writerFactory, bool skipJournaledProperties, object rootObject, System</t>
  </si>
  <si>
    <t>XamlObjectWriterSettings settings, System</t>
  </si>
  <si>
    <t>Uri baseUri) Line 105</t>
  </si>
  <si>
    <t>LoadBaml(System</t>
  </si>
  <si>
    <t>XamlReader xamlReader, bool skipJournaledProperties, object rootObject, System</t>
  </si>
  <si>
    <t>Permissions</t>
  </si>
  <si>
    <t>XamlAccessLevel accessLevel, System</t>
  </si>
  <si>
    <t>Uri baseUri) Line 42</t>
  </si>
  <si>
    <t>TransformNodes(System</t>
  </si>
  <si>
    <t>XamlObjectWriter xamlWriter, bool onlyLoadOneNode, bool skipJournaledProperties, bool shouldPassLineNumberInfo, System</t>
  </si>
  <si>
    <t>IXamlLineInfo xamlLineInfo, System</t>
  </si>
  <si>
    <t>IXamlLineInfoConsumer xamlLineInfoConsumer, MS</t>
  </si>
  <si>
    <t>Context</t>
  </si>
  <si>
    <t>XamlContextStack&lt;System</t>
  </si>
  <si>
    <t>WpfXamlFrame&gt; stack, System</t>
  </si>
  <si>
    <t>IStyleConnector styleConnector) Line 229</t>
  </si>
  <si>
    <t>IStyleConnector styleConnector) Line 163</t>
  </si>
  <si>
    <t>IStyleConnector styleConnector) Line 232</t>
  </si>
  <si>
    <t>IStyleConnector styleConnector) Line 140</t>
  </si>
  <si>
    <t>WriteValue(System</t>
  </si>
  <si>
    <t>XamlObjectWriter xamlWriter, MS</t>
  </si>
  <si>
    <t>IStyleConnector styleConnector) Line 284</t>
  </si>
  <si>
    <t>XamlReader</t>
  </si>
  <si>
    <t>ParserContext parserContext, object parent, bool closeStream) Line 623</t>
  </si>
  <si>
    <t>ResourceDictionary</t>
  </si>
  <si>
    <t>CreateObject(System</t>
  </si>
  <si>
    <t>Baml2006</t>
  </si>
  <si>
    <t>KeyRecord key) Line 866</t>
  </si>
  <si>
    <t>GetValue(object key, out bool canCache) Line 446</t>
  </si>
  <si>
    <t>GetValueWithoutLock(object key, out bool canCache) Line 456</t>
  </si>
  <si>
    <t>OnGettingValue(object key, ref object value, out bool canCache) Line 708</t>
  </si>
  <si>
    <t>OnGettingValuePrivate(object key, ref object value, out bool canCache) Line 680</t>
  </si>
  <si>
    <t>StaticResourceExtension</t>
  </si>
  <si>
    <t>FindResourceInEnviroment(System</t>
  </si>
  <si>
    <t>IServiceProvider serviceProvider, bool allowDeferredReference, bool mustReturnDeferredResourceReference) Line 164</t>
  </si>
  <si>
    <t>ProvideValueInternal(System</t>
  </si>
  <si>
    <t>IServiceProvider serviceProvider, bool allowDeferredReference) Line 76</t>
  </si>
  <si>
    <t>TryProvideValueInternal(System</t>
  </si>
  <si>
    <t>IServiceProvider serviceProvider, bool allowDeferredReference, bool mustReturnDeferredResourceReference) Line 86</t>
  </si>
  <si>
    <t>Spec</t>
  </si>
  <si>
    <t>App</t>
  </si>
  <si>
    <t>Main()</t>
  </si>
  <si>
    <t>MainWindow</t>
  </si>
  <si>
    <t>Panel_OnClick(object sender, System</t>
  </si>
  <si>
    <t>RoutedEventArgs e) Line 22</t>
  </si>
  <si>
    <t>Plain</t>
  </si>
  <si>
    <t>MTCMinimal</t>
  </si>
  <si>
    <t>InitializeComponent() Line 1</t>
  </si>
  <si>
    <t>MTCMinimal() Line 21</t>
  </si>
  <si>
    <t>IStyleConnector</t>
  </si>
  <si>
    <t>Connect(int connectionId, object target)</t>
  </si>
  <si>
    <t>MS</t>
  </si>
  <si>
    <t>Runtime</t>
  </si>
  <si>
    <t>ClrObjectRuntime</t>
  </si>
  <si>
    <t>CallProvideValue(System</t>
  </si>
  <si>
    <t>MarkupExtension me, System</t>
  </si>
  <si>
    <t>IServiceProvider serviceProvider) Line 416</t>
  </si>
  <si>
    <t>XamlType xamlType, object[] args) Line 48</t>
  </si>
  <si>
    <t>InitializationGuard(System</t>
  </si>
  <si>
    <t>XamlType xamlType, object obj, bool begin) Line 401</t>
  </si>
  <si>
    <t>SetValue(object inst, System</t>
  </si>
  <si>
    <t>XamlMember property, object value) Line 245</t>
  </si>
  <si>
    <t>Schema</t>
  </si>
  <si>
    <t>SafeReflectionInvoker</t>
  </si>
  <si>
    <t>CreateInstanceCritical(System</t>
  </si>
  <si>
    <t>Type type, object[] arguments) Line 192</t>
  </si>
  <si>
    <t>InvokeMethodCritical(System</t>
  </si>
  <si>
    <t>MethodInfo method, object instance, object[] args) Line 214</t>
  </si>
  <si>
    <t>XamlTypeInvoker</t>
  </si>
  <si>
    <t>CreateInstance(object[] arguments) Line 186</t>
  </si>
  <si>
    <t>XamlObjectWriter</t>
  </si>
  <si>
    <t>Logic_ApplyPropertyValue(MS</t>
  </si>
  <si>
    <t>ObjectWriterContext ctx, System</t>
  </si>
  <si>
    <t>XamlMember prop, object value, bool onParent) Line 1123</t>
  </si>
  <si>
    <t>Logic_AssignProvidedValue(MS</t>
  </si>
  <si>
    <t>ObjectWriterContext ctx) Line 1135</t>
  </si>
  <si>
    <t>ObjectWriterContext ctx) Line 1137</t>
  </si>
  <si>
    <t>Logic_CreateAndAssignToParentStart(MS</t>
  </si>
  <si>
    <t>ObjectWriterContext ctx) Line 804</t>
  </si>
  <si>
    <t>Logic_DoAssignmentToParentProperty(MS</t>
  </si>
  <si>
    <t>ObjectWriterContext ctx) Line 1356</t>
  </si>
  <si>
    <t>Logic_EndInit(MS</t>
  </si>
  <si>
    <t>ObjectWriterContext ctx) Line 1009</t>
  </si>
  <si>
    <t>Logic_ProvideValue(MS</t>
  </si>
  <si>
    <t>ObjectWriterContext ctx) Line 1173</t>
  </si>
  <si>
    <t>WriteEndMember() Line 577</t>
  </si>
  <si>
    <t>WriteEndMember() Line 598</t>
  </si>
  <si>
    <t>WriteEndObject() Line 439</t>
  </si>
  <si>
    <t>WriteStartMember(System</t>
  </si>
  <si>
    <t>XamlMember property) Line 498</t>
  </si>
  <si>
    <t>WindowsBase</t>
  </si>
  <si>
    <t>Win32</t>
  </si>
  <si>
    <t>HwndSubclass</t>
  </si>
  <si>
    <t>DispatcherCallbackOperation(object o) Line 203</t>
  </si>
  <si>
    <t>SubclassWndProc(System</t>
  </si>
  <si>
    <t>IntPtr lParam) Line 162</t>
  </si>
  <si>
    <t>HwndWrapper</t>
  </si>
  <si>
    <t>WndProc(System</t>
  </si>
  <si>
    <t>IntPtr lParam, ref bool handled) Line 188</t>
  </si>
  <si>
    <t>DependencyObject</t>
  </si>
  <si>
    <t>EvaluateEffectiveValue(System</t>
  </si>
  <si>
    <t>EntryIndex entryIndex, System</t>
  </si>
  <si>
    <t>PropertyMetadata metadata, System</t>
  </si>
  <si>
    <t>EffectiveValueEntry oldEntry, System</t>
  </si>
  <si>
    <t>EffectiveValueEntry newEntry, System</t>
  </si>
  <si>
    <t>OperationType operationType) Line 1148</t>
  </si>
  <si>
    <t>InvalidateProperty(System</t>
  </si>
  <si>
    <t>DependencyProperty dp, bool preserveCurrentValue) Line 864</t>
  </si>
  <si>
    <t>UpdateEffectiveValue(System</t>
  </si>
  <si>
    <t>EffectiveValueEntry oldEntry, ref System</t>
  </si>
  <si>
    <t>EffectiveValueEntry newEntry, bool coerceWithDeferredReference, bool coerceWithCurrentValue, System</t>
  </si>
  <si>
    <t>OperationType operationType) Line 899</t>
  </si>
  <si>
    <t>Dispatcher</t>
  </si>
  <si>
    <t>LegacyInvokeImpl(System</t>
  </si>
  <si>
    <t>DispatcherPriority priority, System</t>
  </si>
  <si>
    <t>TimeSpan timeout, System</t>
  </si>
  <si>
    <t>Delegate method, object args, int numArgs) Line 915</t>
  </si>
  <si>
    <t>PushFrameImpl(System</t>
  </si>
  <si>
    <t>DispatcherFrame frame) Line 1195</t>
  </si>
  <si>
    <t>ExceptionWrapper</t>
  </si>
  <si>
    <t>InternalRealCall(System</t>
  </si>
  <si>
    <t>Delegate callback, object args, int numArgs) Line 73</t>
  </si>
  <si>
    <t>TryCatchWhen(object source, System</t>
  </si>
  <si>
    <t>Delegate callback, object args, int numArgs, System</t>
  </si>
  <si>
    <t>Delegate catchHandler) Line 26</t>
  </si>
  <si>
    <t>Microsoft.VisualStudio.HostingProcess.Utilities.dll</t>
  </si>
  <si>
    <t>mscorlib.dll</t>
  </si>
  <si>
    <t>PresentationCore.dll</t>
  </si>
  <si>
    <t>PresentationFramework.dll</t>
  </si>
  <si>
    <t>Spec.exe</t>
  </si>
  <si>
    <t>System.Xaml.dll</t>
  </si>
  <si>
    <t>WindowsBase.dll</t>
  </si>
  <si>
    <t>Spec.exe!Spec.Plain.MTCMinimal.MTCMinimal() Line 19</t>
  </si>
  <si>
    <t>System.Xaml.dll!System.Xaml.Schema.SafeReflectionInvoker.InvokeMethod(System.Reflection.MethodInfo method, object instance, object[] args) Line 208</t>
  </si>
  <si>
    <t>System.Xaml.dll!System.Xaml.Schema.XamlMemberInvoker.SetValueSafeCritical(object instance, object value) Line 143</t>
  </si>
  <si>
    <t>System.Xaml.dll!System.Xaml.Schema.XamlMemberInvoker.SetValue(object instance, object value) Line 130</t>
  </si>
  <si>
    <t>System.Xaml.dll!MS.Internal.Xaml.Runtime.ClrObjectRuntime.SetValue(System.Xaml.XamlMember member, object obj, object value) Line 258</t>
  </si>
  <si>
    <t>System.Xaml.dll!System.Xaml.XamlWriter.WriteNode(System.Xaml.XamlReader reader) Line 72</t>
  </si>
  <si>
    <t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Line 34</t>
  </si>
  <si>
    <t>PresentationFramework.dll!System.Windows.StaticResourceExtension.ProvideValue(System.IServiceProvider serviceProvider) Line 71</t>
  </si>
  <si>
    <t>PresentationFramework.dll!System.Windows.Markup.XamlReader.LoadBaml(System.IO.Stream stream, System.Windows.Markup.ParserContext parserContext, object parent, bool closeStream) Line 616</t>
  </si>
  <si>
    <t>PresentationFramework.dll!System.Windows.Application.LoadComponent(object component, System.Uri resourceLocator) Line 726</t>
  </si>
  <si>
    <t>mscorlib.dll!System.RuntimeType.CreateInstanceSlow(bool publicOnly, bool skipCheckThis, bool fillCache, ref System.Threading.StackCrawlMark stackMark) Line 2227</t>
  </si>
  <si>
    <t>mscorlib.dll!System.Activator.CreateInstance(System.Type type, bool nonPublic) Line 311</t>
  </si>
  <si>
    <t>mscorlib.dll!System.RuntimeType.CreateInstanceImpl(System.Reflection.BindingFlags bindingAttr, System.Reflection.Binder binder, object[] args, System.Globalization.CultureInfo culture, object[] activationAttributes, ref System.Threading.StackCrawlMark stackMark) Line 2182</t>
  </si>
  <si>
    <t>mscorlib.dll!System.Activator.CreateInstance(System.Type type, System.Reflection.BindingFlags bindingAttr, System.Reflection.Binder binder, object[] args, System.Globalization.CultureInfo culture, object[] activationAttributes) Line 121</t>
  </si>
  <si>
    <t>mscorlib.dll!System.Activator.CreateInstance(System.Type type, object[] args) Line 152</t>
  </si>
  <si>
    <t>System.Xaml.dll!System.Xaml.Schema.SafeReflectionInvoker.CreateInstance(System.Type type, object[] arguments) Line 186</t>
  </si>
  <si>
    <t>System.Xaml.dll!MS.Internal.Xaml.Runtime.ClrObjectRuntime.CreateInstanceWithCtor(System.Xaml.XamlType xamlType, object[] args) Line 65</t>
  </si>
  <si>
    <t>System.Xaml.dll!System.Xaml.XamlWriter.WriteNode(System.Xaml.XamlReader reader) Line 69</t>
  </si>
  <si>
    <t>PresentationFramework.dll!System.Windows.Application.LoadComponent(System.Uri resourceLocator, bool bSkipJournaledProperties) Line 763</t>
  </si>
  <si>
    <t>PresentationFramework.dll!System.Windows.Application.LoadComponent(System.Uri resourceLocator) Line 745</t>
  </si>
  <si>
    <t>PresentationCore.dll!System.Windows.UIElement.RaiseEvent(System.Windows.RoutedEventArgs e) Line 2687</t>
  </si>
  <si>
    <t>PresentationCore.dll!System.Windows.UIElement.OnMouseLeftButtonUpThunk(object sender, System.Windows.Input.MouseButtonEventArgs e) Line 3102</t>
  </si>
  <si>
    <t>PresentationCore.dll!System.Windows.Input.MouseButtonEventArgs.InvokeEventHandler(System.Delegate genericHandler, object genericTarget) Line 98</t>
  </si>
  <si>
    <t>PresentationCore.dll!System.Windows.UIElement.RaiseEvent(System.Windows.RoutedEventArgs args, bool trusted) Line 2702</t>
  </si>
  <si>
    <t>PresentationCore.dll!System.Windows.Interop.HwndSource.InputFilterMessage(System.IntPtr hwnd, int msg, System.IntPtr wParam, System.IntPtr lParam, ref bool handled) Line 1033</t>
  </si>
  <si>
    <t>WindowsBase.dll!System.Windows.Threading.Dispatcher.PushFrame(System.Windows.Threading.DispatcherFrame frame) Line 412</t>
  </si>
  <si>
    <t>PresentationFramework.dll!System.Windows.Application.Run(System.Windows.Window window) Line 588</t>
  </si>
  <si>
    <t>PresentationFramework.dll!System.Windows.Application.Run() Line 574</t>
  </si>
  <si>
    <t>PresentationCore.dll!System.Windows.UIElement.RaiseEventImpl(System.Windows.DependencyObject sender, System.Windows.RoutedEventArgs args) Line 6099</t>
  </si>
  <si>
    <t>PresentationCore.dll!System.Windows.UIElement.RaiseEventImpl(System.Windows.DependencyObject sender, System.Windows.RoutedEventArgs args) Line 6100</t>
  </si>
  <si>
    <t>PresentationCore.dll!System.Windows.UIElement.RaiseEventImpl(System.Windows.DependencyObject sender, System.Windows.RoutedEventArgs args) Line 6101</t>
  </si>
  <si>
    <t>PresentationCore.dll!System.Windows.UIElement.RaiseEventImpl(System.Windows.DependencyObject sender, System.Windows.RoutedEventArgs args) Line 6102</t>
  </si>
  <si>
    <t>PresentationCore.dll!System.Windows.UIElement.RaiseEventImpl(System.Windows.DependencyObject sender, System.Windows.RoutedEventArgs args) Line 6103</t>
  </si>
  <si>
    <t>PresentationCore.dll!System.Windows.UIElement.RaiseEventImpl(System.Windows.DependencyObject sender, System.Windows.RoutedEventArgs args) Line 6104</t>
  </si>
  <si>
    <t>PresentationCore.dll!System.Windows.UIElement.RaiseEventImpl(System.Windows.DependencyObject sender, System.Windows.RoutedEventArgs args) Line 6105</t>
  </si>
  <si>
    <t>PresentationCore.dll!System.Windows.UIElement.RaiseEventImpl(System.Windows.DependencyObject sender, System.Windows.RoutedEventArgs args) Line 6106</t>
  </si>
  <si>
    <t>PresentationCore.dll!System.Windows.UIElement.RaiseEventImpl(System.Windows.DependencyObject sender, System.Windows.RoutedEventArgs args) Line 6107</t>
  </si>
  <si>
    <t>PresentationCore.dll!System.Windows.UIElement.RaiseEventImpl(System.Windows.DependencyObject sender, System.Windows.RoutedEventArgs args) Line 6108</t>
  </si>
  <si>
    <t>PresentationCore.dll!System.Windows.UIElement.RaiseEventImpl(System.Windows.DependencyObject sender, System.Windows.RoutedEventArgs args) Line 6109</t>
  </si>
  <si>
    <t>PresentationCore.dll!System.Windows.UIElement.RaiseEventImpl(System.Windows.DependencyObject sender, System.Windows.RoutedEventArgs args) Line 6110</t>
  </si>
  <si>
    <t>PresentationCore.dll!System.Windows.UIElement.RaiseEventImpl(System.Windows.DependencyObject sender, System.Windows.RoutedEventArgs args) Line 6111</t>
  </si>
  <si>
    <t>PresentationCore.dll!System.Windows.UIElement.RaiseEventImpl(System.Windows.DependencyObject sender, System.Windows.RoutedEventArgs args) Line 6112</t>
  </si>
  <si>
    <t>PresentationCore.dll!System.Windows.UIElement.RaiseEventImpl(System.Windows.DependencyObject sender, System.Windows.RoutedEventArgs args) Line 6113</t>
  </si>
  <si>
    <t>PresentationCore.dll!System.Windows.UIElement.RaiseEventImpl(System.Windows.DependencyObject sender, System.Windows.RoutedEventArgs args) Line 6114</t>
  </si>
  <si>
    <t>PresentationCore.dll!System.Windows.UIElement.RaiseEventImpl(System.Windows.DependencyObject sender, System.Windows.RoutedEventArgs args) Line 6115</t>
  </si>
  <si>
    <t>PresentationCore.dll!System.Windows.UIElement.RaiseEventImpl(System.Windows.DependencyObject sender, System.Windows.RoutedEventArgs args) Line 6116</t>
  </si>
  <si>
    <t>PresentationCore.dll!System.Windows.UIElement.RaiseEventImpl(System.Windows.DependencyObject sender, System.Windows.RoutedEventArgs args) Line 6117</t>
  </si>
  <si>
    <t>PresentationCore.dll!System.Windows.UIElement.RaiseEventImpl(System.Windows.DependencyObject sender, System.Windows.RoutedEventArgs args) Line 6118</t>
  </si>
  <si>
    <t>PresentationCore.dll!System.Windows.UIElement.RaiseEventImpl(System.Windows.DependencyObject sender, System.Windows.RoutedEventArgs args) Line 6119</t>
  </si>
  <si>
    <t>PresentationCore.dll!System.Windows.UIElement.RaiseEventImpl(System.Windows.DependencyObject sender, System.Windows.RoutedEventArgs args) Line 6120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</si>
</sst>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" workbookViewId="0">
      <selection activeCell="B28" sqref="B28"/>
    </sheetView>
    <sheetView workbookViewId="1"/>
    <sheetView workbookViewId="2"/>
  </sheetViews>
  <sheetFormatPr defaultRowHeight="15" x14ac:dyDescent="0.25"/>
  <cols>
    <col min="1" max="1" width="3" bestFit="1" customWidth="1"/>
    <col min="2" max="2" width="105" customWidth="1"/>
    <col min="5" max="5" width="96.85546875" customWidth="1"/>
    <col min="10" max="10" width="77.5703125" customWidth="1"/>
  </cols>
  <sheetData>
    <row r="1" spans="1:4" x14ac:dyDescent="0.25">
      <c r="A1">
        <f>ROW()</f>
        <v>1</v>
      </c>
      <c r="B1" t="s">
        <v>0</v>
      </c>
      <c r="D1" t="str">
        <f>RIGHT(B1,LEN(B1)-FIND("Line ",B1)+1)</f>
        <v>Line 30</v>
      </c>
    </row>
    <row r="2" spans="1:4" x14ac:dyDescent="0.25">
      <c r="A2">
        <f>ROW()</f>
        <v>2</v>
      </c>
      <c r="B2" t="s">
        <v>1</v>
      </c>
      <c r="D2" t="e">
        <f t="shared" ref="D2:D65" si="0">RIGHT(B2,LEN(B2)-FIND("Line ",B2)+1)</f>
        <v>#VALUE!</v>
      </c>
    </row>
    <row r="3" spans="1:4" x14ac:dyDescent="0.25">
      <c r="A3">
        <f>ROW()</f>
        <v>3</v>
      </c>
      <c r="B3" t="s">
        <v>2</v>
      </c>
      <c r="D3" t="str">
        <f t="shared" si="0"/>
        <v>Line 214</v>
      </c>
    </row>
    <row r="4" spans="1:4" x14ac:dyDescent="0.25">
      <c r="A4">
        <f>ROW()</f>
        <v>4</v>
      </c>
      <c r="B4" t="s">
        <v>3</v>
      </c>
      <c r="D4" t="str">
        <f t="shared" si="0"/>
        <v>Line 245</v>
      </c>
    </row>
    <row r="5" spans="1:4" x14ac:dyDescent="0.25">
      <c r="A5">
        <f>ROW()</f>
        <v>5</v>
      </c>
      <c r="B5" t="s">
        <v>4</v>
      </c>
      <c r="D5" t="str">
        <f t="shared" si="0"/>
        <v>Line 1123</v>
      </c>
    </row>
    <row r="6" spans="1:4" x14ac:dyDescent="0.25">
      <c r="A6">
        <f>ROW()</f>
        <v>6</v>
      </c>
      <c r="B6" t="s">
        <v>5</v>
      </c>
      <c r="D6" t="str">
        <f t="shared" si="0"/>
        <v>Line 1356</v>
      </c>
    </row>
    <row r="7" spans="1:4" x14ac:dyDescent="0.25">
      <c r="A7">
        <f>ROW()</f>
        <v>7</v>
      </c>
      <c r="B7" t="s">
        <v>6</v>
      </c>
      <c r="D7" t="str">
        <f t="shared" si="0"/>
        <v>Line 1137</v>
      </c>
    </row>
    <row r="8" spans="1:4" x14ac:dyDescent="0.25">
      <c r="A8">
        <f>ROW()</f>
        <v>8</v>
      </c>
      <c r="B8" t="s">
        <v>7</v>
      </c>
      <c r="D8" t="str">
        <f t="shared" si="0"/>
        <v>Line 577</v>
      </c>
    </row>
    <row r="9" spans="1:4" x14ac:dyDescent="0.25">
      <c r="A9">
        <f>ROW()</f>
        <v>9</v>
      </c>
      <c r="B9" t="s">
        <v>8</v>
      </c>
      <c r="D9" t="str">
        <f t="shared" si="0"/>
        <v>Line 229</v>
      </c>
    </row>
    <row r="10" spans="1:4" x14ac:dyDescent="0.25">
      <c r="A10">
        <f>ROW()</f>
        <v>10</v>
      </c>
      <c r="B10" t="s">
        <v>9</v>
      </c>
      <c r="D10" t="str">
        <f t="shared" si="0"/>
        <v>Line 105</v>
      </c>
    </row>
    <row r="11" spans="1:4" x14ac:dyDescent="0.25">
      <c r="A11">
        <f>ROW()</f>
        <v>11</v>
      </c>
      <c r="B11" t="s">
        <v>10</v>
      </c>
      <c r="D11" t="str">
        <f t="shared" si="0"/>
        <v>Line 866</v>
      </c>
    </row>
    <row r="12" spans="1:4" x14ac:dyDescent="0.25">
      <c r="A12">
        <f>ROW()</f>
        <v>12</v>
      </c>
      <c r="B12" t="s">
        <v>11</v>
      </c>
      <c r="D12" t="str">
        <f t="shared" si="0"/>
        <v>Line 708</v>
      </c>
    </row>
    <row r="13" spans="1:4" x14ac:dyDescent="0.25">
      <c r="A13">
        <f>ROW()</f>
        <v>13</v>
      </c>
      <c r="B13" t="s">
        <v>12</v>
      </c>
      <c r="D13" t="str">
        <f t="shared" si="0"/>
        <v>Line 680</v>
      </c>
    </row>
    <row r="14" spans="1:4" x14ac:dyDescent="0.25">
      <c r="A14">
        <f>ROW()</f>
        <v>14</v>
      </c>
      <c r="B14" t="s">
        <v>13</v>
      </c>
      <c r="D14" t="str">
        <f t="shared" si="0"/>
        <v>Line 456</v>
      </c>
    </row>
    <row r="15" spans="1:4" x14ac:dyDescent="0.25">
      <c r="A15">
        <f>ROW()</f>
        <v>15</v>
      </c>
      <c r="B15" t="s">
        <v>14</v>
      </c>
      <c r="D15" t="str">
        <f t="shared" si="0"/>
        <v>Line 446</v>
      </c>
    </row>
    <row r="16" spans="1:4" x14ac:dyDescent="0.25">
      <c r="A16">
        <f>ROW()</f>
        <v>16</v>
      </c>
      <c r="B16" t="s">
        <v>15</v>
      </c>
      <c r="D16" t="str">
        <f t="shared" si="0"/>
        <v>Line 164</v>
      </c>
    </row>
    <row r="17" spans="1:4" x14ac:dyDescent="0.25">
      <c r="A17">
        <f>ROW()</f>
        <v>17</v>
      </c>
      <c r="B17" t="s">
        <v>16</v>
      </c>
      <c r="D17" t="str">
        <f t="shared" si="0"/>
        <v>Line 86</v>
      </c>
    </row>
    <row r="18" spans="1:4" x14ac:dyDescent="0.25">
      <c r="A18">
        <f>ROW()</f>
        <v>18</v>
      </c>
      <c r="B18" t="s">
        <v>17</v>
      </c>
      <c r="D18" t="str">
        <f t="shared" si="0"/>
        <v>Line 76</v>
      </c>
    </row>
    <row r="19" spans="1:4" x14ac:dyDescent="0.25">
      <c r="A19">
        <f>ROW()</f>
        <v>19</v>
      </c>
      <c r="B19" t="s">
        <v>18</v>
      </c>
      <c r="D19" t="str">
        <f t="shared" si="0"/>
        <v>Line 416</v>
      </c>
    </row>
    <row r="20" spans="1:4" x14ac:dyDescent="0.25">
      <c r="A20">
        <f>ROW()</f>
        <v>20</v>
      </c>
      <c r="B20" t="s">
        <v>19</v>
      </c>
      <c r="D20" t="str">
        <f t="shared" si="0"/>
        <v>Line 1173</v>
      </c>
    </row>
    <row r="21" spans="1:4" x14ac:dyDescent="0.25">
      <c r="A21">
        <f>ROW()</f>
        <v>21</v>
      </c>
      <c r="B21" t="s">
        <v>20</v>
      </c>
      <c r="D21" t="str">
        <f t="shared" si="0"/>
        <v>Line 1135</v>
      </c>
    </row>
    <row r="22" spans="1:4" x14ac:dyDescent="0.25">
      <c r="A22">
        <f>ROW()</f>
        <v>22</v>
      </c>
      <c r="B22" t="s">
        <v>7</v>
      </c>
      <c r="D22" t="str">
        <f t="shared" si="0"/>
        <v>Line 577</v>
      </c>
    </row>
    <row r="23" spans="1:4" x14ac:dyDescent="0.25">
      <c r="A23">
        <f>ROW()</f>
        <v>23</v>
      </c>
      <c r="B23" t="s">
        <v>8</v>
      </c>
      <c r="D23" t="str">
        <f t="shared" si="0"/>
        <v>Line 229</v>
      </c>
    </row>
    <row r="24" spans="1:4" x14ac:dyDescent="0.25">
      <c r="A24">
        <f>ROW()</f>
        <v>24</v>
      </c>
      <c r="B24" t="s">
        <v>9</v>
      </c>
      <c r="D24" t="str">
        <f t="shared" si="0"/>
        <v>Line 105</v>
      </c>
    </row>
    <row r="25" spans="1:4" x14ac:dyDescent="0.25">
      <c r="A25">
        <f>ROW()</f>
        <v>25</v>
      </c>
      <c r="B25" t="s">
        <v>21</v>
      </c>
      <c r="D25" t="str">
        <f t="shared" si="0"/>
        <v>Line 42</v>
      </c>
    </row>
    <row r="26" spans="1:4" x14ac:dyDescent="0.25">
      <c r="A26">
        <f>ROW()</f>
        <v>26</v>
      </c>
      <c r="B26" t="s">
        <v>22</v>
      </c>
      <c r="D26" t="str">
        <f t="shared" si="0"/>
        <v>Line 623</v>
      </c>
    </row>
    <row r="27" spans="1:4" x14ac:dyDescent="0.25">
      <c r="A27">
        <f>ROW()</f>
        <v>27</v>
      </c>
      <c r="B27" t="s">
        <v>23</v>
      </c>
      <c r="D27" t="str">
        <f t="shared" si="0"/>
        <v>Line 1</v>
      </c>
    </row>
    <row r="28" spans="1:4" x14ac:dyDescent="0.25">
      <c r="A28">
        <f>ROW()</f>
        <v>28</v>
      </c>
      <c r="B28" t="s">
        <v>24</v>
      </c>
      <c r="D28" t="str">
        <f t="shared" si="0"/>
        <v>Line 21</v>
      </c>
    </row>
    <row r="29" spans="1:4" x14ac:dyDescent="0.25">
      <c r="A29">
        <f>ROW()</f>
        <v>29</v>
      </c>
      <c r="B29" t="s">
        <v>1</v>
      </c>
      <c r="D29" t="e">
        <f t="shared" si="0"/>
        <v>#VALUE!</v>
      </c>
    </row>
    <row r="30" spans="1:4" x14ac:dyDescent="0.25">
      <c r="A30">
        <f>ROW()</f>
        <v>30</v>
      </c>
      <c r="B30" t="s">
        <v>25</v>
      </c>
      <c r="D30" t="str">
        <f t="shared" si="0"/>
        <v>Line 5430</v>
      </c>
    </row>
    <row r="31" spans="1:4" x14ac:dyDescent="0.25">
      <c r="A31">
        <f>ROW()</f>
        <v>31</v>
      </c>
      <c r="B31" t="s">
        <v>26</v>
      </c>
      <c r="D31" t="str">
        <f t="shared" si="0"/>
        <v>Line 193</v>
      </c>
    </row>
    <row r="32" spans="1:4" x14ac:dyDescent="0.25">
      <c r="A32">
        <f>ROW()</f>
        <v>32</v>
      </c>
      <c r="B32" t="s">
        <v>27</v>
      </c>
      <c r="D32" t="str">
        <f t="shared" si="0"/>
        <v>Line 5275</v>
      </c>
    </row>
    <row r="33" spans="1:4" x14ac:dyDescent="0.25">
      <c r="A33">
        <f>ROW()</f>
        <v>33</v>
      </c>
      <c r="B33" t="s">
        <v>28</v>
      </c>
      <c r="D33" t="str">
        <f t="shared" si="0"/>
        <v>Line 107</v>
      </c>
    </row>
    <row r="34" spans="1:4" x14ac:dyDescent="0.25">
      <c r="A34">
        <f>ROW()</f>
        <v>34</v>
      </c>
      <c r="B34" t="s">
        <v>29</v>
      </c>
      <c r="D34" t="str">
        <f t="shared" si="0"/>
        <v>Line 112</v>
      </c>
    </row>
    <row r="35" spans="1:4" x14ac:dyDescent="0.25">
      <c r="A35">
        <f>ROW()</f>
        <v>35</v>
      </c>
      <c r="B35" t="s">
        <v>30</v>
      </c>
      <c r="D35" t="str">
        <f t="shared" si="0"/>
        <v>Line 192</v>
      </c>
    </row>
    <row r="36" spans="1:4" x14ac:dyDescent="0.25">
      <c r="A36">
        <f>ROW()</f>
        <v>36</v>
      </c>
      <c r="B36" t="s">
        <v>31</v>
      </c>
      <c r="D36" t="str">
        <f t="shared" si="0"/>
        <v>Line 186</v>
      </c>
    </row>
    <row r="37" spans="1:4" x14ac:dyDescent="0.25">
      <c r="A37">
        <f>ROW()</f>
        <v>37</v>
      </c>
      <c r="B37" t="s">
        <v>32</v>
      </c>
      <c r="D37" t="str">
        <f t="shared" si="0"/>
        <v>Line 48</v>
      </c>
    </row>
    <row r="38" spans="1:4" x14ac:dyDescent="0.25">
      <c r="A38">
        <f>ROW()</f>
        <v>38</v>
      </c>
      <c r="B38" t="s">
        <v>33</v>
      </c>
      <c r="D38" t="str">
        <f t="shared" si="0"/>
        <v>Line 804</v>
      </c>
    </row>
    <row r="39" spans="1:4" x14ac:dyDescent="0.25">
      <c r="A39">
        <f>ROW()</f>
        <v>39</v>
      </c>
      <c r="B39" t="s">
        <v>34</v>
      </c>
      <c r="D39" t="str">
        <f t="shared" si="0"/>
        <v>Line 498</v>
      </c>
    </row>
    <row r="40" spans="1:4" x14ac:dyDescent="0.25">
      <c r="A40">
        <f>ROW()</f>
        <v>40</v>
      </c>
      <c r="B40" t="s">
        <v>35</v>
      </c>
      <c r="D40" t="str">
        <f t="shared" si="0"/>
        <v>Line 163</v>
      </c>
    </row>
    <row r="41" spans="1:4" x14ac:dyDescent="0.25">
      <c r="A41">
        <f>ROW()</f>
        <v>41</v>
      </c>
      <c r="B41" t="s">
        <v>9</v>
      </c>
      <c r="D41" t="str">
        <f t="shared" si="0"/>
        <v>Line 105</v>
      </c>
    </row>
    <row r="42" spans="1:4" x14ac:dyDescent="0.25">
      <c r="A42">
        <f>ROW()</f>
        <v>42</v>
      </c>
      <c r="B42" t="s">
        <v>21</v>
      </c>
      <c r="D42" t="str">
        <f t="shared" si="0"/>
        <v>Line 42</v>
      </c>
    </row>
    <row r="43" spans="1:4" x14ac:dyDescent="0.25">
      <c r="A43">
        <f>ROW()</f>
        <v>43</v>
      </c>
      <c r="B43" t="s">
        <v>22</v>
      </c>
      <c r="D43" t="str">
        <f t="shared" si="0"/>
        <v>Line 623</v>
      </c>
    </row>
    <row r="44" spans="1:4" x14ac:dyDescent="0.25">
      <c r="A44">
        <f>ROW()</f>
        <v>44</v>
      </c>
      <c r="B44" t="s">
        <v>36</v>
      </c>
      <c r="D44" t="str">
        <f t="shared" si="0"/>
        <v>Line 774</v>
      </c>
    </row>
    <row r="45" spans="1:4" x14ac:dyDescent="0.25">
      <c r="A45">
        <f>ROW()</f>
        <v>45</v>
      </c>
      <c r="B45" t="s">
        <v>37</v>
      </c>
      <c r="D45" t="str">
        <f t="shared" si="0"/>
        <v>Line 22</v>
      </c>
    </row>
    <row r="46" spans="1:4" x14ac:dyDescent="0.25">
      <c r="A46">
        <f>ROW()</f>
        <v>46</v>
      </c>
      <c r="B46" t="s">
        <v>38</v>
      </c>
      <c r="D46" t="str">
        <f t="shared" si="0"/>
        <v>Line 103</v>
      </c>
    </row>
    <row r="47" spans="1:4" x14ac:dyDescent="0.25">
      <c r="A47">
        <f>ROW()</f>
        <v>47</v>
      </c>
      <c r="B47" t="s">
        <v>39</v>
      </c>
      <c r="D47" t="str">
        <f t="shared" si="0"/>
        <v>Line 6098</v>
      </c>
    </row>
    <row r="48" spans="1:4" x14ac:dyDescent="0.25">
      <c r="A48">
        <f>ROW()</f>
        <v>48</v>
      </c>
      <c r="B48" t="s">
        <v>40</v>
      </c>
      <c r="D48" t="str">
        <f t="shared" si="0"/>
        <v>Line 206</v>
      </c>
    </row>
    <row r="49" spans="1:4" x14ac:dyDescent="0.25">
      <c r="A49">
        <f>ROW()</f>
        <v>49</v>
      </c>
      <c r="B49" t="s">
        <v>41</v>
      </c>
      <c r="D49" t="str">
        <f t="shared" si="0"/>
        <v>Line 185</v>
      </c>
    </row>
    <row r="50" spans="1:4" x14ac:dyDescent="0.25">
      <c r="A50">
        <f>ROW()</f>
        <v>50</v>
      </c>
      <c r="B50" t="s">
        <v>42</v>
      </c>
      <c r="D50" t="str">
        <f t="shared" si="0"/>
        <v>Line 376</v>
      </c>
    </row>
    <row r="51" spans="1:4" x14ac:dyDescent="0.25">
      <c r="A51">
        <f>ROW()</f>
        <v>51</v>
      </c>
      <c r="B51" t="s">
        <v>43</v>
      </c>
      <c r="D51" t="str">
        <f t="shared" si="0"/>
        <v>Line 190</v>
      </c>
    </row>
    <row r="52" spans="1:4" x14ac:dyDescent="0.25">
      <c r="A52">
        <f>ROW()</f>
        <v>52</v>
      </c>
      <c r="B52" t="s">
        <v>44</v>
      </c>
      <c r="D52" t="str">
        <f t="shared" si="0"/>
        <v>Line 66</v>
      </c>
    </row>
    <row r="53" spans="1:4" x14ac:dyDescent="0.25">
      <c r="A53">
        <f>ROW()</f>
        <v>53</v>
      </c>
      <c r="B53" t="s">
        <v>38</v>
      </c>
      <c r="D53" t="str">
        <f t="shared" si="0"/>
        <v>Line 103</v>
      </c>
    </row>
    <row r="54" spans="1:4" x14ac:dyDescent="0.25">
      <c r="A54">
        <f>ROW()</f>
        <v>54</v>
      </c>
      <c r="B54" t="s">
        <v>45</v>
      </c>
      <c r="D54" t="str">
        <f t="shared" si="0"/>
        <v>Line 6078</v>
      </c>
    </row>
    <row r="55" spans="1:4" x14ac:dyDescent="0.25">
      <c r="A55">
        <f>ROW()</f>
        <v>55</v>
      </c>
      <c r="B55" t="s">
        <v>46</v>
      </c>
      <c r="D55" t="str">
        <f t="shared" si="0"/>
        <v>Line 3027</v>
      </c>
    </row>
    <row r="56" spans="1:4" x14ac:dyDescent="0.25">
      <c r="A56">
        <f>ROW()</f>
        <v>56</v>
      </c>
      <c r="B56" t="s">
        <v>43</v>
      </c>
      <c r="D56" t="str">
        <f t="shared" si="0"/>
        <v>Line 190</v>
      </c>
    </row>
    <row r="57" spans="1:4" x14ac:dyDescent="0.25">
      <c r="A57">
        <f>ROW()</f>
        <v>57</v>
      </c>
      <c r="B57" t="s">
        <v>44</v>
      </c>
      <c r="D57" t="str">
        <f t="shared" si="0"/>
        <v>Line 66</v>
      </c>
    </row>
    <row r="58" spans="1:4" x14ac:dyDescent="0.25">
      <c r="A58">
        <f>ROW()</f>
        <v>58</v>
      </c>
      <c r="B58" t="s">
        <v>38</v>
      </c>
      <c r="D58" t="str">
        <f t="shared" si="0"/>
        <v>Line 103</v>
      </c>
    </row>
    <row r="59" spans="1:4" x14ac:dyDescent="0.25">
      <c r="A59">
        <f>ROW()</f>
        <v>59</v>
      </c>
      <c r="B59" t="s">
        <v>39</v>
      </c>
      <c r="D59" t="str">
        <f t="shared" si="0"/>
        <v>Line 6098</v>
      </c>
    </row>
    <row r="60" spans="1:4" x14ac:dyDescent="0.25">
      <c r="A60">
        <f>ROW()</f>
        <v>60</v>
      </c>
      <c r="B60" t="s">
        <v>47</v>
      </c>
      <c r="D60" t="str">
        <f t="shared" si="0"/>
        <v>Line 2715</v>
      </c>
    </row>
    <row r="61" spans="1:4" x14ac:dyDescent="0.25">
      <c r="A61">
        <f>ROW()</f>
        <v>61</v>
      </c>
      <c r="B61" t="s">
        <v>48</v>
      </c>
      <c r="D61" t="str">
        <f t="shared" si="0"/>
        <v>Line 614</v>
      </c>
    </row>
    <row r="62" spans="1:4" x14ac:dyDescent="0.25">
      <c r="A62">
        <f>ROW()</f>
        <v>62</v>
      </c>
      <c r="B62" t="s">
        <v>49</v>
      </c>
      <c r="D62" t="str">
        <f t="shared" si="0"/>
        <v>Line 467</v>
      </c>
    </row>
    <row r="63" spans="1:4" x14ac:dyDescent="0.25">
      <c r="A63">
        <f>ROW()</f>
        <v>63</v>
      </c>
      <c r="B63" t="s">
        <v>50</v>
      </c>
      <c r="D63" t="str">
        <f t="shared" si="0"/>
        <v>Line 75</v>
      </c>
    </row>
    <row r="64" spans="1:4" x14ac:dyDescent="0.25">
      <c r="A64">
        <f>ROW()</f>
        <v>64</v>
      </c>
      <c r="B64" t="s">
        <v>51</v>
      </c>
      <c r="D64" t="str">
        <f t="shared" si="0"/>
        <v>Line 678</v>
      </c>
    </row>
    <row r="65" spans="1:4" x14ac:dyDescent="0.25">
      <c r="A65">
        <f>ROW()</f>
        <v>65</v>
      </c>
      <c r="B65" t="s">
        <v>52</v>
      </c>
      <c r="D65" t="str">
        <f t="shared" si="0"/>
        <v>Line 352</v>
      </c>
    </row>
    <row r="66" spans="1:4" x14ac:dyDescent="0.25">
      <c r="A66">
        <f>ROW()</f>
        <v>66</v>
      </c>
      <c r="B66" t="s">
        <v>53</v>
      </c>
      <c r="D66" t="str">
        <f t="shared" ref="D66:D85" si="1">RIGHT(B66,LEN(B66)-FIND("Line ",B66)+1)</f>
        <v>Line 1034</v>
      </c>
    </row>
    <row r="67" spans="1:4" x14ac:dyDescent="0.25">
      <c r="A67">
        <f>ROW()</f>
        <v>67</v>
      </c>
      <c r="B67" t="s">
        <v>54</v>
      </c>
      <c r="D67" t="str">
        <f t="shared" si="1"/>
        <v>Line 188</v>
      </c>
    </row>
    <row r="68" spans="1:4" x14ac:dyDescent="0.25">
      <c r="A68">
        <f>ROW()</f>
        <v>68</v>
      </c>
      <c r="B68" t="s">
        <v>55</v>
      </c>
      <c r="D68" t="str">
        <f t="shared" si="1"/>
        <v>Line 203</v>
      </c>
    </row>
    <row r="69" spans="1:4" x14ac:dyDescent="0.25">
      <c r="A69">
        <f>ROW()</f>
        <v>69</v>
      </c>
      <c r="B69" t="s">
        <v>56</v>
      </c>
      <c r="D69" t="str">
        <f t="shared" si="1"/>
        <v>Line 73</v>
      </c>
    </row>
    <row r="70" spans="1:4" x14ac:dyDescent="0.25">
      <c r="A70">
        <f>ROW()</f>
        <v>70</v>
      </c>
      <c r="B70" t="s">
        <v>57</v>
      </c>
      <c r="D70" t="str">
        <f t="shared" si="1"/>
        <v>Line 26</v>
      </c>
    </row>
    <row r="71" spans="1:4" x14ac:dyDescent="0.25">
      <c r="A71">
        <f>ROW()</f>
        <v>71</v>
      </c>
      <c r="B71" t="s">
        <v>58</v>
      </c>
      <c r="D71" t="str">
        <f t="shared" si="1"/>
        <v>Line 915</v>
      </c>
    </row>
    <row r="72" spans="1:4" x14ac:dyDescent="0.25">
      <c r="A72">
        <f>ROW()</f>
        <v>72</v>
      </c>
      <c r="B72" t="s">
        <v>59</v>
      </c>
      <c r="D72" t="str">
        <f t="shared" si="1"/>
        <v>Line 162</v>
      </c>
    </row>
    <row r="73" spans="1:4" x14ac:dyDescent="0.25">
      <c r="A73">
        <f>ROW()</f>
        <v>73</v>
      </c>
      <c r="B73" t="s">
        <v>1</v>
      </c>
      <c r="D73" t="e">
        <f t="shared" si="1"/>
        <v>#VALUE!</v>
      </c>
    </row>
    <row r="74" spans="1:4" x14ac:dyDescent="0.25">
      <c r="A74">
        <f>ROW()</f>
        <v>74</v>
      </c>
      <c r="B74" t="s">
        <v>60</v>
      </c>
      <c r="D74" t="e">
        <f t="shared" si="1"/>
        <v>#VALUE!</v>
      </c>
    </row>
    <row r="75" spans="1:4" x14ac:dyDescent="0.25">
      <c r="A75">
        <f>ROW()</f>
        <v>75</v>
      </c>
      <c r="B75" t="s">
        <v>61</v>
      </c>
      <c r="D75" t="str">
        <f t="shared" si="1"/>
        <v>Line 1195</v>
      </c>
    </row>
    <row r="76" spans="1:4" x14ac:dyDescent="0.25">
      <c r="A76">
        <f>ROW()</f>
        <v>76</v>
      </c>
      <c r="B76" t="s">
        <v>62</v>
      </c>
      <c r="D76" t="str">
        <f t="shared" si="1"/>
        <v>Line 1530</v>
      </c>
    </row>
    <row r="77" spans="1:4" x14ac:dyDescent="0.25">
      <c r="A77">
        <f>ROW()</f>
        <v>77</v>
      </c>
      <c r="B77" t="s">
        <v>63</v>
      </c>
      <c r="D77" t="str">
        <f t="shared" si="1"/>
        <v>Line 1150</v>
      </c>
    </row>
    <row r="78" spans="1:4" x14ac:dyDescent="0.25">
      <c r="A78">
        <f>ROW()</f>
        <v>78</v>
      </c>
      <c r="B78" t="s">
        <v>64</v>
      </c>
      <c r="D78" t="e">
        <f t="shared" si="1"/>
        <v>#VALUE!</v>
      </c>
    </row>
    <row r="79" spans="1:4" x14ac:dyDescent="0.25">
      <c r="A79">
        <f>ROW()</f>
        <v>79</v>
      </c>
      <c r="B79" t="s">
        <v>1</v>
      </c>
      <c r="D79" t="e">
        <f t="shared" si="1"/>
        <v>#VALUE!</v>
      </c>
    </row>
    <row r="80" spans="1:4" x14ac:dyDescent="0.25">
      <c r="A80">
        <f>ROW()</f>
        <v>80</v>
      </c>
      <c r="B80" t="s">
        <v>65</v>
      </c>
      <c r="D80" t="str">
        <f t="shared" si="1"/>
        <v>Line 1954</v>
      </c>
    </row>
    <row r="81" spans="1:4" x14ac:dyDescent="0.25">
      <c r="A81">
        <f>ROW()</f>
        <v>81</v>
      </c>
      <c r="B81" t="s">
        <v>66</v>
      </c>
      <c r="D81" t="str">
        <f t="shared" si="1"/>
        <v>Line 132</v>
      </c>
    </row>
    <row r="82" spans="1:4" x14ac:dyDescent="0.25">
      <c r="A82">
        <f>ROW()</f>
        <v>82</v>
      </c>
      <c r="B82" t="s">
        <v>67</v>
      </c>
      <c r="D82" t="str">
        <f t="shared" si="1"/>
        <v>Line 954</v>
      </c>
    </row>
    <row r="83" spans="1:4" x14ac:dyDescent="0.25">
      <c r="A83">
        <f>ROW()</f>
        <v>83</v>
      </c>
      <c r="B83" t="s">
        <v>68</v>
      </c>
      <c r="D83" t="str">
        <f t="shared" si="1"/>
        <v>Line 902</v>
      </c>
    </row>
    <row r="84" spans="1:4" x14ac:dyDescent="0.25">
      <c r="A84">
        <f>ROW()</f>
        <v>84</v>
      </c>
      <c r="B84" t="s">
        <v>69</v>
      </c>
      <c r="D84" t="str">
        <f t="shared" si="1"/>
        <v>Line 891</v>
      </c>
    </row>
    <row r="85" spans="1:4" x14ac:dyDescent="0.25">
      <c r="A85">
        <f>ROW()</f>
        <v>85</v>
      </c>
      <c r="B85" t="s">
        <v>70</v>
      </c>
      <c r="D85" t="str">
        <f t="shared" si="1"/>
        <v>Line 111</v>
      </c>
    </row>
  </sheetData>
  <conditionalFormatting sqref="G1:G85">
    <cfRule type="containsErrors" dxfId="13" priority="5">
      <formula>ISERROR(G1)</formula>
    </cfRule>
  </conditionalFormatting>
  <conditionalFormatting sqref="D1:D85">
    <cfRule type="containsErrors" dxfId="12" priority="3">
      <formula>ISERROR(D1)</formula>
    </cfRule>
  </conditionalFormatting>
  <conditionalFormatting sqref="L1:L85">
    <cfRule type="containsErrors" dxfId="11" priority="2">
      <formula>ISERROR(L1)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677C0C0-7E06-4095-8B29-6B13E0E9DFAA}">
            <xm:f>$B1&lt;&gt;Second!$C1</xm:f>
            <x14:dxf>
              <fill>
                <patternFill>
                  <bgColor rgb="FFFF0000"/>
                </patternFill>
              </fill>
            </x14:dxf>
          </x14:cfRule>
          <xm:sqref>A1:A85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abSelected="1" topLeftCell="A13" workbookViewId="0">
      <selection activeCell="C3" sqref="C3"/>
    </sheetView>
    <sheetView topLeftCell="B1" workbookViewId="1">
      <selection activeCell="C9" sqref="C9"/>
    </sheetView>
    <sheetView workbookViewId="2"/>
  </sheetViews>
  <sheetFormatPr defaultRowHeight="15" x14ac:dyDescent="0.25"/>
  <cols>
    <col min="3" max="3" width="96.85546875" customWidth="1"/>
  </cols>
  <sheetData>
    <row r="1" spans="2:5" x14ac:dyDescent="0.25">
      <c r="B1">
        <f>MATCH(C1,First!$B$1:$B$85,0)-$A1</f>
        <v>1</v>
      </c>
      <c r="C1" t="s">
        <v>0</v>
      </c>
      <c r="E1" t="str">
        <f>RIGHT(C1,LEN(C1)-FIND("Line ",C1)+1)</f>
        <v>Line 30</v>
      </c>
    </row>
    <row r="2" spans="2:5" x14ac:dyDescent="0.25">
      <c r="B2">
        <f t="shared" ref="B2:B65" ca="1" si="0">MATCH(C2,$B$1:$B$85,0)-$A2</f>
        <v>0</v>
      </c>
      <c r="C2" t="s">
        <v>1</v>
      </c>
      <c r="E2" t="e">
        <f t="shared" ref="E2:E65" si="1">RIGHT(C2,LEN(C2)-FIND("Line ",C2)+1)</f>
        <v>#VALUE!</v>
      </c>
    </row>
    <row r="3" spans="2:5" x14ac:dyDescent="0.25">
      <c r="B3">
        <f t="shared" ca="1" si="0"/>
        <v>0</v>
      </c>
      <c r="C3" t="s">
        <v>2</v>
      </c>
      <c r="E3" t="str">
        <f t="shared" si="1"/>
        <v>Line 214</v>
      </c>
    </row>
    <row r="4" spans="2:5" x14ac:dyDescent="0.25">
      <c r="B4">
        <f t="shared" ca="1" si="0"/>
        <v>0</v>
      </c>
      <c r="C4" t="s">
        <v>3</v>
      </c>
      <c r="E4" t="str">
        <f t="shared" si="1"/>
        <v>Line 245</v>
      </c>
    </row>
    <row r="5" spans="2:5" x14ac:dyDescent="0.25">
      <c r="B5">
        <f t="shared" ca="1" si="0"/>
        <v>0</v>
      </c>
      <c r="C5" t="s">
        <v>4</v>
      </c>
      <c r="E5" t="str">
        <f t="shared" si="1"/>
        <v>Line 1123</v>
      </c>
    </row>
    <row r="6" spans="2:5" x14ac:dyDescent="0.25">
      <c r="B6">
        <f t="shared" ca="1" si="0"/>
        <v>0</v>
      </c>
      <c r="C6" t="s">
        <v>5</v>
      </c>
      <c r="E6" t="str">
        <f t="shared" si="1"/>
        <v>Line 1356</v>
      </c>
    </row>
    <row r="7" spans="2:5" x14ac:dyDescent="0.25">
      <c r="B7" t="e">
        <f t="shared" ca="1" si="0"/>
        <v>#N/A</v>
      </c>
      <c r="C7" t="s">
        <v>71</v>
      </c>
      <c r="E7" t="str">
        <f t="shared" si="1"/>
        <v>Line 598</v>
      </c>
    </row>
    <row r="8" spans="2:5" x14ac:dyDescent="0.25">
      <c r="B8" t="e">
        <f t="shared" ca="1" si="0"/>
        <v>#N/A</v>
      </c>
      <c r="E8" t="e">
        <f t="shared" si="1"/>
        <v>#VALUE!</v>
      </c>
    </row>
    <row r="9" spans="2:5" x14ac:dyDescent="0.25">
      <c r="B9" t="e">
        <f t="shared" si="0"/>
        <v>#VALUE!</v>
      </c>
      <c r="C9" t="s">
        <v>8</v>
      </c>
      <c r="E9" t="str">
        <f t="shared" si="1"/>
        <v>Line 229</v>
      </c>
    </row>
    <row r="10" spans="2:5" x14ac:dyDescent="0.25">
      <c r="B10" t="e">
        <f t="shared" si="0"/>
        <v>#VALUE!</v>
      </c>
      <c r="C10" t="s">
        <v>9</v>
      </c>
      <c r="E10" t="str">
        <f t="shared" si="1"/>
        <v>Line 105</v>
      </c>
    </row>
    <row r="11" spans="2:5" x14ac:dyDescent="0.25">
      <c r="B11">
        <f t="shared" ca="1" si="0"/>
        <v>0</v>
      </c>
      <c r="C11" t="s">
        <v>10</v>
      </c>
      <c r="E11" t="str">
        <f t="shared" si="1"/>
        <v>Line 866</v>
      </c>
    </row>
    <row r="12" spans="2:5" x14ac:dyDescent="0.25">
      <c r="B12">
        <f t="shared" ca="1" si="0"/>
        <v>0</v>
      </c>
      <c r="C12" t="s">
        <v>11</v>
      </c>
      <c r="E12" t="str">
        <f t="shared" si="1"/>
        <v>Line 708</v>
      </c>
    </row>
    <row r="13" spans="2:5" x14ac:dyDescent="0.25">
      <c r="B13">
        <f t="shared" ca="1" si="0"/>
        <v>0</v>
      </c>
      <c r="C13" t="s">
        <v>12</v>
      </c>
      <c r="E13" t="str">
        <f t="shared" si="1"/>
        <v>Line 680</v>
      </c>
    </row>
    <row r="14" spans="2:5" x14ac:dyDescent="0.25">
      <c r="B14">
        <f t="shared" ca="1" si="0"/>
        <v>0</v>
      </c>
      <c r="C14" t="s">
        <v>13</v>
      </c>
      <c r="E14" t="str">
        <f t="shared" si="1"/>
        <v>Line 456</v>
      </c>
    </row>
    <row r="15" spans="2:5" x14ac:dyDescent="0.25">
      <c r="B15">
        <f t="shared" ca="1" si="0"/>
        <v>0</v>
      </c>
      <c r="C15" t="s">
        <v>14</v>
      </c>
      <c r="E15" t="str">
        <f t="shared" si="1"/>
        <v>Line 446</v>
      </c>
    </row>
    <row r="16" spans="2:5" x14ac:dyDescent="0.25">
      <c r="B16">
        <f t="shared" ca="1" si="0"/>
        <v>0</v>
      </c>
      <c r="C16" t="s">
        <v>15</v>
      </c>
      <c r="E16" t="str">
        <f t="shared" si="1"/>
        <v>Line 164</v>
      </c>
    </row>
    <row r="17" spans="2:5" x14ac:dyDescent="0.25">
      <c r="B17">
        <f t="shared" ca="1" si="0"/>
        <v>0</v>
      </c>
      <c r="C17" t="s">
        <v>16</v>
      </c>
      <c r="E17" t="str">
        <f t="shared" si="1"/>
        <v>Line 86</v>
      </c>
    </row>
    <row r="18" spans="2:5" x14ac:dyDescent="0.25">
      <c r="B18">
        <f t="shared" ca="1" si="0"/>
        <v>0</v>
      </c>
      <c r="C18" t="s">
        <v>17</v>
      </c>
      <c r="E18" t="str">
        <f t="shared" si="1"/>
        <v>Line 76</v>
      </c>
    </row>
    <row r="19" spans="2:5" x14ac:dyDescent="0.25">
      <c r="B19">
        <f t="shared" ca="1" si="0"/>
        <v>0</v>
      </c>
      <c r="C19" t="s">
        <v>18</v>
      </c>
      <c r="E19" t="str">
        <f t="shared" si="1"/>
        <v>Line 416</v>
      </c>
    </row>
    <row r="20" spans="2:5" x14ac:dyDescent="0.25">
      <c r="B20">
        <f t="shared" ca="1" si="0"/>
        <v>0</v>
      </c>
      <c r="C20" t="s">
        <v>19</v>
      </c>
      <c r="E20" t="str">
        <f t="shared" si="1"/>
        <v>Line 1173</v>
      </c>
    </row>
    <row r="21" spans="2:5" x14ac:dyDescent="0.25">
      <c r="B21">
        <f t="shared" ca="1" si="0"/>
        <v>0</v>
      </c>
      <c r="C21" t="s">
        <v>20</v>
      </c>
      <c r="E21" t="str">
        <f t="shared" si="1"/>
        <v>Line 1135</v>
      </c>
    </row>
    <row r="22" spans="2:5" x14ac:dyDescent="0.25">
      <c r="B22">
        <f t="shared" ca="1" si="0"/>
        <v>-14</v>
      </c>
      <c r="C22" t="s">
        <v>7</v>
      </c>
      <c r="E22" t="str">
        <f t="shared" si="1"/>
        <v>Line 577</v>
      </c>
    </row>
    <row r="23" spans="2:5" x14ac:dyDescent="0.25">
      <c r="B23" t="e">
        <f t="shared" si="0"/>
        <v>#VALUE!</v>
      </c>
      <c r="C23" t="s">
        <v>8</v>
      </c>
      <c r="E23" t="str">
        <f t="shared" si="1"/>
        <v>Line 229</v>
      </c>
    </row>
    <row r="24" spans="2:5" x14ac:dyDescent="0.25">
      <c r="B24" t="e">
        <f t="shared" si="0"/>
        <v>#VALUE!</v>
      </c>
      <c r="C24" t="s">
        <v>9</v>
      </c>
      <c r="E24" t="str">
        <f t="shared" si="1"/>
        <v>Line 105</v>
      </c>
    </row>
    <row r="25" spans="2:5" x14ac:dyDescent="0.25">
      <c r="B25">
        <f t="shared" ca="1" si="0"/>
        <v>0</v>
      </c>
      <c r="C25" t="s">
        <v>21</v>
      </c>
      <c r="E25" t="str">
        <f t="shared" si="1"/>
        <v>Line 42</v>
      </c>
    </row>
    <row r="26" spans="2:5" x14ac:dyDescent="0.25">
      <c r="B26">
        <f t="shared" ca="1" si="0"/>
        <v>0</v>
      </c>
      <c r="C26" t="s">
        <v>22</v>
      </c>
      <c r="E26" t="str">
        <f t="shared" si="1"/>
        <v>Line 623</v>
      </c>
    </row>
    <row r="27" spans="2:5" x14ac:dyDescent="0.25">
      <c r="B27">
        <f t="shared" ca="1" si="0"/>
        <v>0</v>
      </c>
      <c r="C27" t="s">
        <v>23</v>
      </c>
      <c r="E27" t="str">
        <f t="shared" si="1"/>
        <v>Line 1</v>
      </c>
    </row>
    <row r="28" spans="2:5" x14ac:dyDescent="0.25">
      <c r="B28">
        <f t="shared" ca="1" si="0"/>
        <v>0</v>
      </c>
      <c r="C28" t="s">
        <v>24</v>
      </c>
      <c r="E28" t="str">
        <f t="shared" si="1"/>
        <v>Line 21</v>
      </c>
    </row>
    <row r="29" spans="2:5" x14ac:dyDescent="0.25">
      <c r="B29">
        <f t="shared" ca="1" si="0"/>
        <v>-27</v>
      </c>
      <c r="C29" t="s">
        <v>1</v>
      </c>
      <c r="E29" t="e">
        <f t="shared" si="1"/>
        <v>#VALUE!</v>
      </c>
    </row>
    <row r="30" spans="2:5" x14ac:dyDescent="0.25">
      <c r="B30">
        <f t="shared" ca="1" si="0"/>
        <v>0</v>
      </c>
      <c r="C30" t="s">
        <v>25</v>
      </c>
      <c r="E30" t="str">
        <f t="shared" si="1"/>
        <v>Line 5430</v>
      </c>
    </row>
    <row r="31" spans="2:5" x14ac:dyDescent="0.25">
      <c r="B31">
        <f t="shared" ca="1" si="0"/>
        <v>0</v>
      </c>
      <c r="C31" t="s">
        <v>26</v>
      </c>
      <c r="E31" t="str">
        <f t="shared" si="1"/>
        <v>Line 193</v>
      </c>
    </row>
    <row r="32" spans="2:5" x14ac:dyDescent="0.25">
      <c r="B32" t="e">
        <f t="shared" si="0"/>
        <v>#VALUE!</v>
      </c>
      <c r="C32" t="s">
        <v>27</v>
      </c>
      <c r="E32" t="str">
        <f t="shared" si="1"/>
        <v>Line 5275</v>
      </c>
    </row>
    <row r="33" spans="2:5" x14ac:dyDescent="0.25">
      <c r="B33">
        <f t="shared" ca="1" si="0"/>
        <v>0</v>
      </c>
      <c r="C33" t="s">
        <v>28</v>
      </c>
      <c r="E33" t="str">
        <f t="shared" si="1"/>
        <v>Line 107</v>
      </c>
    </row>
    <row r="34" spans="2:5" x14ac:dyDescent="0.25">
      <c r="B34">
        <f t="shared" ca="1" si="0"/>
        <v>0</v>
      </c>
      <c r="C34" t="s">
        <v>29</v>
      </c>
      <c r="E34" t="str">
        <f t="shared" si="1"/>
        <v>Line 112</v>
      </c>
    </row>
    <row r="35" spans="2:5" x14ac:dyDescent="0.25">
      <c r="B35">
        <f t="shared" ca="1" si="0"/>
        <v>0</v>
      </c>
      <c r="C35" t="s">
        <v>30</v>
      </c>
      <c r="E35" t="str">
        <f t="shared" si="1"/>
        <v>Line 192</v>
      </c>
    </row>
    <row r="36" spans="2:5" x14ac:dyDescent="0.25">
      <c r="B36">
        <f t="shared" ca="1" si="0"/>
        <v>0</v>
      </c>
      <c r="C36" t="s">
        <v>31</v>
      </c>
      <c r="E36" t="str">
        <f t="shared" si="1"/>
        <v>Line 186</v>
      </c>
    </row>
    <row r="37" spans="2:5" x14ac:dyDescent="0.25">
      <c r="B37">
        <f t="shared" ca="1" si="0"/>
        <v>0</v>
      </c>
      <c r="C37" t="s">
        <v>32</v>
      </c>
      <c r="E37" t="str">
        <f t="shared" si="1"/>
        <v>Line 48</v>
      </c>
    </row>
    <row r="38" spans="2:5" x14ac:dyDescent="0.25">
      <c r="B38">
        <f t="shared" ca="1" si="0"/>
        <v>0</v>
      </c>
      <c r="C38" t="s">
        <v>33</v>
      </c>
      <c r="E38" t="str">
        <f t="shared" si="1"/>
        <v>Line 804</v>
      </c>
    </row>
    <row r="39" spans="2:5" x14ac:dyDescent="0.25">
      <c r="B39">
        <f t="shared" ca="1" si="0"/>
        <v>0</v>
      </c>
      <c r="C39" t="s">
        <v>34</v>
      </c>
      <c r="E39" t="str">
        <f t="shared" si="1"/>
        <v>Line 498</v>
      </c>
    </row>
    <row r="40" spans="2:5" x14ac:dyDescent="0.25">
      <c r="B40" t="e">
        <f t="shared" si="0"/>
        <v>#VALUE!</v>
      </c>
      <c r="C40" t="s">
        <v>35</v>
      </c>
      <c r="E40" t="str">
        <f t="shared" si="1"/>
        <v>Line 163</v>
      </c>
    </row>
    <row r="41" spans="2:5" x14ac:dyDescent="0.25">
      <c r="B41" t="e">
        <f t="shared" si="0"/>
        <v>#VALUE!</v>
      </c>
      <c r="C41" t="s">
        <v>9</v>
      </c>
      <c r="E41" t="str">
        <f t="shared" si="1"/>
        <v>Line 105</v>
      </c>
    </row>
    <row r="42" spans="2:5" x14ac:dyDescent="0.25">
      <c r="B42">
        <f t="shared" ca="1" si="0"/>
        <v>-17</v>
      </c>
      <c r="C42" t="s">
        <v>21</v>
      </c>
      <c r="E42" t="str">
        <f t="shared" si="1"/>
        <v>Line 42</v>
      </c>
    </row>
    <row r="43" spans="2:5" x14ac:dyDescent="0.25">
      <c r="B43">
        <f t="shared" ca="1" si="0"/>
        <v>-17</v>
      </c>
      <c r="C43" t="s">
        <v>22</v>
      </c>
      <c r="E43" t="str">
        <f t="shared" si="1"/>
        <v>Line 623</v>
      </c>
    </row>
    <row r="44" spans="2:5" x14ac:dyDescent="0.25">
      <c r="B44">
        <f t="shared" ca="1" si="0"/>
        <v>0</v>
      </c>
      <c r="C44" t="s">
        <v>36</v>
      </c>
      <c r="E44" t="str">
        <f t="shared" si="1"/>
        <v>Line 774</v>
      </c>
    </row>
    <row r="45" spans="2:5" x14ac:dyDescent="0.25">
      <c r="B45">
        <f t="shared" ca="1" si="0"/>
        <v>0</v>
      </c>
      <c r="C45" t="s">
        <v>37</v>
      </c>
      <c r="E45" t="str">
        <f t="shared" si="1"/>
        <v>Line 22</v>
      </c>
    </row>
    <row r="46" spans="2:5" x14ac:dyDescent="0.25">
      <c r="B46">
        <f t="shared" ca="1" si="0"/>
        <v>0</v>
      </c>
      <c r="C46" t="s">
        <v>38</v>
      </c>
      <c r="E46" t="str">
        <f t="shared" si="1"/>
        <v>Line 103</v>
      </c>
    </row>
    <row r="47" spans="2:5" x14ac:dyDescent="0.25">
      <c r="B47">
        <f t="shared" ca="1" si="0"/>
        <v>0</v>
      </c>
      <c r="C47" t="s">
        <v>39</v>
      </c>
      <c r="E47" t="str">
        <f t="shared" si="1"/>
        <v>Line 6098</v>
      </c>
    </row>
    <row r="48" spans="2:5" x14ac:dyDescent="0.25">
      <c r="B48">
        <f t="shared" ca="1" si="0"/>
        <v>0</v>
      </c>
      <c r="C48" t="s">
        <v>40</v>
      </c>
      <c r="E48" t="str">
        <f t="shared" si="1"/>
        <v>Line 206</v>
      </c>
    </row>
    <row r="49" spans="2:5" x14ac:dyDescent="0.25">
      <c r="B49">
        <f t="shared" ca="1" si="0"/>
        <v>0</v>
      </c>
      <c r="C49" t="s">
        <v>41</v>
      </c>
      <c r="E49" t="str">
        <f t="shared" si="1"/>
        <v>Line 185</v>
      </c>
    </row>
    <row r="50" spans="2:5" x14ac:dyDescent="0.25">
      <c r="B50">
        <f t="shared" ca="1" si="0"/>
        <v>0</v>
      </c>
      <c r="C50" t="s">
        <v>42</v>
      </c>
      <c r="E50" t="str">
        <f t="shared" si="1"/>
        <v>Line 376</v>
      </c>
    </row>
    <row r="51" spans="2:5" x14ac:dyDescent="0.25">
      <c r="B51">
        <f t="shared" ca="1" si="0"/>
        <v>0</v>
      </c>
      <c r="C51" t="s">
        <v>43</v>
      </c>
      <c r="E51" t="str">
        <f t="shared" si="1"/>
        <v>Line 190</v>
      </c>
    </row>
    <row r="52" spans="2:5" x14ac:dyDescent="0.25">
      <c r="B52">
        <f t="shared" ca="1" si="0"/>
        <v>0</v>
      </c>
      <c r="C52" t="s">
        <v>44</v>
      </c>
      <c r="E52" t="str">
        <f t="shared" si="1"/>
        <v>Line 66</v>
      </c>
    </row>
    <row r="53" spans="2:5" x14ac:dyDescent="0.25">
      <c r="B53">
        <f t="shared" ca="1" si="0"/>
        <v>-7</v>
      </c>
      <c r="C53" t="s">
        <v>38</v>
      </c>
      <c r="E53" t="str">
        <f t="shared" si="1"/>
        <v>Line 103</v>
      </c>
    </row>
    <row r="54" spans="2:5" x14ac:dyDescent="0.25">
      <c r="B54">
        <f t="shared" ca="1" si="0"/>
        <v>0</v>
      </c>
      <c r="C54" t="s">
        <v>45</v>
      </c>
      <c r="E54" t="str">
        <f t="shared" si="1"/>
        <v>Line 6078</v>
      </c>
    </row>
    <row r="55" spans="2:5" x14ac:dyDescent="0.25">
      <c r="B55">
        <f t="shared" ca="1" si="0"/>
        <v>0</v>
      </c>
      <c r="C55" t="s">
        <v>46</v>
      </c>
      <c r="E55" t="str">
        <f t="shared" si="1"/>
        <v>Line 3027</v>
      </c>
    </row>
    <row r="56" spans="2:5" x14ac:dyDescent="0.25">
      <c r="B56">
        <f t="shared" ca="1" si="0"/>
        <v>-5</v>
      </c>
      <c r="C56" t="s">
        <v>43</v>
      </c>
      <c r="E56" t="str">
        <f t="shared" si="1"/>
        <v>Line 190</v>
      </c>
    </row>
    <row r="57" spans="2:5" x14ac:dyDescent="0.25">
      <c r="B57">
        <f t="shared" ca="1" si="0"/>
        <v>-5</v>
      </c>
      <c r="C57" t="s">
        <v>44</v>
      </c>
      <c r="E57" t="str">
        <f t="shared" si="1"/>
        <v>Line 66</v>
      </c>
    </row>
    <row r="58" spans="2:5" x14ac:dyDescent="0.25">
      <c r="B58">
        <f t="shared" ca="1" si="0"/>
        <v>-12</v>
      </c>
      <c r="C58" t="s">
        <v>38</v>
      </c>
      <c r="E58" t="str">
        <f t="shared" si="1"/>
        <v>Line 103</v>
      </c>
    </row>
    <row r="59" spans="2:5" x14ac:dyDescent="0.25">
      <c r="B59">
        <f t="shared" ca="1" si="0"/>
        <v>-12</v>
      </c>
      <c r="C59" t="s">
        <v>39</v>
      </c>
      <c r="E59" t="str">
        <f t="shared" si="1"/>
        <v>Line 6098</v>
      </c>
    </row>
    <row r="60" spans="2:5" x14ac:dyDescent="0.25">
      <c r="B60">
        <f t="shared" ca="1" si="0"/>
        <v>0</v>
      </c>
      <c r="C60" t="s">
        <v>47</v>
      </c>
      <c r="E60" t="str">
        <f t="shared" si="1"/>
        <v>Line 2715</v>
      </c>
    </row>
    <row r="61" spans="2:5" x14ac:dyDescent="0.25">
      <c r="B61">
        <f t="shared" ca="1" si="0"/>
        <v>0</v>
      </c>
      <c r="C61" t="s">
        <v>48</v>
      </c>
      <c r="E61" t="str">
        <f t="shared" si="1"/>
        <v>Line 614</v>
      </c>
    </row>
    <row r="62" spans="2:5" x14ac:dyDescent="0.25">
      <c r="B62">
        <f t="shared" ca="1" si="0"/>
        <v>0</v>
      </c>
      <c r="C62" t="s">
        <v>49</v>
      </c>
      <c r="E62" t="str">
        <f t="shared" si="1"/>
        <v>Line 467</v>
      </c>
    </row>
    <row r="63" spans="2:5" x14ac:dyDescent="0.25">
      <c r="B63">
        <f t="shared" ca="1" si="0"/>
        <v>0</v>
      </c>
      <c r="C63" t="s">
        <v>50</v>
      </c>
      <c r="E63" t="str">
        <f t="shared" si="1"/>
        <v>Line 75</v>
      </c>
    </row>
    <row r="64" spans="2:5" x14ac:dyDescent="0.25">
      <c r="B64">
        <f t="shared" ca="1" si="0"/>
        <v>0</v>
      </c>
      <c r="C64" t="s">
        <v>51</v>
      </c>
      <c r="E64" t="str">
        <f t="shared" si="1"/>
        <v>Line 678</v>
      </c>
    </row>
    <row r="65" spans="2:5" x14ac:dyDescent="0.25">
      <c r="B65">
        <f t="shared" ca="1" si="0"/>
        <v>0</v>
      </c>
      <c r="C65" t="s">
        <v>52</v>
      </c>
      <c r="E65" t="str">
        <f t="shared" si="1"/>
        <v>Line 352</v>
      </c>
    </row>
    <row r="66" spans="2:5" x14ac:dyDescent="0.25">
      <c r="B66">
        <f t="shared" ref="B66:B85" ca="1" si="2">MATCH(C66,$B$1:$B$85,0)-$A66</f>
        <v>0</v>
      </c>
      <c r="C66" t="s">
        <v>53</v>
      </c>
      <c r="E66" t="str">
        <f t="shared" ref="E66:E85" si="3">RIGHT(C66,LEN(C66)-FIND("Line ",C66)+1)</f>
        <v>Line 1034</v>
      </c>
    </row>
    <row r="67" spans="2:5" x14ac:dyDescent="0.25">
      <c r="B67">
        <f t="shared" ca="1" si="2"/>
        <v>0</v>
      </c>
      <c r="C67" t="s">
        <v>54</v>
      </c>
      <c r="E67" t="str">
        <f t="shared" si="3"/>
        <v>Line 188</v>
      </c>
    </row>
    <row r="68" spans="2:5" x14ac:dyDescent="0.25">
      <c r="B68">
        <f t="shared" ca="1" si="2"/>
        <v>0</v>
      </c>
      <c r="C68" t="s">
        <v>55</v>
      </c>
      <c r="E68" t="str">
        <f t="shared" si="3"/>
        <v>Line 203</v>
      </c>
    </row>
    <row r="69" spans="2:5" x14ac:dyDescent="0.25">
      <c r="B69">
        <f t="shared" ca="1" si="2"/>
        <v>0</v>
      </c>
      <c r="C69" t="s">
        <v>56</v>
      </c>
      <c r="E69" t="str">
        <f t="shared" si="3"/>
        <v>Line 73</v>
      </c>
    </row>
    <row r="70" spans="2:5" x14ac:dyDescent="0.25">
      <c r="B70">
        <f t="shared" ca="1" si="2"/>
        <v>0</v>
      </c>
      <c r="C70" t="s">
        <v>57</v>
      </c>
      <c r="E70" t="str">
        <f t="shared" si="3"/>
        <v>Line 26</v>
      </c>
    </row>
    <row r="71" spans="2:5" x14ac:dyDescent="0.25">
      <c r="B71">
        <f t="shared" ca="1" si="2"/>
        <v>0</v>
      </c>
      <c r="C71" t="s">
        <v>58</v>
      </c>
      <c r="E71" t="str">
        <f t="shared" si="3"/>
        <v>Line 915</v>
      </c>
    </row>
    <row r="72" spans="2:5" x14ac:dyDescent="0.25">
      <c r="B72">
        <f t="shared" ca="1" si="2"/>
        <v>0</v>
      </c>
      <c r="C72" t="s">
        <v>59</v>
      </c>
      <c r="E72" t="str">
        <f t="shared" si="3"/>
        <v>Line 162</v>
      </c>
    </row>
    <row r="73" spans="2:5" x14ac:dyDescent="0.25">
      <c r="B73">
        <f t="shared" ca="1" si="2"/>
        <v>-71</v>
      </c>
      <c r="C73" t="s">
        <v>1</v>
      </c>
      <c r="E73" t="e">
        <f t="shared" si="3"/>
        <v>#VALUE!</v>
      </c>
    </row>
    <row r="74" spans="2:5" x14ac:dyDescent="0.25">
      <c r="B74">
        <f t="shared" ca="1" si="2"/>
        <v>0</v>
      </c>
      <c r="C74" t="s">
        <v>60</v>
      </c>
      <c r="E74" t="e">
        <f t="shared" si="3"/>
        <v>#VALUE!</v>
      </c>
    </row>
    <row r="75" spans="2:5" x14ac:dyDescent="0.25">
      <c r="B75">
        <f t="shared" ca="1" si="2"/>
        <v>0</v>
      </c>
      <c r="C75" t="s">
        <v>61</v>
      </c>
      <c r="E75" t="str">
        <f t="shared" si="3"/>
        <v>Line 1195</v>
      </c>
    </row>
    <row r="76" spans="2:5" x14ac:dyDescent="0.25">
      <c r="B76">
        <f t="shared" ca="1" si="2"/>
        <v>0</v>
      </c>
      <c r="C76" t="s">
        <v>62</v>
      </c>
      <c r="E76" t="str">
        <f t="shared" si="3"/>
        <v>Line 1530</v>
      </c>
    </row>
    <row r="77" spans="2:5" x14ac:dyDescent="0.25">
      <c r="B77">
        <f t="shared" ca="1" si="2"/>
        <v>0</v>
      </c>
      <c r="C77" t="s">
        <v>63</v>
      </c>
      <c r="E77" t="str">
        <f t="shared" si="3"/>
        <v>Line 1150</v>
      </c>
    </row>
    <row r="78" spans="2:5" x14ac:dyDescent="0.25">
      <c r="B78">
        <f t="shared" ca="1" si="2"/>
        <v>0</v>
      </c>
      <c r="C78" t="s">
        <v>64</v>
      </c>
      <c r="E78" t="e">
        <f t="shared" si="3"/>
        <v>#VALUE!</v>
      </c>
    </row>
    <row r="79" spans="2:5" x14ac:dyDescent="0.25">
      <c r="B79">
        <f t="shared" ca="1" si="2"/>
        <v>-77</v>
      </c>
      <c r="C79" t="s">
        <v>1</v>
      </c>
      <c r="E79" t="e">
        <f t="shared" si="3"/>
        <v>#VALUE!</v>
      </c>
    </row>
    <row r="80" spans="2:5" x14ac:dyDescent="0.25">
      <c r="B80">
        <f t="shared" ca="1" si="2"/>
        <v>0</v>
      </c>
      <c r="C80" t="s">
        <v>65</v>
      </c>
      <c r="E80" t="str">
        <f t="shared" si="3"/>
        <v>Line 1954</v>
      </c>
    </row>
    <row r="81" spans="2:5" x14ac:dyDescent="0.25">
      <c r="B81">
        <f t="shared" ca="1" si="2"/>
        <v>0</v>
      </c>
      <c r="C81" t="s">
        <v>66</v>
      </c>
      <c r="E81" t="str">
        <f t="shared" si="3"/>
        <v>Line 132</v>
      </c>
    </row>
    <row r="82" spans="2:5" x14ac:dyDescent="0.25">
      <c r="B82">
        <f t="shared" ca="1" si="2"/>
        <v>0</v>
      </c>
      <c r="C82" t="s">
        <v>67</v>
      </c>
      <c r="E82" t="str">
        <f t="shared" si="3"/>
        <v>Line 954</v>
      </c>
    </row>
    <row r="83" spans="2:5" x14ac:dyDescent="0.25">
      <c r="B83">
        <f t="shared" ca="1" si="2"/>
        <v>0</v>
      </c>
      <c r="C83" t="s">
        <v>68</v>
      </c>
      <c r="E83" t="str">
        <f t="shared" si="3"/>
        <v>Line 902</v>
      </c>
    </row>
    <row r="84" spans="2:5" x14ac:dyDescent="0.25">
      <c r="B84">
        <f t="shared" ca="1" si="2"/>
        <v>0</v>
      </c>
      <c r="C84" t="s">
        <v>69</v>
      </c>
      <c r="E84" t="str">
        <f t="shared" si="3"/>
        <v>Line 891</v>
      </c>
    </row>
    <row r="85" spans="2:5" x14ac:dyDescent="0.25">
      <c r="B85">
        <f t="shared" ca="1" si="2"/>
        <v>0</v>
      </c>
      <c r="C85" t="s">
        <v>70</v>
      </c>
      <c r="E85" t="str">
        <f t="shared" si="3"/>
        <v>Line 111</v>
      </c>
    </row>
  </sheetData>
  <conditionalFormatting sqref="E1:E85">
    <cfRule type="containsErrors" dxfId="9" priority="1">
      <formula>ISERROR(E1)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4BA71D7-9224-4644-A147-45A586EBE953}">
            <xm:f>First!$B1&lt;&gt;C1</xm:f>
            <x14:dxf>
              <fill>
                <patternFill>
                  <bgColor rgb="FFFF0000"/>
                </patternFill>
              </fill>
            </x14:dxf>
          </x14:cfRule>
          <xm:sqref>B1:B85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opLeftCell="A23" workbookViewId="0">
      <selection activeCell="C71" sqref="C71"/>
    </sheetView>
    <sheetView topLeftCell="A10" workbookViewId="1">
      <selection activeCell="C31" sqref="C31"/>
    </sheetView>
    <sheetView workbookViewId="2"/>
  </sheetViews>
  <sheetFormatPr defaultRowHeight="15" x14ac:dyDescent="0.25"/>
  <cols>
    <col min="3" max="3" width="81.7109375" customWidth="1"/>
  </cols>
  <sheetData>
    <row r="1" spans="2:5" x14ac:dyDescent="0.25">
      <c r="B1">
        <f>MATCH(C1,First!$B$1:$B$85,0)-$A1</f>
        <v>1</v>
      </c>
      <c r="C1" t="s">
        <v>0</v>
      </c>
      <c r="E1" t="str">
        <f>RIGHT(C1,LEN(C1)-FIND("Line ",C1)+1)</f>
        <v>Line 30</v>
      </c>
    </row>
    <row r="2" spans="2:5" x14ac:dyDescent="0.25">
      <c r="B2" t="e">
        <f>MATCH(C2,First!$B$1:$B$85,0)-$A2</f>
        <v>#N/A</v>
      </c>
      <c r="C2" t="s">
        <v>72</v>
      </c>
      <c r="E2" t="e">
        <f t="shared" ref="E2:E65" si="0">RIGHT(C2,LEN(C2)-FIND("Line ",C2)+1)</f>
        <v>#VALUE!</v>
      </c>
    </row>
    <row r="3" spans="2:5" x14ac:dyDescent="0.25">
      <c r="B3" t="e">
        <f>MATCH(C3,First!$B$1:$B$85,0)-$A3</f>
        <v>#VALUE!</v>
      </c>
      <c r="C3" t="s">
        <v>73</v>
      </c>
      <c r="E3" t="str">
        <f t="shared" si="0"/>
        <v>Line 284</v>
      </c>
    </row>
    <row r="4" spans="2:5" x14ac:dyDescent="0.25">
      <c r="B4" t="e">
        <f>MATCH(C4,First!$B$1:$B$85,0)-$A4</f>
        <v>#VALUE!</v>
      </c>
      <c r="C4" t="s">
        <v>74</v>
      </c>
      <c r="E4" t="str">
        <f t="shared" si="0"/>
        <v>Line 232</v>
      </c>
    </row>
    <row r="5" spans="2:5" x14ac:dyDescent="0.25">
      <c r="B5" t="e">
        <f>MATCH(C5,First!$B$1:$B$85,0)-$A5</f>
        <v>#VALUE!</v>
      </c>
      <c r="C5" t="s">
        <v>9</v>
      </c>
      <c r="E5" t="str">
        <f t="shared" si="0"/>
        <v>Line 105</v>
      </c>
    </row>
    <row r="6" spans="2:5" x14ac:dyDescent="0.25">
      <c r="B6">
        <f>MATCH(C6,First!$B$1:$B$85,0)-$A6</f>
        <v>11</v>
      </c>
      <c r="C6" t="s">
        <v>10</v>
      </c>
      <c r="E6" t="str">
        <f t="shared" si="0"/>
        <v>Line 866</v>
      </c>
    </row>
    <row r="7" spans="2:5" x14ac:dyDescent="0.25">
      <c r="B7">
        <f>MATCH(C7,First!$B$1:$B$85,0)-$A7</f>
        <v>12</v>
      </c>
      <c r="C7" t="s">
        <v>11</v>
      </c>
      <c r="E7" t="str">
        <f t="shared" si="0"/>
        <v>Line 708</v>
      </c>
    </row>
    <row r="8" spans="2:5" x14ac:dyDescent="0.25">
      <c r="B8">
        <f>MATCH(C8,First!$B$1:$B$85,0)-$A8</f>
        <v>13</v>
      </c>
      <c r="C8" t="s">
        <v>12</v>
      </c>
      <c r="E8" t="str">
        <f t="shared" si="0"/>
        <v>Line 680</v>
      </c>
    </row>
    <row r="9" spans="2:5" x14ac:dyDescent="0.25">
      <c r="B9">
        <f>MATCH(C9,First!$B$1:$B$85,0)-$A9</f>
        <v>14</v>
      </c>
      <c r="C9" t="s">
        <v>13</v>
      </c>
      <c r="E9" t="str">
        <f t="shared" si="0"/>
        <v>Line 456</v>
      </c>
    </row>
    <row r="10" spans="2:5" x14ac:dyDescent="0.25">
      <c r="B10">
        <f>MATCH(C10,First!$B$1:$B$85,0)-$A10</f>
        <v>15</v>
      </c>
      <c r="C10" t="s">
        <v>14</v>
      </c>
      <c r="E10" t="str">
        <f t="shared" si="0"/>
        <v>Line 446</v>
      </c>
    </row>
    <row r="11" spans="2:5" x14ac:dyDescent="0.25">
      <c r="B11" t="e">
        <f>MATCH(C11,First!$B$1:$B$85,0)-$A11</f>
        <v>#VALUE!</v>
      </c>
      <c r="C11" t="s">
        <v>75</v>
      </c>
      <c r="E11" t="str">
        <f t="shared" si="0"/>
        <v>Line 1917</v>
      </c>
    </row>
    <row r="12" spans="2:5" x14ac:dyDescent="0.25">
      <c r="B12" t="e">
        <f>MATCH(C12,First!$B$1:$B$85,0)-$A12</f>
        <v>#VALUE!</v>
      </c>
      <c r="C12" t="s">
        <v>76</v>
      </c>
      <c r="E12" t="str">
        <f t="shared" si="0"/>
        <v>Line 1849</v>
      </c>
    </row>
    <row r="13" spans="2:5" x14ac:dyDescent="0.25">
      <c r="B13" t="e">
        <f>MATCH(C13,First!$B$1:$B$85,0)-$A13</f>
        <v>#N/A</v>
      </c>
      <c r="C13" t="s">
        <v>77</v>
      </c>
      <c r="E13" t="str">
        <f t="shared" si="0"/>
        <v>Line 1811</v>
      </c>
    </row>
    <row r="14" spans="2:5" x14ac:dyDescent="0.25">
      <c r="B14" t="e">
        <f>MATCH(C14,First!$B$1:$B$85,0)-$A14</f>
        <v>#N/A</v>
      </c>
      <c r="C14" t="s">
        <v>78</v>
      </c>
      <c r="E14" t="str">
        <f t="shared" si="0"/>
        <v>Line 2273</v>
      </c>
    </row>
    <row r="15" spans="2:5" x14ac:dyDescent="0.25">
      <c r="B15" t="e">
        <f>MATCH(C15,First!$B$1:$B$85,0)-$A15</f>
        <v>#N/A</v>
      </c>
      <c r="C15" t="s">
        <v>79</v>
      </c>
      <c r="E15" t="str">
        <f t="shared" si="0"/>
        <v>Line 2242</v>
      </c>
    </row>
    <row r="16" spans="2:5" x14ac:dyDescent="0.25">
      <c r="B16" t="e">
        <f>MATCH(C16,First!$B$1:$B$85,0)-$A16</f>
        <v>#VALUE!</v>
      </c>
      <c r="C16" t="s">
        <v>80</v>
      </c>
      <c r="E16" t="str">
        <f t="shared" si="0"/>
        <v>Line 1148</v>
      </c>
    </row>
    <row r="17" spans="2:5" x14ac:dyDescent="0.25">
      <c r="B17" t="e">
        <f>MATCH(C17,First!$B$1:$B$85,0)-$A17</f>
        <v>#VALUE!</v>
      </c>
      <c r="C17" t="s">
        <v>81</v>
      </c>
      <c r="E17" t="str">
        <f t="shared" si="0"/>
        <v>Line 899</v>
      </c>
    </row>
    <row r="18" spans="2:5" x14ac:dyDescent="0.25">
      <c r="B18" t="e">
        <f>MATCH(C18,First!$B$1:$B$85,0)-$A18</f>
        <v>#N/A</v>
      </c>
      <c r="C18" t="s">
        <v>82</v>
      </c>
      <c r="E18" t="str">
        <f t="shared" si="0"/>
        <v>Line 864</v>
      </c>
    </row>
    <row r="19" spans="2:5" x14ac:dyDescent="0.25">
      <c r="B19" t="e">
        <f>MATCH(C19,First!$B$1:$B$85,0)-$A19</f>
        <v>#N/A</v>
      </c>
      <c r="C19" t="s">
        <v>83</v>
      </c>
      <c r="E19" t="str">
        <f t="shared" si="0"/>
        <v>Line 4278</v>
      </c>
    </row>
    <row r="20" spans="2:5" x14ac:dyDescent="0.25">
      <c r="B20" t="e">
        <f>MATCH(C20,First!$B$1:$B$85,0)-$A20</f>
        <v>#N/A</v>
      </c>
      <c r="C20" t="s">
        <v>84</v>
      </c>
      <c r="E20" t="str">
        <f t="shared" si="0"/>
        <v>Line 3785</v>
      </c>
    </row>
    <row r="21" spans="2:5" x14ac:dyDescent="0.25">
      <c r="B21" t="e">
        <f>MATCH(C21,First!$B$1:$B$85,0)-$A21</f>
        <v>#N/A</v>
      </c>
      <c r="C21" t="s">
        <v>85</v>
      </c>
      <c r="E21" t="str">
        <f t="shared" si="0"/>
        <v>Line 3797</v>
      </c>
    </row>
    <row r="22" spans="2:5" x14ac:dyDescent="0.25">
      <c r="B22" t="e">
        <f>MATCH(C22,First!$B$1:$B$85,0)-$A22</f>
        <v>#N/A</v>
      </c>
      <c r="C22" t="s">
        <v>86</v>
      </c>
      <c r="E22" t="str">
        <f t="shared" si="0"/>
        <v>Line 401</v>
      </c>
    </row>
    <row r="23" spans="2:5" x14ac:dyDescent="0.25">
      <c r="B23" t="e">
        <f>MATCH(C23,First!$B$1:$B$85,0)-$A23</f>
        <v>#N/A</v>
      </c>
      <c r="C23" t="s">
        <v>87</v>
      </c>
      <c r="E23" t="str">
        <f t="shared" si="0"/>
        <v>Line 1009</v>
      </c>
    </row>
    <row r="24" spans="2:5" x14ac:dyDescent="0.25">
      <c r="B24" t="e">
        <f>MATCH(C24,First!$B$1:$B$85,0)-$A24</f>
        <v>#N/A</v>
      </c>
      <c r="C24" t="s">
        <v>88</v>
      </c>
      <c r="E24" t="str">
        <f t="shared" si="0"/>
        <v>Line 439</v>
      </c>
    </row>
    <row r="25" spans="2:5" x14ac:dyDescent="0.25">
      <c r="B25" t="e">
        <f>MATCH(C25,First!$B$1:$B$85,0)-$A25</f>
        <v>#VALUE!</v>
      </c>
      <c r="C25" t="s">
        <v>89</v>
      </c>
      <c r="E25" t="str">
        <f t="shared" si="0"/>
        <v>Line 140</v>
      </c>
    </row>
    <row r="26" spans="2:5" x14ac:dyDescent="0.25">
      <c r="B26" t="e">
        <f>MATCH(C26,First!$B$1:$B$85,0)-$A26</f>
        <v>#VALUE!</v>
      </c>
      <c r="C26" t="s">
        <v>9</v>
      </c>
      <c r="E26" t="str">
        <f t="shared" si="0"/>
        <v>Line 105</v>
      </c>
    </row>
    <row r="27" spans="2:5" x14ac:dyDescent="0.25">
      <c r="B27">
        <f>MATCH(C27,First!$B$1:$B$85,0)-$A27</f>
        <v>25</v>
      </c>
      <c r="C27" t="s">
        <v>21</v>
      </c>
      <c r="E27" t="str">
        <f t="shared" si="0"/>
        <v>Line 42</v>
      </c>
    </row>
    <row r="28" spans="2:5" x14ac:dyDescent="0.25">
      <c r="B28">
        <f>MATCH(C28,First!$B$1:$B$85,0)-$A28</f>
        <v>26</v>
      </c>
      <c r="C28" t="s">
        <v>22</v>
      </c>
      <c r="E28" t="str">
        <f t="shared" si="0"/>
        <v>Line 623</v>
      </c>
    </row>
    <row r="29" spans="2:5" x14ac:dyDescent="0.25">
      <c r="B29">
        <f>MATCH(C29,First!$B$1:$B$85,0)-$A29</f>
        <v>27</v>
      </c>
      <c r="C29" t="s">
        <v>23</v>
      </c>
      <c r="E29" t="str">
        <f t="shared" si="0"/>
        <v>Line 1</v>
      </c>
    </row>
    <row r="30" spans="2:5" x14ac:dyDescent="0.25">
      <c r="B30">
        <f>MATCH(C30,First!$B$1:$B$85,0)-$A30</f>
        <v>28</v>
      </c>
      <c r="C30" t="s">
        <v>24</v>
      </c>
      <c r="E30" t="str">
        <f t="shared" si="0"/>
        <v>Line 21</v>
      </c>
    </row>
    <row r="31" spans="2:5" x14ac:dyDescent="0.25">
      <c r="B31">
        <f>MATCH(C31,First!$B$1:$B$85,0)-$A31</f>
        <v>31</v>
      </c>
      <c r="C31" t="s">
        <v>26</v>
      </c>
      <c r="E31" t="str">
        <f t="shared" si="0"/>
        <v>Line 193</v>
      </c>
    </row>
    <row r="32" spans="2:5" x14ac:dyDescent="0.25">
      <c r="B32" t="e">
        <f>MATCH(C32,First!$B$1:$B$85,0)-$A32</f>
        <v>#VALUE!</v>
      </c>
      <c r="C32" t="s">
        <v>27</v>
      </c>
      <c r="E32" t="str">
        <f t="shared" si="0"/>
        <v>Line 5275</v>
      </c>
    </row>
    <row r="33" spans="2:5" x14ac:dyDescent="0.25">
      <c r="B33">
        <f>MATCH(C33,First!$B$1:$B$85,0)-$A33</f>
        <v>33</v>
      </c>
      <c r="C33" t="s">
        <v>28</v>
      </c>
      <c r="E33" t="str">
        <f t="shared" si="0"/>
        <v>Line 107</v>
      </c>
    </row>
    <row r="34" spans="2:5" x14ac:dyDescent="0.25">
      <c r="B34">
        <f>MATCH(C34,First!$B$1:$B$85,0)-$A34</f>
        <v>34</v>
      </c>
      <c r="C34" t="s">
        <v>29</v>
      </c>
      <c r="E34" t="str">
        <f t="shared" si="0"/>
        <v>Line 112</v>
      </c>
    </row>
    <row r="35" spans="2:5" x14ac:dyDescent="0.25">
      <c r="B35">
        <f>MATCH(C35,First!$B$1:$B$85,0)-$A35</f>
        <v>35</v>
      </c>
      <c r="C35" t="s">
        <v>30</v>
      </c>
      <c r="E35" t="str">
        <f t="shared" si="0"/>
        <v>Line 192</v>
      </c>
    </row>
    <row r="36" spans="2:5" x14ac:dyDescent="0.25">
      <c r="B36">
        <f>MATCH(C36,First!$B$1:$B$85,0)-$A36</f>
        <v>36</v>
      </c>
      <c r="C36" t="s">
        <v>31</v>
      </c>
      <c r="E36" t="str">
        <f t="shared" si="0"/>
        <v>Line 186</v>
      </c>
    </row>
    <row r="37" spans="2:5" x14ac:dyDescent="0.25">
      <c r="B37">
        <f>MATCH(C37,First!$B$1:$B$85,0)-$A37</f>
        <v>37</v>
      </c>
      <c r="C37" t="s">
        <v>32</v>
      </c>
      <c r="E37" t="str">
        <f t="shared" si="0"/>
        <v>Line 48</v>
      </c>
    </row>
    <row r="38" spans="2:5" x14ac:dyDescent="0.25">
      <c r="B38">
        <f>MATCH(C38,First!$B$1:$B$85,0)-$A38</f>
        <v>38</v>
      </c>
      <c r="C38" t="s">
        <v>33</v>
      </c>
      <c r="E38" t="str">
        <f t="shared" si="0"/>
        <v>Line 804</v>
      </c>
    </row>
    <row r="39" spans="2:5" x14ac:dyDescent="0.25">
      <c r="B39">
        <f>MATCH(C39,First!$B$1:$B$85,0)-$A39</f>
        <v>39</v>
      </c>
      <c r="C39" t="s">
        <v>34</v>
      </c>
      <c r="E39" t="str">
        <f t="shared" si="0"/>
        <v>Line 498</v>
      </c>
    </row>
    <row r="40" spans="2:5" x14ac:dyDescent="0.25">
      <c r="B40" t="e">
        <f>MATCH(C40,First!$B$1:$B$85,0)-$A40</f>
        <v>#VALUE!</v>
      </c>
      <c r="C40" t="s">
        <v>35</v>
      </c>
      <c r="E40" t="str">
        <f t="shared" si="0"/>
        <v>Line 163</v>
      </c>
    </row>
    <row r="41" spans="2:5" x14ac:dyDescent="0.25">
      <c r="B41" t="e">
        <f>MATCH(C41,First!$B$1:$B$85,0)-$A41</f>
        <v>#VALUE!</v>
      </c>
      <c r="C41" t="s">
        <v>9</v>
      </c>
      <c r="E41" t="str">
        <f t="shared" si="0"/>
        <v>Line 105</v>
      </c>
    </row>
    <row r="42" spans="2:5" x14ac:dyDescent="0.25">
      <c r="B42">
        <f>MATCH(C42,First!$B$1:$B$85,0)-$A42</f>
        <v>25</v>
      </c>
      <c r="C42" t="s">
        <v>21</v>
      </c>
      <c r="E42" t="str">
        <f t="shared" si="0"/>
        <v>Line 42</v>
      </c>
    </row>
    <row r="43" spans="2:5" x14ac:dyDescent="0.25">
      <c r="B43">
        <f>MATCH(C43,First!$B$1:$B$85,0)-$A43</f>
        <v>26</v>
      </c>
      <c r="C43" t="s">
        <v>22</v>
      </c>
      <c r="E43" t="str">
        <f t="shared" si="0"/>
        <v>Line 623</v>
      </c>
    </row>
    <row r="44" spans="2:5" x14ac:dyDescent="0.25">
      <c r="B44">
        <f>MATCH(C44,First!$B$1:$B$85,0)-$A44</f>
        <v>44</v>
      </c>
      <c r="C44" t="s">
        <v>36</v>
      </c>
      <c r="E44" t="str">
        <f t="shared" si="0"/>
        <v>Line 774</v>
      </c>
    </row>
    <row r="45" spans="2:5" x14ac:dyDescent="0.25">
      <c r="B45">
        <f>MATCH(C45,First!$B$1:$B$85,0)-$A45</f>
        <v>45</v>
      </c>
      <c r="C45" t="s">
        <v>37</v>
      </c>
      <c r="E45" t="str">
        <f t="shared" si="0"/>
        <v>Line 22</v>
      </c>
    </row>
    <row r="46" spans="2:5" x14ac:dyDescent="0.25">
      <c r="B46">
        <f>MATCH(C46,First!$B$1:$B$85,0)-$A46</f>
        <v>46</v>
      </c>
      <c r="C46" t="s">
        <v>38</v>
      </c>
      <c r="E46" t="str">
        <f t="shared" si="0"/>
        <v>Line 103</v>
      </c>
    </row>
    <row r="47" spans="2:5" x14ac:dyDescent="0.25">
      <c r="B47">
        <f>MATCH(C47,First!$B$1:$B$85,0)-$A47</f>
        <v>47</v>
      </c>
      <c r="C47" t="s">
        <v>39</v>
      </c>
      <c r="E47" t="str">
        <f t="shared" si="0"/>
        <v>Line 6098</v>
      </c>
    </row>
    <row r="48" spans="2:5" x14ac:dyDescent="0.25">
      <c r="B48">
        <f>MATCH(C48,First!$B$1:$B$85,0)-$A48</f>
        <v>48</v>
      </c>
      <c r="C48" t="s">
        <v>40</v>
      </c>
      <c r="E48" t="str">
        <f t="shared" si="0"/>
        <v>Line 206</v>
      </c>
    </row>
    <row r="49" spans="2:5" x14ac:dyDescent="0.25">
      <c r="B49">
        <f>MATCH(C49,First!$B$1:$B$85,0)-$A49</f>
        <v>49</v>
      </c>
      <c r="C49" t="s">
        <v>41</v>
      </c>
      <c r="E49" t="str">
        <f t="shared" si="0"/>
        <v>Line 185</v>
      </c>
    </row>
    <row r="50" spans="2:5" x14ac:dyDescent="0.25">
      <c r="B50">
        <f>MATCH(C50,First!$B$1:$B$85,0)-$A50</f>
        <v>50</v>
      </c>
      <c r="C50" t="s">
        <v>42</v>
      </c>
      <c r="E50" t="str">
        <f t="shared" si="0"/>
        <v>Line 376</v>
      </c>
    </row>
    <row r="51" spans="2:5" x14ac:dyDescent="0.25">
      <c r="B51">
        <f>MATCH(C51,First!$B$1:$B$85,0)-$A51</f>
        <v>51</v>
      </c>
      <c r="C51" t="s">
        <v>43</v>
      </c>
      <c r="E51" t="str">
        <f t="shared" si="0"/>
        <v>Line 190</v>
      </c>
    </row>
    <row r="52" spans="2:5" x14ac:dyDescent="0.25">
      <c r="B52">
        <f>MATCH(C52,First!$B$1:$B$85,0)-$A52</f>
        <v>52</v>
      </c>
      <c r="C52" t="s">
        <v>44</v>
      </c>
      <c r="E52" t="str">
        <f t="shared" si="0"/>
        <v>Line 66</v>
      </c>
    </row>
    <row r="53" spans="2:5" x14ac:dyDescent="0.25">
      <c r="B53">
        <f>MATCH(C53,First!$B$1:$B$85,0)-$A53</f>
        <v>46</v>
      </c>
      <c r="C53" t="s">
        <v>38</v>
      </c>
      <c r="E53" t="str">
        <f t="shared" si="0"/>
        <v>Line 103</v>
      </c>
    </row>
    <row r="54" spans="2:5" x14ac:dyDescent="0.25">
      <c r="B54">
        <f>MATCH(C54,First!$B$1:$B$85,0)-$A54</f>
        <v>54</v>
      </c>
      <c r="C54" t="s">
        <v>45</v>
      </c>
      <c r="E54" t="str">
        <f t="shared" si="0"/>
        <v>Line 6078</v>
      </c>
    </row>
    <row r="55" spans="2:5" x14ac:dyDescent="0.25">
      <c r="B55">
        <f>MATCH(C55,First!$B$1:$B$85,0)-$A55</f>
        <v>55</v>
      </c>
      <c r="C55" t="s">
        <v>46</v>
      </c>
      <c r="E55" t="str">
        <f t="shared" si="0"/>
        <v>Line 3027</v>
      </c>
    </row>
    <row r="56" spans="2:5" x14ac:dyDescent="0.25">
      <c r="B56">
        <f>MATCH(C56,First!$B$1:$B$85,0)-$A56</f>
        <v>51</v>
      </c>
      <c r="C56" t="s">
        <v>43</v>
      </c>
      <c r="E56" t="str">
        <f t="shared" si="0"/>
        <v>Line 190</v>
      </c>
    </row>
    <row r="57" spans="2:5" x14ac:dyDescent="0.25">
      <c r="B57">
        <f>MATCH(C57,First!$B$1:$B$85,0)-$A57</f>
        <v>52</v>
      </c>
      <c r="C57" t="s">
        <v>44</v>
      </c>
      <c r="E57" t="str">
        <f t="shared" si="0"/>
        <v>Line 66</v>
      </c>
    </row>
    <row r="58" spans="2:5" x14ac:dyDescent="0.25">
      <c r="B58">
        <f>MATCH(C58,First!$B$1:$B$85,0)-$A58</f>
        <v>46</v>
      </c>
      <c r="C58" t="s">
        <v>38</v>
      </c>
      <c r="E58" t="str">
        <f t="shared" si="0"/>
        <v>Line 103</v>
      </c>
    </row>
    <row r="59" spans="2:5" x14ac:dyDescent="0.25">
      <c r="B59">
        <f>MATCH(C59,First!$B$1:$B$85,0)-$A59</f>
        <v>47</v>
      </c>
      <c r="C59" t="s">
        <v>39</v>
      </c>
      <c r="E59" t="str">
        <f t="shared" si="0"/>
        <v>Line 6098</v>
      </c>
    </row>
    <row r="60" spans="2:5" x14ac:dyDescent="0.25">
      <c r="B60">
        <f>MATCH(C60,First!$B$1:$B$85,0)-$A60</f>
        <v>60</v>
      </c>
      <c r="C60" t="s">
        <v>47</v>
      </c>
      <c r="E60" t="str">
        <f t="shared" si="0"/>
        <v>Line 2715</v>
      </c>
    </row>
    <row r="61" spans="2:5" x14ac:dyDescent="0.25">
      <c r="B61">
        <f>MATCH(C61,First!$B$1:$B$85,0)-$A61</f>
        <v>61</v>
      </c>
      <c r="C61" t="s">
        <v>48</v>
      </c>
      <c r="E61" t="str">
        <f t="shared" si="0"/>
        <v>Line 614</v>
      </c>
    </row>
    <row r="62" spans="2:5" x14ac:dyDescent="0.25">
      <c r="B62">
        <f>MATCH(C62,First!$B$1:$B$85,0)-$A62</f>
        <v>62</v>
      </c>
      <c r="C62" t="s">
        <v>49</v>
      </c>
      <c r="E62" t="str">
        <f t="shared" si="0"/>
        <v>Line 467</v>
      </c>
    </row>
    <row r="63" spans="2:5" x14ac:dyDescent="0.25">
      <c r="B63">
        <f>MATCH(C63,First!$B$1:$B$85,0)-$A63</f>
        <v>63</v>
      </c>
      <c r="C63" t="s">
        <v>50</v>
      </c>
      <c r="E63" t="str">
        <f t="shared" si="0"/>
        <v>Line 75</v>
      </c>
    </row>
    <row r="64" spans="2:5" x14ac:dyDescent="0.25">
      <c r="B64">
        <f>MATCH(C64,First!$B$1:$B$85,0)-$A64</f>
        <v>64</v>
      </c>
      <c r="C64" t="s">
        <v>51</v>
      </c>
      <c r="E64" t="str">
        <f t="shared" si="0"/>
        <v>Line 678</v>
      </c>
    </row>
    <row r="65" spans="2:5" x14ac:dyDescent="0.25">
      <c r="B65">
        <f>MATCH(C65,First!$B$1:$B$85,0)-$A65</f>
        <v>65</v>
      </c>
      <c r="C65" t="s">
        <v>52</v>
      </c>
      <c r="E65" t="str">
        <f t="shared" si="0"/>
        <v>Line 352</v>
      </c>
    </row>
    <row r="66" spans="2:5" x14ac:dyDescent="0.25">
      <c r="B66">
        <f>MATCH(C66,First!$B$1:$B$85,0)-$A66</f>
        <v>66</v>
      </c>
      <c r="C66" t="s">
        <v>53</v>
      </c>
      <c r="E66" t="str">
        <f t="shared" ref="E66:E85" si="1">RIGHT(C66,LEN(C66)-FIND("Line ",C66)+1)</f>
        <v>Line 1034</v>
      </c>
    </row>
    <row r="67" spans="2:5" x14ac:dyDescent="0.25">
      <c r="B67">
        <f>MATCH(C67,First!$B$1:$B$85,0)-$A67</f>
        <v>67</v>
      </c>
      <c r="C67" t="s">
        <v>54</v>
      </c>
      <c r="E67" t="str">
        <f t="shared" si="1"/>
        <v>Line 188</v>
      </c>
    </row>
    <row r="68" spans="2:5" x14ac:dyDescent="0.25">
      <c r="B68">
        <f>MATCH(C68,First!$B$1:$B$85,0)-$A68</f>
        <v>68</v>
      </c>
      <c r="C68" t="s">
        <v>55</v>
      </c>
      <c r="E68" t="str">
        <f t="shared" si="1"/>
        <v>Line 203</v>
      </c>
    </row>
    <row r="69" spans="2:5" x14ac:dyDescent="0.25">
      <c r="B69">
        <f>MATCH(C69,First!$B$1:$B$85,0)-$A69</f>
        <v>69</v>
      </c>
      <c r="C69" t="s">
        <v>56</v>
      </c>
      <c r="E69" t="str">
        <f t="shared" si="1"/>
        <v>Line 73</v>
      </c>
    </row>
    <row r="70" spans="2:5" x14ac:dyDescent="0.25">
      <c r="B70">
        <f>MATCH(C70,First!$B$1:$B$85,0)-$A70</f>
        <v>70</v>
      </c>
      <c r="C70" t="s">
        <v>57</v>
      </c>
      <c r="E70" t="str">
        <f t="shared" si="1"/>
        <v>Line 26</v>
      </c>
    </row>
    <row r="71" spans="2:5" x14ac:dyDescent="0.25">
      <c r="B71">
        <f>MATCH(C71,First!$B$1:$B$85,0)-$A71</f>
        <v>71</v>
      </c>
      <c r="C71" t="s">
        <v>58</v>
      </c>
      <c r="E71" t="str">
        <f t="shared" si="1"/>
        <v>Line 915</v>
      </c>
    </row>
    <row r="72" spans="2:5" x14ac:dyDescent="0.25">
      <c r="B72">
        <f>MATCH(C72,First!$B$1:$B$85,0)-$A72</f>
        <v>72</v>
      </c>
      <c r="C72" t="s">
        <v>59</v>
      </c>
      <c r="E72" t="str">
        <f t="shared" si="1"/>
        <v>Line 162</v>
      </c>
    </row>
    <row r="73" spans="2:5" x14ac:dyDescent="0.25">
      <c r="B73">
        <f>MATCH(C73,First!$B$1:$B$85,0)-$A73</f>
        <v>2</v>
      </c>
      <c r="C73" t="s">
        <v>1</v>
      </c>
      <c r="E73" t="e">
        <f t="shared" si="1"/>
        <v>#VALUE!</v>
      </c>
    </row>
    <row r="74" spans="2:5" x14ac:dyDescent="0.25">
      <c r="B74">
        <f>MATCH(C74,First!$B$1:$B$85,0)-$A74</f>
        <v>74</v>
      </c>
      <c r="C74" t="s">
        <v>60</v>
      </c>
      <c r="E74" t="e">
        <f t="shared" si="1"/>
        <v>#VALUE!</v>
      </c>
    </row>
    <row r="75" spans="2:5" x14ac:dyDescent="0.25">
      <c r="B75">
        <f>MATCH(C75,First!$B$1:$B$85,0)-$A75</f>
        <v>75</v>
      </c>
      <c r="C75" t="s">
        <v>61</v>
      </c>
      <c r="E75" t="str">
        <f t="shared" si="1"/>
        <v>Line 1195</v>
      </c>
    </row>
    <row r="76" spans="2:5" x14ac:dyDescent="0.25">
      <c r="B76">
        <f>MATCH(C76,First!$B$1:$B$85,0)-$A76</f>
        <v>76</v>
      </c>
      <c r="C76" t="s">
        <v>62</v>
      </c>
      <c r="E76" t="str">
        <f t="shared" si="1"/>
        <v>Line 1530</v>
      </c>
    </row>
    <row r="77" spans="2:5" x14ac:dyDescent="0.25">
      <c r="B77">
        <f>MATCH(C77,First!$B$1:$B$85,0)-$A77</f>
        <v>77</v>
      </c>
      <c r="C77" t="s">
        <v>63</v>
      </c>
      <c r="E77" t="str">
        <f t="shared" si="1"/>
        <v>Line 1150</v>
      </c>
    </row>
    <row r="78" spans="2:5" x14ac:dyDescent="0.25">
      <c r="B78">
        <f>MATCH(C78,First!$B$1:$B$85,0)-$A78</f>
        <v>78</v>
      </c>
      <c r="C78" t="s">
        <v>64</v>
      </c>
      <c r="E78" t="e">
        <f t="shared" si="1"/>
        <v>#VALUE!</v>
      </c>
    </row>
    <row r="79" spans="2:5" x14ac:dyDescent="0.25">
      <c r="B79">
        <f>MATCH(C79,First!$B$1:$B$85,0)-$A79</f>
        <v>2</v>
      </c>
      <c r="C79" t="s">
        <v>1</v>
      </c>
      <c r="E79" t="e">
        <f t="shared" si="1"/>
        <v>#VALUE!</v>
      </c>
    </row>
    <row r="80" spans="2:5" x14ac:dyDescent="0.25">
      <c r="B80">
        <f>MATCH(C80,First!$B$1:$B$85,0)-$A80</f>
        <v>80</v>
      </c>
      <c r="C80" t="s">
        <v>65</v>
      </c>
      <c r="E80" t="str">
        <f t="shared" si="1"/>
        <v>Line 1954</v>
      </c>
    </row>
    <row r="81" spans="2:5" x14ac:dyDescent="0.25">
      <c r="B81">
        <f>MATCH(C81,First!$B$1:$B$85,0)-$A81</f>
        <v>81</v>
      </c>
      <c r="C81" t="s">
        <v>66</v>
      </c>
      <c r="E81" t="str">
        <f t="shared" si="1"/>
        <v>Line 132</v>
      </c>
    </row>
    <row r="82" spans="2:5" x14ac:dyDescent="0.25">
      <c r="B82">
        <f>MATCH(C82,First!$B$1:$B$85,0)-$A82</f>
        <v>82</v>
      </c>
      <c r="C82" t="s">
        <v>67</v>
      </c>
      <c r="E82" t="str">
        <f t="shared" si="1"/>
        <v>Line 954</v>
      </c>
    </row>
    <row r="83" spans="2:5" x14ac:dyDescent="0.25">
      <c r="B83">
        <f>MATCH(C83,First!$B$1:$B$85,0)-$A83</f>
        <v>83</v>
      </c>
      <c r="C83" t="s">
        <v>68</v>
      </c>
      <c r="E83" t="str">
        <f t="shared" si="1"/>
        <v>Line 902</v>
      </c>
    </row>
    <row r="84" spans="2:5" x14ac:dyDescent="0.25">
      <c r="B84">
        <f>MATCH(C84,First!$B$1:$B$85,0)-$A84</f>
        <v>84</v>
      </c>
      <c r="C84" t="s">
        <v>69</v>
      </c>
      <c r="E84" t="str">
        <f t="shared" si="1"/>
        <v>Line 891</v>
      </c>
    </row>
    <row r="85" spans="2:5" x14ac:dyDescent="0.25">
      <c r="B85">
        <f>MATCH(C85,First!$B$1:$B$85,0)-$A85</f>
        <v>85</v>
      </c>
      <c r="C85" t="s">
        <v>70</v>
      </c>
      <c r="E85" t="str">
        <f t="shared" si="1"/>
        <v>Line 111</v>
      </c>
    </row>
  </sheetData>
  <conditionalFormatting sqref="E1:E85">
    <cfRule type="containsErrors" dxfId="7" priority="2">
      <formula>ISERROR(E1)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2AE40A-C015-43EA-A04E-46EE47B1564A}">
            <xm:f>First!$B1&lt;&gt;C1</xm:f>
            <x14:dxf>
              <fill>
                <patternFill>
                  <bgColor rgb="FFFF0000"/>
                </patternFill>
              </fill>
            </x14:dxf>
          </x14:cfRule>
          <xm:sqref>B1:B85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92"/>
  <sheetViews>
    <sheetView topLeftCell="D1" workbookViewId="0">
      <selection activeCell="G21" sqref="G21"/>
    </sheetView>
    <sheetView workbookViewId="1"/>
    <sheetView workbookViewId="2"/>
  </sheetViews>
  <sheetFormatPr defaultRowHeight="15" x14ac:dyDescent="0.25"/>
  <cols>
    <col min="6" max="6" width="22.85546875" bestFit="1" customWidth="1"/>
    <col min="7" max="7" width="46.85546875" bestFit="1" customWidth="1"/>
    <col min="8" max="8" width="14.5703125" bestFit="1" customWidth="1"/>
    <col min="9" max="9" width="12.85546875" bestFit="1" customWidth="1"/>
    <col min="10" max="10" width="34.140625" customWidth="1"/>
    <col min="11" max="11" width="39" customWidth="1"/>
    <col min="12" max="12" width="42.7109375" customWidth="1"/>
    <col min="13" max="13" width="39" customWidth="1"/>
    <col min="14" max="14" width="19.7109375" customWidth="1"/>
    <col min="15" max="15" width="30.28515625" customWidth="1"/>
    <col min="16" max="16" width="31.42578125" customWidth="1"/>
    <col min="17" max="17" width="56.140625" customWidth="1"/>
    <col min="18" max="18" width="21.28515625" customWidth="1"/>
    <col min="19" max="19" width="28.7109375" customWidth="1"/>
  </cols>
  <sheetData>
    <row r="3" spans="1:18" x14ac:dyDescent="0.25">
      <c r="A3" t="s">
        <v>60</v>
      </c>
    </row>
    <row r="4" spans="1:18" x14ac:dyDescent="0.25">
      <c r="A4" t="s">
        <v>1</v>
      </c>
    </row>
    <row r="5" spans="1:18" x14ac:dyDescent="0.25">
      <c r="A5" t="s">
        <v>66</v>
      </c>
      <c r="F5" t="s">
        <v>94</v>
      </c>
      <c r="G5" t="s">
        <v>350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</row>
    <row r="6" spans="1:18" x14ac:dyDescent="0.25">
      <c r="A6" t="s">
        <v>26</v>
      </c>
      <c r="F6" t="s">
        <v>99</v>
      </c>
      <c r="G6" t="s">
        <v>351</v>
      </c>
      <c r="H6" t="s">
        <v>100</v>
      </c>
      <c r="I6" t="s">
        <v>101</v>
      </c>
      <c r="J6" t="s">
        <v>102</v>
      </c>
      <c r="K6" t="s">
        <v>103</v>
      </c>
    </row>
    <row r="7" spans="1:18" x14ac:dyDescent="0.25">
      <c r="A7" t="s">
        <v>29</v>
      </c>
      <c r="F7" t="s">
        <v>99</v>
      </c>
      <c r="G7" t="s">
        <v>351</v>
      </c>
      <c r="H7" t="s">
        <v>100</v>
      </c>
      <c r="I7" t="s">
        <v>101</v>
      </c>
      <c r="J7" t="s">
        <v>102</v>
      </c>
      <c r="K7" t="s">
        <v>104</v>
      </c>
    </row>
    <row r="8" spans="1:18" x14ac:dyDescent="0.25">
      <c r="A8" t="s">
        <v>28</v>
      </c>
      <c r="F8" t="s">
        <v>99</v>
      </c>
      <c r="G8" t="s">
        <v>351</v>
      </c>
      <c r="H8" t="s">
        <v>100</v>
      </c>
      <c r="I8" t="s">
        <v>101</v>
      </c>
      <c r="J8" t="s">
        <v>102</v>
      </c>
      <c r="K8" t="s">
        <v>105</v>
      </c>
      <c r="L8" t="s">
        <v>106</v>
      </c>
      <c r="M8" t="s">
        <v>107</v>
      </c>
      <c r="N8" t="s">
        <v>106</v>
      </c>
      <c r="O8" t="s">
        <v>108</v>
      </c>
      <c r="P8" t="s">
        <v>109</v>
      </c>
      <c r="Q8" t="s">
        <v>110</v>
      </c>
    </row>
    <row r="9" spans="1:18" x14ac:dyDescent="0.25">
      <c r="A9" t="s">
        <v>65</v>
      </c>
      <c r="F9" t="s">
        <v>99</v>
      </c>
      <c r="G9" t="s">
        <v>351</v>
      </c>
      <c r="H9" t="s">
        <v>100</v>
      </c>
      <c r="I9" t="s">
        <v>111</v>
      </c>
      <c r="J9" t="s">
        <v>112</v>
      </c>
      <c r="K9" t="s">
        <v>113</v>
      </c>
      <c r="L9" t="s">
        <v>114</v>
      </c>
      <c r="M9" t="s">
        <v>115</v>
      </c>
    </row>
    <row r="10" spans="1:18" x14ac:dyDescent="0.25">
      <c r="A10" t="s">
        <v>27</v>
      </c>
      <c r="F10" t="s">
        <v>99</v>
      </c>
      <c r="G10" t="s">
        <v>351</v>
      </c>
      <c r="H10" t="s">
        <v>100</v>
      </c>
      <c r="I10" t="s">
        <v>116</v>
      </c>
      <c r="J10" t="s">
        <v>117</v>
      </c>
      <c r="K10" t="s">
        <v>106</v>
      </c>
      <c r="L10" t="s">
        <v>107</v>
      </c>
      <c r="M10" t="s">
        <v>106</v>
      </c>
      <c r="N10" t="s">
        <v>108</v>
      </c>
      <c r="O10" t="s">
        <v>109</v>
      </c>
      <c r="P10" t="s">
        <v>118</v>
      </c>
      <c r="Q10" t="s">
        <v>119</v>
      </c>
      <c r="R10" t="s">
        <v>120</v>
      </c>
    </row>
    <row r="11" spans="1:18" x14ac:dyDescent="0.25">
      <c r="A11" t="s">
        <v>25</v>
      </c>
      <c r="F11" t="s">
        <v>99</v>
      </c>
      <c r="G11" t="s">
        <v>351</v>
      </c>
      <c r="H11" t="s">
        <v>100</v>
      </c>
      <c r="I11" t="s">
        <v>116</v>
      </c>
      <c r="J11" t="s">
        <v>121</v>
      </c>
      <c r="K11" t="s">
        <v>119</v>
      </c>
      <c r="L11" t="s">
        <v>122</v>
      </c>
    </row>
    <row r="12" spans="1:18" x14ac:dyDescent="0.25">
      <c r="A12" t="s">
        <v>69</v>
      </c>
      <c r="F12" t="s">
        <v>99</v>
      </c>
      <c r="G12" t="s">
        <v>351</v>
      </c>
      <c r="H12" t="s">
        <v>100</v>
      </c>
      <c r="I12" t="s">
        <v>119</v>
      </c>
      <c r="J12" t="s">
        <v>123</v>
      </c>
      <c r="K12" t="s">
        <v>124</v>
      </c>
      <c r="L12" t="s">
        <v>119</v>
      </c>
      <c r="M12" t="s">
        <v>125</v>
      </c>
      <c r="N12" t="s">
        <v>119</v>
      </c>
      <c r="O12" t="s">
        <v>126</v>
      </c>
    </row>
    <row r="13" spans="1:18" x14ac:dyDescent="0.25">
      <c r="A13" t="s">
        <v>68</v>
      </c>
      <c r="F13" t="s">
        <v>99</v>
      </c>
      <c r="G13" t="s">
        <v>351</v>
      </c>
      <c r="H13" t="s">
        <v>100</v>
      </c>
      <c r="I13" t="s">
        <v>119</v>
      </c>
      <c r="J13" t="s">
        <v>123</v>
      </c>
      <c r="K13" t="s">
        <v>124</v>
      </c>
      <c r="L13" t="s">
        <v>119</v>
      </c>
      <c r="M13" t="s">
        <v>125</v>
      </c>
      <c r="N13" t="s">
        <v>119</v>
      </c>
      <c r="O13" t="s">
        <v>127</v>
      </c>
    </row>
    <row r="14" spans="1:18" x14ac:dyDescent="0.25">
      <c r="A14" t="s">
        <v>67</v>
      </c>
      <c r="F14" t="s">
        <v>99</v>
      </c>
      <c r="G14" t="s">
        <v>351</v>
      </c>
      <c r="H14" t="s">
        <v>100</v>
      </c>
      <c r="I14" t="s">
        <v>119</v>
      </c>
      <c r="J14" t="s">
        <v>123</v>
      </c>
      <c r="K14" t="s">
        <v>128</v>
      </c>
      <c r="L14" t="s">
        <v>119</v>
      </c>
      <c r="M14" t="s">
        <v>125</v>
      </c>
      <c r="N14" t="s">
        <v>119</v>
      </c>
      <c r="O14" t="s">
        <v>129</v>
      </c>
    </row>
    <row r="15" spans="1:18" x14ac:dyDescent="0.25">
      <c r="A15" t="s">
        <v>70</v>
      </c>
      <c r="F15" t="s">
        <v>99</v>
      </c>
      <c r="G15" t="s">
        <v>351</v>
      </c>
      <c r="H15" t="s">
        <v>100</v>
      </c>
      <c r="I15" t="s">
        <v>119</v>
      </c>
      <c r="J15" t="s">
        <v>130</v>
      </c>
      <c r="K15" t="s">
        <v>131</v>
      </c>
    </row>
    <row r="16" spans="1:18" x14ac:dyDescent="0.25">
      <c r="A16" t="s">
        <v>38</v>
      </c>
      <c r="F16" t="s">
        <v>132</v>
      </c>
      <c r="G16" t="s">
        <v>352</v>
      </c>
      <c r="H16" t="s">
        <v>100</v>
      </c>
      <c r="I16" t="s">
        <v>133</v>
      </c>
      <c r="J16" t="s">
        <v>134</v>
      </c>
      <c r="K16" t="s">
        <v>135</v>
      </c>
      <c r="L16" t="s">
        <v>133</v>
      </c>
      <c r="M16" t="s">
        <v>136</v>
      </c>
    </row>
    <row r="17" spans="1:19" x14ac:dyDescent="0.25">
      <c r="A17" t="s">
        <v>49</v>
      </c>
      <c r="F17" t="s">
        <v>132</v>
      </c>
      <c r="G17" t="s">
        <v>352</v>
      </c>
      <c r="H17" t="s">
        <v>100</v>
      </c>
      <c r="I17" t="s">
        <v>133</v>
      </c>
      <c r="J17" t="s">
        <v>137</v>
      </c>
      <c r="K17" t="s">
        <v>138</v>
      </c>
      <c r="L17" t="s">
        <v>139</v>
      </c>
      <c r="M17" t="s">
        <v>133</v>
      </c>
      <c r="N17" t="s">
        <v>137</v>
      </c>
      <c r="O17" t="s">
        <v>140</v>
      </c>
    </row>
    <row r="18" spans="1:19" x14ac:dyDescent="0.25">
      <c r="A18" t="s">
        <v>48</v>
      </c>
      <c r="F18" t="s">
        <v>132</v>
      </c>
      <c r="G18" t="s">
        <v>352</v>
      </c>
      <c r="H18" t="s">
        <v>100</v>
      </c>
      <c r="I18" t="s">
        <v>133</v>
      </c>
      <c r="J18" t="s">
        <v>137</v>
      </c>
      <c r="K18" t="s">
        <v>138</v>
      </c>
      <c r="L18" t="s">
        <v>141</v>
      </c>
    </row>
    <row r="19" spans="1:19" x14ac:dyDescent="0.25">
      <c r="A19" t="s">
        <v>50</v>
      </c>
      <c r="F19" t="s">
        <v>132</v>
      </c>
      <c r="G19" t="s">
        <v>352</v>
      </c>
      <c r="H19" t="s">
        <v>100</v>
      </c>
      <c r="I19" t="s">
        <v>133</v>
      </c>
      <c r="J19" t="s">
        <v>137</v>
      </c>
      <c r="K19" t="s">
        <v>142</v>
      </c>
      <c r="L19" t="s">
        <v>143</v>
      </c>
      <c r="M19" t="s">
        <v>133</v>
      </c>
      <c r="N19" t="s">
        <v>137</v>
      </c>
      <c r="O19" t="s">
        <v>144</v>
      </c>
    </row>
    <row r="20" spans="1:19" x14ac:dyDescent="0.25">
      <c r="A20" t="s">
        <v>52</v>
      </c>
      <c r="F20" t="s">
        <v>132</v>
      </c>
      <c r="G20" t="s">
        <v>352</v>
      </c>
      <c r="H20" t="s">
        <v>100</v>
      </c>
      <c r="I20" t="s">
        <v>133</v>
      </c>
      <c r="J20" t="s">
        <v>145</v>
      </c>
      <c r="K20" t="s">
        <v>146</v>
      </c>
      <c r="L20" t="s">
        <v>147</v>
      </c>
      <c r="M20" t="s">
        <v>148</v>
      </c>
      <c r="N20" t="s">
        <v>149</v>
      </c>
      <c r="O20" t="s">
        <v>145</v>
      </c>
      <c r="P20" t="s">
        <v>150</v>
      </c>
      <c r="Q20" t="s">
        <v>151</v>
      </c>
      <c r="R20" t="s">
        <v>152</v>
      </c>
    </row>
    <row r="21" spans="1:19" x14ac:dyDescent="0.25">
      <c r="A21" t="s">
        <v>51</v>
      </c>
      <c r="F21" t="s">
        <v>132</v>
      </c>
      <c r="G21" t="s">
        <v>352</v>
      </c>
      <c r="H21" t="s">
        <v>100</v>
      </c>
      <c r="I21" t="s">
        <v>133</v>
      </c>
      <c r="J21" t="s">
        <v>145</v>
      </c>
      <c r="K21" t="s">
        <v>146</v>
      </c>
      <c r="L21" t="s">
        <v>143</v>
      </c>
      <c r="M21" t="s">
        <v>153</v>
      </c>
      <c r="N21" t="s">
        <v>133</v>
      </c>
      <c r="O21" t="s">
        <v>137</v>
      </c>
      <c r="P21" t="s">
        <v>154</v>
      </c>
      <c r="Q21" t="s">
        <v>133</v>
      </c>
      <c r="R21" t="s">
        <v>137</v>
      </c>
      <c r="S21" t="s">
        <v>155</v>
      </c>
    </row>
    <row r="22" spans="1:19" x14ac:dyDescent="0.25">
      <c r="A22" t="s">
        <v>53</v>
      </c>
      <c r="F22" t="s">
        <v>132</v>
      </c>
      <c r="G22" t="s">
        <v>352</v>
      </c>
      <c r="H22" t="s">
        <v>100</v>
      </c>
      <c r="I22" t="s">
        <v>133</v>
      </c>
      <c r="J22" t="s">
        <v>145</v>
      </c>
      <c r="K22" t="s">
        <v>156</v>
      </c>
      <c r="L22" t="s">
        <v>157</v>
      </c>
      <c r="M22" t="s">
        <v>158</v>
      </c>
      <c r="N22" t="s">
        <v>151</v>
      </c>
      <c r="O22" t="s">
        <v>159</v>
      </c>
    </row>
    <row r="23" spans="1:19" x14ac:dyDescent="0.25">
      <c r="A23" t="s">
        <v>43</v>
      </c>
      <c r="F23" t="s">
        <v>132</v>
      </c>
      <c r="G23" t="s">
        <v>352</v>
      </c>
      <c r="H23" t="s">
        <v>100</v>
      </c>
      <c r="I23" t="s">
        <v>133</v>
      </c>
      <c r="J23" t="s">
        <v>160</v>
      </c>
      <c r="K23" t="s">
        <v>161</v>
      </c>
      <c r="L23" t="s">
        <v>162</v>
      </c>
    </row>
    <row r="24" spans="1:19" x14ac:dyDescent="0.25">
      <c r="A24" t="s">
        <v>44</v>
      </c>
      <c r="F24" t="s">
        <v>132</v>
      </c>
      <c r="G24" t="s">
        <v>352</v>
      </c>
      <c r="H24" t="s">
        <v>100</v>
      </c>
      <c r="I24" t="s">
        <v>133</v>
      </c>
      <c r="J24" t="s">
        <v>163</v>
      </c>
      <c r="K24" t="s">
        <v>164</v>
      </c>
      <c r="L24" t="s">
        <v>133</v>
      </c>
      <c r="M24" t="s">
        <v>165</v>
      </c>
    </row>
    <row r="25" spans="1:19" x14ac:dyDescent="0.25">
      <c r="A25" t="s">
        <v>46</v>
      </c>
      <c r="F25" t="s">
        <v>132</v>
      </c>
      <c r="G25" t="s">
        <v>352</v>
      </c>
      <c r="H25" t="s">
        <v>100</v>
      </c>
      <c r="I25" t="s">
        <v>133</v>
      </c>
      <c r="J25" t="s">
        <v>166</v>
      </c>
      <c r="K25" t="s">
        <v>167</v>
      </c>
      <c r="L25" t="s">
        <v>133</v>
      </c>
      <c r="M25" t="s">
        <v>137</v>
      </c>
      <c r="N25" t="s">
        <v>168</v>
      </c>
    </row>
    <row r="26" spans="1:19" x14ac:dyDescent="0.25">
      <c r="A26" t="s">
        <v>39</v>
      </c>
      <c r="F26" t="s">
        <v>132</v>
      </c>
      <c r="G26" t="s">
        <v>352</v>
      </c>
      <c r="H26" t="s">
        <v>100</v>
      </c>
      <c r="I26" t="s">
        <v>133</v>
      </c>
      <c r="J26" t="s">
        <v>166</v>
      </c>
      <c r="K26" t="s">
        <v>169</v>
      </c>
      <c r="L26" t="s">
        <v>133</v>
      </c>
      <c r="M26" t="s">
        <v>170</v>
      </c>
      <c r="N26" t="s">
        <v>133</v>
      </c>
      <c r="O26" t="s">
        <v>171</v>
      </c>
    </row>
    <row r="27" spans="1:19" x14ac:dyDescent="0.25">
      <c r="A27" t="s">
        <v>47</v>
      </c>
      <c r="F27" t="s">
        <v>132</v>
      </c>
      <c r="G27" t="s">
        <v>352</v>
      </c>
      <c r="H27" t="s">
        <v>100</v>
      </c>
      <c r="I27" t="s">
        <v>133</v>
      </c>
      <c r="J27" t="s">
        <v>166</v>
      </c>
      <c r="K27" t="s">
        <v>172</v>
      </c>
      <c r="L27" t="s">
        <v>133</v>
      </c>
      <c r="M27" t="s">
        <v>173</v>
      </c>
    </row>
    <row r="28" spans="1:19" x14ac:dyDescent="0.25">
      <c r="A28" t="s">
        <v>45</v>
      </c>
      <c r="F28" t="s">
        <v>132</v>
      </c>
      <c r="G28" t="s">
        <v>352</v>
      </c>
      <c r="H28" t="s">
        <v>100</v>
      </c>
      <c r="I28" t="s">
        <v>133</v>
      </c>
      <c r="J28" t="s">
        <v>166</v>
      </c>
      <c r="K28" t="s">
        <v>174</v>
      </c>
      <c r="L28" t="s">
        <v>133</v>
      </c>
      <c r="M28" t="s">
        <v>170</v>
      </c>
      <c r="N28" t="s">
        <v>133</v>
      </c>
      <c r="O28" t="s">
        <v>175</v>
      </c>
      <c r="P28" t="s">
        <v>133</v>
      </c>
      <c r="Q28" t="s">
        <v>176</v>
      </c>
    </row>
    <row r="29" spans="1:19" x14ac:dyDescent="0.25">
      <c r="A29" t="s">
        <v>36</v>
      </c>
      <c r="F29" t="s">
        <v>177</v>
      </c>
      <c r="G29" t="s">
        <v>353</v>
      </c>
      <c r="H29" t="s">
        <v>100</v>
      </c>
      <c r="I29" t="s">
        <v>133</v>
      </c>
      <c r="J29" t="s">
        <v>178</v>
      </c>
      <c r="K29" t="s">
        <v>179</v>
      </c>
      <c r="L29" t="s">
        <v>180</v>
      </c>
      <c r="M29" t="s">
        <v>181</v>
      </c>
      <c r="N29" t="s">
        <v>133</v>
      </c>
      <c r="O29" t="s">
        <v>182</v>
      </c>
      <c r="P29" t="s">
        <v>183</v>
      </c>
    </row>
    <row r="30" spans="1:19" x14ac:dyDescent="0.25">
      <c r="A30" t="s">
        <v>62</v>
      </c>
      <c r="F30" t="s">
        <v>177</v>
      </c>
      <c r="G30" t="s">
        <v>353</v>
      </c>
      <c r="H30" t="s">
        <v>100</v>
      </c>
      <c r="I30" t="s">
        <v>133</v>
      </c>
      <c r="J30" t="s">
        <v>178</v>
      </c>
      <c r="K30" t="s">
        <v>184</v>
      </c>
    </row>
    <row r="31" spans="1:19" x14ac:dyDescent="0.25">
      <c r="A31" t="s">
        <v>63</v>
      </c>
      <c r="F31" t="s">
        <v>177</v>
      </c>
      <c r="G31" t="s">
        <v>353</v>
      </c>
      <c r="H31" t="s">
        <v>100</v>
      </c>
      <c r="I31" t="s">
        <v>133</v>
      </c>
      <c r="J31" t="s">
        <v>178</v>
      </c>
      <c r="K31" t="s">
        <v>128</v>
      </c>
      <c r="L31" t="s">
        <v>133</v>
      </c>
      <c r="M31" t="s">
        <v>185</v>
      </c>
    </row>
    <row r="32" spans="1:19" x14ac:dyDescent="0.25">
      <c r="A32" t="s">
        <v>41</v>
      </c>
      <c r="F32" t="s">
        <v>177</v>
      </c>
      <c r="G32" t="s">
        <v>353</v>
      </c>
      <c r="H32" t="s">
        <v>100</v>
      </c>
      <c r="I32" t="s">
        <v>133</v>
      </c>
      <c r="J32" t="s">
        <v>186</v>
      </c>
      <c r="K32" t="s">
        <v>187</v>
      </c>
      <c r="L32" t="s">
        <v>188</v>
      </c>
    </row>
    <row r="33" spans="1:30" x14ac:dyDescent="0.25">
      <c r="A33" t="s">
        <v>40</v>
      </c>
      <c r="F33" t="s">
        <v>177</v>
      </c>
      <c r="G33" t="s">
        <v>353</v>
      </c>
      <c r="H33" t="s">
        <v>100</v>
      </c>
      <c r="I33" t="s">
        <v>133</v>
      </c>
      <c r="J33" t="s">
        <v>186</v>
      </c>
      <c r="K33" t="s">
        <v>189</v>
      </c>
      <c r="L33" t="s">
        <v>190</v>
      </c>
      <c r="M33" t="s">
        <v>191</v>
      </c>
    </row>
    <row r="34" spans="1:30" x14ac:dyDescent="0.25">
      <c r="A34" t="s">
        <v>42</v>
      </c>
      <c r="F34" t="s">
        <v>177</v>
      </c>
      <c r="G34" t="s">
        <v>353</v>
      </c>
      <c r="H34" t="s">
        <v>100</v>
      </c>
      <c r="I34" t="s">
        <v>133</v>
      </c>
      <c r="J34" t="s">
        <v>186</v>
      </c>
      <c r="K34" t="s">
        <v>189</v>
      </c>
      <c r="L34" t="s">
        <v>190</v>
      </c>
      <c r="M34" t="s">
        <v>192</v>
      </c>
      <c r="N34" t="s">
        <v>133</v>
      </c>
      <c r="O34" t="s">
        <v>137</v>
      </c>
      <c r="P34" t="s">
        <v>193</v>
      </c>
    </row>
    <row r="35" spans="1:30" x14ac:dyDescent="0.25">
      <c r="A35" t="s">
        <v>0</v>
      </c>
      <c r="F35" t="s">
        <v>177</v>
      </c>
      <c r="G35" t="s">
        <v>353</v>
      </c>
      <c r="H35" t="s">
        <v>100</v>
      </c>
      <c r="I35" t="s">
        <v>133</v>
      </c>
      <c r="J35" t="s">
        <v>194</v>
      </c>
      <c r="K35" t="s">
        <v>195</v>
      </c>
      <c r="L35" t="s">
        <v>196</v>
      </c>
      <c r="M35" t="s">
        <v>133</v>
      </c>
      <c r="N35" t="s">
        <v>197</v>
      </c>
    </row>
    <row r="36" spans="1:30" x14ac:dyDescent="0.25">
      <c r="A36" t="s">
        <v>79</v>
      </c>
      <c r="F36" t="s">
        <v>177</v>
      </c>
      <c r="G36" t="s">
        <v>353</v>
      </c>
      <c r="H36" t="s">
        <v>100</v>
      </c>
      <c r="I36" t="s">
        <v>133</v>
      </c>
      <c r="J36" t="s">
        <v>198</v>
      </c>
      <c r="K36" t="s">
        <v>199</v>
      </c>
      <c r="L36" t="s">
        <v>133</v>
      </c>
      <c r="M36" t="s">
        <v>200</v>
      </c>
      <c r="N36" t="s">
        <v>133</v>
      </c>
      <c r="O36" t="s">
        <v>201</v>
      </c>
      <c r="P36" t="s">
        <v>133</v>
      </c>
      <c r="Q36" t="s">
        <v>202</v>
      </c>
    </row>
    <row r="37" spans="1:30" x14ac:dyDescent="0.25">
      <c r="A37" t="s">
        <v>77</v>
      </c>
      <c r="F37" t="s">
        <v>177</v>
      </c>
      <c r="G37" t="s">
        <v>353</v>
      </c>
      <c r="H37" t="s">
        <v>100</v>
      </c>
      <c r="I37" t="s">
        <v>133</v>
      </c>
      <c r="J37" t="s">
        <v>198</v>
      </c>
      <c r="K37" t="s">
        <v>203</v>
      </c>
      <c r="L37" t="s">
        <v>133</v>
      </c>
      <c r="M37" t="s">
        <v>204</v>
      </c>
    </row>
    <row r="38" spans="1:30" x14ac:dyDescent="0.25">
      <c r="A38" t="s">
        <v>76</v>
      </c>
      <c r="F38" t="s">
        <v>177</v>
      </c>
      <c r="G38" t="s">
        <v>353</v>
      </c>
      <c r="H38" t="s">
        <v>100</v>
      </c>
      <c r="I38" t="s">
        <v>133</v>
      </c>
      <c r="J38" t="s">
        <v>198</v>
      </c>
      <c r="K38" t="s">
        <v>205</v>
      </c>
      <c r="L38" t="s">
        <v>133</v>
      </c>
      <c r="M38" t="s">
        <v>206</v>
      </c>
      <c r="N38" t="s">
        <v>133</v>
      </c>
      <c r="O38" t="s">
        <v>207</v>
      </c>
      <c r="P38" t="s">
        <v>133</v>
      </c>
      <c r="Q38" t="s">
        <v>208</v>
      </c>
      <c r="R38" t="s">
        <v>133</v>
      </c>
      <c r="S38" t="s">
        <v>209</v>
      </c>
    </row>
    <row r="39" spans="1:30" x14ac:dyDescent="0.25">
      <c r="A39" t="s">
        <v>75</v>
      </c>
      <c r="F39" t="s">
        <v>177</v>
      </c>
      <c r="G39" t="s">
        <v>353</v>
      </c>
      <c r="H39" t="s">
        <v>100</v>
      </c>
      <c r="I39" t="s">
        <v>133</v>
      </c>
      <c r="J39" t="s">
        <v>198</v>
      </c>
      <c r="K39" t="s">
        <v>210</v>
      </c>
      <c r="L39" t="s">
        <v>133</v>
      </c>
      <c r="M39" t="s">
        <v>211</v>
      </c>
      <c r="N39" t="s">
        <v>133</v>
      </c>
      <c r="O39" t="s">
        <v>212</v>
      </c>
      <c r="P39" t="s">
        <v>133</v>
      </c>
      <c r="Q39" t="s">
        <v>208</v>
      </c>
      <c r="R39" t="s">
        <v>133</v>
      </c>
      <c r="S39" t="s">
        <v>213</v>
      </c>
      <c r="T39" t="s">
        <v>133</v>
      </c>
      <c r="U39" t="s">
        <v>214</v>
      </c>
    </row>
    <row r="40" spans="1:30" x14ac:dyDescent="0.25">
      <c r="A40" t="s">
        <v>78</v>
      </c>
      <c r="F40" t="s">
        <v>177</v>
      </c>
      <c r="G40" t="s">
        <v>353</v>
      </c>
      <c r="H40" t="s">
        <v>100</v>
      </c>
      <c r="I40" t="s">
        <v>133</v>
      </c>
      <c r="J40" t="s">
        <v>198</v>
      </c>
      <c r="K40" t="s">
        <v>215</v>
      </c>
      <c r="L40" t="s">
        <v>133</v>
      </c>
      <c r="M40" t="s">
        <v>200</v>
      </c>
      <c r="N40" t="s">
        <v>133</v>
      </c>
      <c r="O40" t="s">
        <v>201</v>
      </c>
      <c r="P40" t="s">
        <v>133</v>
      </c>
      <c r="Q40" t="s">
        <v>216</v>
      </c>
    </row>
    <row r="41" spans="1:30" x14ac:dyDescent="0.25">
      <c r="A41" t="s">
        <v>84</v>
      </c>
      <c r="F41" t="s">
        <v>177</v>
      </c>
      <c r="G41" t="s">
        <v>353</v>
      </c>
      <c r="H41" t="s">
        <v>100</v>
      </c>
      <c r="I41" t="s">
        <v>133</v>
      </c>
      <c r="J41" t="s">
        <v>198</v>
      </c>
      <c r="K41" t="s">
        <v>217</v>
      </c>
      <c r="L41" t="s">
        <v>218</v>
      </c>
    </row>
    <row r="42" spans="1:30" x14ac:dyDescent="0.25">
      <c r="A42" t="s">
        <v>85</v>
      </c>
      <c r="F42" t="s">
        <v>177</v>
      </c>
      <c r="G42" t="s">
        <v>353</v>
      </c>
      <c r="H42" t="s">
        <v>100</v>
      </c>
      <c r="I42" t="s">
        <v>133</v>
      </c>
      <c r="J42" t="s">
        <v>198</v>
      </c>
      <c r="K42" t="s">
        <v>219</v>
      </c>
    </row>
    <row r="43" spans="1:30" x14ac:dyDescent="0.25">
      <c r="A43" t="s">
        <v>83</v>
      </c>
      <c r="F43" t="s">
        <v>177</v>
      </c>
      <c r="G43" t="s">
        <v>353</v>
      </c>
      <c r="H43" t="s">
        <v>100</v>
      </c>
      <c r="I43" t="s">
        <v>133</v>
      </c>
      <c r="J43" t="s">
        <v>198</v>
      </c>
      <c r="K43" t="s">
        <v>220</v>
      </c>
    </row>
    <row r="44" spans="1:30" x14ac:dyDescent="0.25">
      <c r="A44" t="s">
        <v>9</v>
      </c>
      <c r="F44" t="s">
        <v>177</v>
      </c>
      <c r="G44" t="s">
        <v>353</v>
      </c>
      <c r="H44" t="s">
        <v>100</v>
      </c>
      <c r="I44" t="s">
        <v>133</v>
      </c>
      <c r="J44" t="s">
        <v>182</v>
      </c>
      <c r="K44" t="s">
        <v>221</v>
      </c>
      <c r="L44" t="s">
        <v>222</v>
      </c>
      <c r="M44" t="s">
        <v>223</v>
      </c>
      <c r="N44" t="s">
        <v>224</v>
      </c>
      <c r="O44" t="s">
        <v>223</v>
      </c>
      <c r="P44" t="s">
        <v>225</v>
      </c>
      <c r="Q44" t="s">
        <v>223</v>
      </c>
      <c r="R44" t="s">
        <v>226</v>
      </c>
      <c r="S44" t="s">
        <v>227</v>
      </c>
    </row>
    <row r="45" spans="1:30" x14ac:dyDescent="0.25">
      <c r="A45" t="s">
        <v>21</v>
      </c>
      <c r="F45" t="s">
        <v>177</v>
      </c>
      <c r="G45" t="s">
        <v>353</v>
      </c>
      <c r="H45" t="s">
        <v>100</v>
      </c>
      <c r="I45" t="s">
        <v>133</v>
      </c>
      <c r="J45" t="s">
        <v>182</v>
      </c>
      <c r="K45" t="s">
        <v>221</v>
      </c>
      <c r="L45" t="s">
        <v>228</v>
      </c>
      <c r="M45" t="s">
        <v>223</v>
      </c>
      <c r="N45" t="s">
        <v>229</v>
      </c>
      <c r="O45" t="s">
        <v>223</v>
      </c>
      <c r="P45" t="s">
        <v>230</v>
      </c>
      <c r="Q45" t="s">
        <v>231</v>
      </c>
      <c r="R45" t="s">
        <v>232</v>
      </c>
    </row>
    <row r="46" spans="1:30" x14ac:dyDescent="0.25">
      <c r="A46" t="s">
        <v>8</v>
      </c>
      <c r="F46" t="s">
        <v>177</v>
      </c>
      <c r="G46" t="s">
        <v>353</v>
      </c>
      <c r="H46" t="s">
        <v>100</v>
      </c>
      <c r="I46" t="s">
        <v>133</v>
      </c>
      <c r="J46" t="s">
        <v>182</v>
      </c>
      <c r="K46" t="s">
        <v>221</v>
      </c>
      <c r="L46" t="s">
        <v>233</v>
      </c>
      <c r="M46" t="s">
        <v>223</v>
      </c>
      <c r="N46" t="s">
        <v>224</v>
      </c>
      <c r="O46" t="s">
        <v>223</v>
      </c>
      <c r="P46" t="s">
        <v>234</v>
      </c>
      <c r="Q46" t="s">
        <v>223</v>
      </c>
      <c r="R46" t="s">
        <v>235</v>
      </c>
      <c r="S46" t="s">
        <v>223</v>
      </c>
      <c r="T46" t="s">
        <v>236</v>
      </c>
      <c r="U46" t="s">
        <v>149</v>
      </c>
      <c r="V46" t="s">
        <v>223</v>
      </c>
      <c r="W46" t="s">
        <v>237</v>
      </c>
      <c r="X46" t="s">
        <v>238</v>
      </c>
      <c r="Y46" t="s">
        <v>133</v>
      </c>
      <c r="Z46" t="s">
        <v>182</v>
      </c>
      <c r="AA46" t="s">
        <v>239</v>
      </c>
      <c r="AB46" t="s">
        <v>133</v>
      </c>
      <c r="AC46" t="s">
        <v>182</v>
      </c>
      <c r="AD46" t="s">
        <v>240</v>
      </c>
    </row>
    <row r="47" spans="1:30" x14ac:dyDescent="0.25">
      <c r="A47" t="s">
        <v>35</v>
      </c>
      <c r="F47" t="s">
        <v>177</v>
      </c>
      <c r="G47" t="s">
        <v>353</v>
      </c>
      <c r="H47" t="s">
        <v>100</v>
      </c>
      <c r="I47" t="s">
        <v>133</v>
      </c>
      <c r="J47" t="s">
        <v>182</v>
      </c>
      <c r="K47" t="s">
        <v>221</v>
      </c>
      <c r="L47" t="s">
        <v>233</v>
      </c>
      <c r="M47" t="s">
        <v>223</v>
      </c>
      <c r="N47" t="s">
        <v>224</v>
      </c>
      <c r="O47" t="s">
        <v>223</v>
      </c>
      <c r="P47" t="s">
        <v>234</v>
      </c>
      <c r="Q47" t="s">
        <v>223</v>
      </c>
      <c r="R47" t="s">
        <v>235</v>
      </c>
      <c r="S47" t="s">
        <v>223</v>
      </c>
      <c r="T47" t="s">
        <v>236</v>
      </c>
      <c r="U47" t="s">
        <v>149</v>
      </c>
      <c r="V47" t="s">
        <v>223</v>
      </c>
      <c r="W47" t="s">
        <v>237</v>
      </c>
      <c r="X47" t="s">
        <v>238</v>
      </c>
      <c r="Y47" t="s">
        <v>133</v>
      </c>
      <c r="Z47" t="s">
        <v>182</v>
      </c>
      <c r="AA47" t="s">
        <v>239</v>
      </c>
      <c r="AB47" t="s">
        <v>133</v>
      </c>
      <c r="AC47" t="s">
        <v>182</v>
      </c>
      <c r="AD47" t="s">
        <v>241</v>
      </c>
    </row>
    <row r="48" spans="1:30" x14ac:dyDescent="0.25">
      <c r="A48" t="s">
        <v>74</v>
      </c>
      <c r="F48" t="s">
        <v>177</v>
      </c>
      <c r="G48" t="s">
        <v>353</v>
      </c>
      <c r="H48" t="s">
        <v>100</v>
      </c>
      <c r="I48" t="s">
        <v>133</v>
      </c>
      <c r="J48" t="s">
        <v>182</v>
      </c>
      <c r="K48" t="s">
        <v>221</v>
      </c>
      <c r="L48" t="s">
        <v>233</v>
      </c>
      <c r="M48" t="s">
        <v>223</v>
      </c>
      <c r="N48" t="s">
        <v>224</v>
      </c>
      <c r="O48" t="s">
        <v>223</v>
      </c>
      <c r="P48" t="s">
        <v>234</v>
      </c>
      <c r="Q48" t="s">
        <v>223</v>
      </c>
      <c r="R48" t="s">
        <v>235</v>
      </c>
      <c r="S48" t="s">
        <v>223</v>
      </c>
      <c r="T48" t="s">
        <v>236</v>
      </c>
      <c r="U48" t="s">
        <v>149</v>
      </c>
      <c r="V48" t="s">
        <v>223</v>
      </c>
      <c r="W48" t="s">
        <v>237</v>
      </c>
      <c r="X48" t="s">
        <v>238</v>
      </c>
      <c r="Y48" t="s">
        <v>133</v>
      </c>
      <c r="Z48" t="s">
        <v>182</v>
      </c>
      <c r="AA48" t="s">
        <v>239</v>
      </c>
      <c r="AB48" t="s">
        <v>133</v>
      </c>
      <c r="AC48" t="s">
        <v>182</v>
      </c>
      <c r="AD48" t="s">
        <v>242</v>
      </c>
    </row>
    <row r="49" spans="1:30" x14ac:dyDescent="0.25">
      <c r="A49" t="s">
        <v>89</v>
      </c>
      <c r="F49" t="s">
        <v>177</v>
      </c>
      <c r="G49" t="s">
        <v>353</v>
      </c>
      <c r="H49" t="s">
        <v>100</v>
      </c>
      <c r="I49" t="s">
        <v>133</v>
      </c>
      <c r="J49" t="s">
        <v>182</v>
      </c>
      <c r="K49" t="s">
        <v>221</v>
      </c>
      <c r="L49" t="s">
        <v>233</v>
      </c>
      <c r="M49" t="s">
        <v>223</v>
      </c>
      <c r="N49" t="s">
        <v>224</v>
      </c>
      <c r="O49" t="s">
        <v>223</v>
      </c>
      <c r="P49" t="s">
        <v>234</v>
      </c>
      <c r="Q49" t="s">
        <v>223</v>
      </c>
      <c r="R49" t="s">
        <v>235</v>
      </c>
      <c r="S49" t="s">
        <v>223</v>
      </c>
      <c r="T49" t="s">
        <v>236</v>
      </c>
      <c r="U49" t="s">
        <v>149</v>
      </c>
      <c r="V49" t="s">
        <v>223</v>
      </c>
      <c r="W49" t="s">
        <v>237</v>
      </c>
      <c r="X49" t="s">
        <v>238</v>
      </c>
      <c r="Y49" t="s">
        <v>133</v>
      </c>
      <c r="Z49" t="s">
        <v>182</v>
      </c>
      <c r="AA49" t="s">
        <v>239</v>
      </c>
      <c r="AB49" t="s">
        <v>133</v>
      </c>
      <c r="AC49" t="s">
        <v>182</v>
      </c>
      <c r="AD49" t="s">
        <v>243</v>
      </c>
    </row>
    <row r="50" spans="1:30" x14ac:dyDescent="0.25">
      <c r="A50" t="s">
        <v>73</v>
      </c>
      <c r="F50" t="s">
        <v>177</v>
      </c>
      <c r="G50" t="s">
        <v>353</v>
      </c>
      <c r="H50" t="s">
        <v>100</v>
      </c>
      <c r="I50" t="s">
        <v>133</v>
      </c>
      <c r="J50" t="s">
        <v>182</v>
      </c>
      <c r="K50" t="s">
        <v>221</v>
      </c>
      <c r="L50" t="s">
        <v>244</v>
      </c>
      <c r="M50" t="s">
        <v>223</v>
      </c>
      <c r="N50" t="s">
        <v>224</v>
      </c>
      <c r="O50" t="s">
        <v>223</v>
      </c>
      <c r="P50" t="s">
        <v>245</v>
      </c>
      <c r="Q50" t="s">
        <v>149</v>
      </c>
      <c r="R50" t="s">
        <v>223</v>
      </c>
      <c r="S50" t="s">
        <v>237</v>
      </c>
      <c r="T50" t="s">
        <v>238</v>
      </c>
      <c r="U50" t="s">
        <v>133</v>
      </c>
      <c r="V50" t="s">
        <v>182</v>
      </c>
      <c r="W50" t="s">
        <v>239</v>
      </c>
      <c r="X50" t="s">
        <v>133</v>
      </c>
      <c r="Y50" t="s">
        <v>182</v>
      </c>
      <c r="Z50" t="s">
        <v>246</v>
      </c>
    </row>
    <row r="51" spans="1:30" x14ac:dyDescent="0.25">
      <c r="A51" t="s">
        <v>22</v>
      </c>
      <c r="F51" t="s">
        <v>177</v>
      </c>
      <c r="G51" t="s">
        <v>353</v>
      </c>
      <c r="H51" t="s">
        <v>100</v>
      </c>
      <c r="I51" t="s">
        <v>133</v>
      </c>
      <c r="J51" t="s">
        <v>182</v>
      </c>
      <c r="K51" t="s">
        <v>247</v>
      </c>
      <c r="L51" t="s">
        <v>228</v>
      </c>
      <c r="M51" t="s">
        <v>180</v>
      </c>
      <c r="N51" t="s">
        <v>181</v>
      </c>
      <c r="O51" t="s">
        <v>133</v>
      </c>
      <c r="P51" t="s">
        <v>182</v>
      </c>
      <c r="Q51" t="s">
        <v>248</v>
      </c>
    </row>
    <row r="52" spans="1:30" x14ac:dyDescent="0.25">
      <c r="A52" t="s">
        <v>10</v>
      </c>
      <c r="F52" t="s">
        <v>177</v>
      </c>
      <c r="G52" t="s">
        <v>353</v>
      </c>
      <c r="H52" t="s">
        <v>100</v>
      </c>
      <c r="I52" t="s">
        <v>133</v>
      </c>
      <c r="J52" t="s">
        <v>249</v>
      </c>
      <c r="K52" t="s">
        <v>250</v>
      </c>
      <c r="L52" t="s">
        <v>133</v>
      </c>
      <c r="M52" t="s">
        <v>251</v>
      </c>
      <c r="N52" t="s">
        <v>252</v>
      </c>
    </row>
    <row r="53" spans="1:30" x14ac:dyDescent="0.25">
      <c r="A53" t="s">
        <v>14</v>
      </c>
      <c r="F53" t="s">
        <v>177</v>
      </c>
      <c r="G53" t="s">
        <v>353</v>
      </c>
      <c r="H53" t="s">
        <v>100</v>
      </c>
      <c r="I53" t="s">
        <v>133</v>
      </c>
      <c r="J53" t="s">
        <v>249</v>
      </c>
      <c r="K53" t="s">
        <v>253</v>
      </c>
    </row>
    <row r="54" spans="1:30" x14ac:dyDescent="0.25">
      <c r="A54" t="s">
        <v>13</v>
      </c>
      <c r="F54" t="s">
        <v>177</v>
      </c>
      <c r="G54" t="s">
        <v>353</v>
      </c>
      <c r="H54" t="s">
        <v>100</v>
      </c>
      <c r="I54" t="s">
        <v>133</v>
      </c>
      <c r="J54" t="s">
        <v>249</v>
      </c>
      <c r="K54" t="s">
        <v>254</v>
      </c>
    </row>
    <row r="55" spans="1:30" x14ac:dyDescent="0.25">
      <c r="A55" t="s">
        <v>11</v>
      </c>
      <c r="F55" t="s">
        <v>177</v>
      </c>
      <c r="G55" t="s">
        <v>353</v>
      </c>
      <c r="H55" t="s">
        <v>100</v>
      </c>
      <c r="I55" t="s">
        <v>133</v>
      </c>
      <c r="J55" t="s">
        <v>249</v>
      </c>
      <c r="K55" t="s">
        <v>255</v>
      </c>
    </row>
    <row r="56" spans="1:30" x14ac:dyDescent="0.25">
      <c r="A56" t="s">
        <v>12</v>
      </c>
      <c r="F56" t="s">
        <v>177</v>
      </c>
      <c r="G56" t="s">
        <v>353</v>
      </c>
      <c r="H56" t="s">
        <v>100</v>
      </c>
      <c r="I56" t="s">
        <v>133</v>
      </c>
      <c r="J56" t="s">
        <v>249</v>
      </c>
      <c r="K56" t="s">
        <v>256</v>
      </c>
    </row>
    <row r="57" spans="1:30" x14ac:dyDescent="0.25">
      <c r="A57" t="s">
        <v>15</v>
      </c>
      <c r="F57" t="s">
        <v>177</v>
      </c>
      <c r="G57" t="s">
        <v>353</v>
      </c>
      <c r="H57" t="s">
        <v>100</v>
      </c>
      <c r="I57" t="s">
        <v>133</v>
      </c>
      <c r="J57" t="s">
        <v>257</v>
      </c>
      <c r="K57" t="s">
        <v>258</v>
      </c>
      <c r="L57" t="s">
        <v>259</v>
      </c>
    </row>
    <row r="58" spans="1:30" x14ac:dyDescent="0.25">
      <c r="A58" t="s">
        <v>17</v>
      </c>
      <c r="F58" t="s">
        <v>177</v>
      </c>
      <c r="G58" t="s">
        <v>353</v>
      </c>
      <c r="H58" t="s">
        <v>100</v>
      </c>
      <c r="I58" t="s">
        <v>133</v>
      </c>
      <c r="J58" t="s">
        <v>257</v>
      </c>
      <c r="K58" t="s">
        <v>260</v>
      </c>
      <c r="L58" t="s">
        <v>261</v>
      </c>
    </row>
    <row r="59" spans="1:30" x14ac:dyDescent="0.25">
      <c r="A59" t="s">
        <v>16</v>
      </c>
      <c r="F59" t="s">
        <v>177</v>
      </c>
      <c r="G59" t="s">
        <v>353</v>
      </c>
      <c r="H59" t="s">
        <v>100</v>
      </c>
      <c r="I59" t="s">
        <v>133</v>
      </c>
      <c r="J59" t="s">
        <v>257</v>
      </c>
      <c r="K59" t="s">
        <v>262</v>
      </c>
      <c r="L59" t="s">
        <v>263</v>
      </c>
    </row>
    <row r="60" spans="1:30" x14ac:dyDescent="0.25">
      <c r="A60" t="s">
        <v>64</v>
      </c>
      <c r="F60" t="s">
        <v>264</v>
      </c>
      <c r="G60" t="s">
        <v>354</v>
      </c>
      <c r="H60" t="s">
        <v>264</v>
      </c>
      <c r="I60" t="s">
        <v>265</v>
      </c>
      <c r="J60" t="s">
        <v>266</v>
      </c>
    </row>
    <row r="61" spans="1:30" x14ac:dyDescent="0.25">
      <c r="A61" t="s">
        <v>37</v>
      </c>
      <c r="F61" t="s">
        <v>264</v>
      </c>
      <c r="G61" t="s">
        <v>354</v>
      </c>
      <c r="H61" t="s">
        <v>264</v>
      </c>
      <c r="I61" t="s">
        <v>267</v>
      </c>
      <c r="J61" t="s">
        <v>268</v>
      </c>
      <c r="K61" t="s">
        <v>133</v>
      </c>
      <c r="L61" t="s">
        <v>269</v>
      </c>
    </row>
    <row r="62" spans="1:30" x14ac:dyDescent="0.25">
      <c r="A62" t="s">
        <v>23</v>
      </c>
      <c r="F62" t="s">
        <v>264</v>
      </c>
      <c r="G62" t="s">
        <v>354</v>
      </c>
      <c r="H62" t="s">
        <v>264</v>
      </c>
      <c r="I62" t="s">
        <v>270</v>
      </c>
      <c r="J62" t="s">
        <v>271</v>
      </c>
      <c r="K62" t="s">
        <v>272</v>
      </c>
    </row>
    <row r="63" spans="1:30" x14ac:dyDescent="0.25">
      <c r="A63" t="s">
        <v>24</v>
      </c>
      <c r="F63" t="s">
        <v>264</v>
      </c>
      <c r="G63" t="s">
        <v>354</v>
      </c>
      <c r="H63" t="s">
        <v>264</v>
      </c>
      <c r="I63" t="s">
        <v>270</v>
      </c>
      <c r="J63" t="s">
        <v>271</v>
      </c>
      <c r="K63" t="s">
        <v>273</v>
      </c>
    </row>
    <row r="64" spans="1:30" x14ac:dyDescent="0.25">
      <c r="A64" t="s">
        <v>72</v>
      </c>
      <c r="F64" t="s">
        <v>264</v>
      </c>
      <c r="G64" t="s">
        <v>354</v>
      </c>
      <c r="H64" t="s">
        <v>264</v>
      </c>
      <c r="I64" t="s">
        <v>270</v>
      </c>
      <c r="J64" t="s">
        <v>271</v>
      </c>
      <c r="K64" t="s">
        <v>100</v>
      </c>
      <c r="L64" t="s">
        <v>133</v>
      </c>
      <c r="M64" t="s">
        <v>182</v>
      </c>
      <c r="N64" t="s">
        <v>274</v>
      </c>
      <c r="O64" t="s">
        <v>275</v>
      </c>
    </row>
    <row r="65" spans="1:17" x14ac:dyDescent="0.25">
      <c r="A65" t="s">
        <v>18</v>
      </c>
      <c r="F65" t="s">
        <v>100</v>
      </c>
      <c r="G65" t="s">
        <v>355</v>
      </c>
      <c r="H65" t="s">
        <v>276</v>
      </c>
      <c r="I65" t="s">
        <v>149</v>
      </c>
      <c r="J65" t="s">
        <v>223</v>
      </c>
      <c r="K65" t="s">
        <v>277</v>
      </c>
      <c r="L65" t="s">
        <v>278</v>
      </c>
      <c r="M65" t="s">
        <v>279</v>
      </c>
      <c r="N65" t="s">
        <v>133</v>
      </c>
      <c r="O65" t="s">
        <v>182</v>
      </c>
      <c r="P65" t="s">
        <v>280</v>
      </c>
      <c r="Q65" t="s">
        <v>281</v>
      </c>
    </row>
    <row r="66" spans="1:17" x14ac:dyDescent="0.25">
      <c r="A66" t="s">
        <v>32</v>
      </c>
      <c r="F66" t="s">
        <v>100</v>
      </c>
      <c r="G66" t="s">
        <v>355</v>
      </c>
      <c r="H66" t="s">
        <v>276</v>
      </c>
      <c r="I66" t="s">
        <v>149</v>
      </c>
      <c r="J66" t="s">
        <v>223</v>
      </c>
      <c r="K66" t="s">
        <v>277</v>
      </c>
      <c r="L66" t="s">
        <v>278</v>
      </c>
      <c r="M66" t="s">
        <v>102</v>
      </c>
      <c r="N66" t="s">
        <v>223</v>
      </c>
      <c r="O66" t="s">
        <v>282</v>
      </c>
    </row>
    <row r="67" spans="1:17" x14ac:dyDescent="0.25">
      <c r="A67" t="s">
        <v>86</v>
      </c>
      <c r="F67" t="s">
        <v>100</v>
      </c>
      <c r="G67" t="s">
        <v>355</v>
      </c>
      <c r="H67" t="s">
        <v>276</v>
      </c>
      <c r="I67" t="s">
        <v>149</v>
      </c>
      <c r="J67" t="s">
        <v>223</v>
      </c>
      <c r="K67" t="s">
        <v>277</v>
      </c>
      <c r="L67" t="s">
        <v>278</v>
      </c>
      <c r="M67" t="s">
        <v>283</v>
      </c>
      <c r="N67" t="s">
        <v>223</v>
      </c>
      <c r="O67" t="s">
        <v>284</v>
      </c>
    </row>
    <row r="68" spans="1:17" x14ac:dyDescent="0.25">
      <c r="A68" t="s">
        <v>3</v>
      </c>
      <c r="F68" t="s">
        <v>100</v>
      </c>
      <c r="G68" t="s">
        <v>355</v>
      </c>
      <c r="H68" t="s">
        <v>276</v>
      </c>
      <c r="I68" t="s">
        <v>149</v>
      </c>
      <c r="J68" t="s">
        <v>223</v>
      </c>
      <c r="K68" t="s">
        <v>277</v>
      </c>
      <c r="L68" t="s">
        <v>278</v>
      </c>
      <c r="M68" t="s">
        <v>285</v>
      </c>
      <c r="N68" t="s">
        <v>223</v>
      </c>
      <c r="O68" t="s">
        <v>286</v>
      </c>
    </row>
    <row r="69" spans="1:17" x14ac:dyDescent="0.25">
      <c r="A69" t="s">
        <v>30</v>
      </c>
      <c r="F69" t="s">
        <v>100</v>
      </c>
      <c r="G69" t="s">
        <v>355</v>
      </c>
      <c r="H69" t="s">
        <v>100</v>
      </c>
      <c r="I69" t="s">
        <v>223</v>
      </c>
      <c r="J69" t="s">
        <v>287</v>
      </c>
      <c r="K69" t="s">
        <v>288</v>
      </c>
      <c r="L69" t="s">
        <v>289</v>
      </c>
      <c r="M69" t="s">
        <v>290</v>
      </c>
    </row>
    <row r="70" spans="1:17" x14ac:dyDescent="0.25">
      <c r="A70" t="s">
        <v>2</v>
      </c>
      <c r="F70" t="s">
        <v>100</v>
      </c>
      <c r="G70" t="s">
        <v>355</v>
      </c>
      <c r="H70" t="s">
        <v>100</v>
      </c>
      <c r="I70" t="s">
        <v>223</v>
      </c>
      <c r="J70" t="s">
        <v>287</v>
      </c>
      <c r="K70" t="s">
        <v>288</v>
      </c>
      <c r="L70" t="s">
        <v>291</v>
      </c>
      <c r="M70" t="s">
        <v>106</v>
      </c>
      <c r="N70" t="s">
        <v>292</v>
      </c>
    </row>
    <row r="71" spans="1:17" x14ac:dyDescent="0.25">
      <c r="A71" t="s">
        <v>31</v>
      </c>
      <c r="F71" t="s">
        <v>100</v>
      </c>
      <c r="G71" t="s">
        <v>355</v>
      </c>
      <c r="H71" t="s">
        <v>100</v>
      </c>
      <c r="I71" t="s">
        <v>223</v>
      </c>
      <c r="J71" t="s">
        <v>287</v>
      </c>
      <c r="K71" t="s">
        <v>293</v>
      </c>
      <c r="L71" t="s">
        <v>294</v>
      </c>
    </row>
    <row r="72" spans="1:17" x14ac:dyDescent="0.25">
      <c r="A72" t="s">
        <v>4</v>
      </c>
      <c r="F72" t="s">
        <v>100</v>
      </c>
      <c r="G72" t="s">
        <v>355</v>
      </c>
      <c r="H72" t="s">
        <v>100</v>
      </c>
      <c r="I72" t="s">
        <v>223</v>
      </c>
      <c r="J72" t="s">
        <v>295</v>
      </c>
      <c r="K72" t="s">
        <v>296</v>
      </c>
      <c r="L72" t="s">
        <v>149</v>
      </c>
      <c r="M72" t="s">
        <v>223</v>
      </c>
      <c r="N72" t="s">
        <v>237</v>
      </c>
      <c r="O72" t="s">
        <v>297</v>
      </c>
      <c r="P72" t="s">
        <v>223</v>
      </c>
      <c r="Q72" t="s">
        <v>298</v>
      </c>
    </row>
    <row r="73" spans="1:17" x14ac:dyDescent="0.25">
      <c r="A73" t="s">
        <v>20</v>
      </c>
      <c r="F73" t="s">
        <v>100</v>
      </c>
      <c r="G73" t="s">
        <v>355</v>
      </c>
      <c r="H73" t="s">
        <v>100</v>
      </c>
      <c r="I73" t="s">
        <v>223</v>
      </c>
      <c r="J73" t="s">
        <v>295</v>
      </c>
      <c r="K73" t="s">
        <v>299</v>
      </c>
      <c r="L73" t="s">
        <v>149</v>
      </c>
      <c r="M73" t="s">
        <v>223</v>
      </c>
      <c r="N73" t="s">
        <v>237</v>
      </c>
      <c r="O73" t="s">
        <v>300</v>
      </c>
    </row>
    <row r="74" spans="1:17" x14ac:dyDescent="0.25">
      <c r="A74" t="s">
        <v>6</v>
      </c>
      <c r="F74" t="s">
        <v>100</v>
      </c>
      <c r="G74" t="s">
        <v>355</v>
      </c>
      <c r="H74" t="s">
        <v>100</v>
      </c>
      <c r="I74" t="s">
        <v>223</v>
      </c>
      <c r="J74" t="s">
        <v>295</v>
      </c>
      <c r="K74" t="s">
        <v>299</v>
      </c>
      <c r="L74" t="s">
        <v>149</v>
      </c>
      <c r="M74" t="s">
        <v>223</v>
      </c>
      <c r="N74" t="s">
        <v>237</v>
      </c>
      <c r="O74" t="s">
        <v>301</v>
      </c>
    </row>
    <row r="75" spans="1:17" x14ac:dyDescent="0.25">
      <c r="A75" t="s">
        <v>33</v>
      </c>
      <c r="F75" t="s">
        <v>100</v>
      </c>
      <c r="G75" t="s">
        <v>355</v>
      </c>
      <c r="H75" t="s">
        <v>100</v>
      </c>
      <c r="I75" t="s">
        <v>223</v>
      </c>
      <c r="J75" t="s">
        <v>295</v>
      </c>
      <c r="K75" t="s">
        <v>302</v>
      </c>
      <c r="L75" t="s">
        <v>149</v>
      </c>
      <c r="M75" t="s">
        <v>223</v>
      </c>
      <c r="N75" t="s">
        <v>237</v>
      </c>
      <c r="O75" t="s">
        <v>303</v>
      </c>
    </row>
    <row r="76" spans="1:17" x14ac:dyDescent="0.25">
      <c r="A76" t="s">
        <v>5</v>
      </c>
      <c r="F76" t="s">
        <v>100</v>
      </c>
      <c r="G76" t="s">
        <v>355</v>
      </c>
      <c r="H76" t="s">
        <v>100</v>
      </c>
      <c r="I76" t="s">
        <v>223</v>
      </c>
      <c r="J76" t="s">
        <v>295</v>
      </c>
      <c r="K76" t="s">
        <v>304</v>
      </c>
      <c r="L76" t="s">
        <v>149</v>
      </c>
      <c r="M76" t="s">
        <v>223</v>
      </c>
      <c r="N76" t="s">
        <v>237</v>
      </c>
      <c r="O76" t="s">
        <v>305</v>
      </c>
    </row>
    <row r="77" spans="1:17" x14ac:dyDescent="0.25">
      <c r="A77" t="s">
        <v>87</v>
      </c>
      <c r="F77" t="s">
        <v>100</v>
      </c>
      <c r="G77" t="s">
        <v>355</v>
      </c>
      <c r="H77" t="s">
        <v>100</v>
      </c>
      <c r="I77" t="s">
        <v>223</v>
      </c>
      <c r="J77" t="s">
        <v>295</v>
      </c>
      <c r="K77" t="s">
        <v>306</v>
      </c>
      <c r="L77" t="s">
        <v>149</v>
      </c>
      <c r="M77" t="s">
        <v>223</v>
      </c>
      <c r="N77" t="s">
        <v>237</v>
      </c>
      <c r="O77" t="s">
        <v>307</v>
      </c>
    </row>
    <row r="78" spans="1:17" x14ac:dyDescent="0.25">
      <c r="A78" t="s">
        <v>19</v>
      </c>
      <c r="F78" t="s">
        <v>100</v>
      </c>
      <c r="G78" t="s">
        <v>355</v>
      </c>
      <c r="H78" t="s">
        <v>100</v>
      </c>
      <c r="I78" t="s">
        <v>223</v>
      </c>
      <c r="J78" t="s">
        <v>295</v>
      </c>
      <c r="K78" t="s">
        <v>308</v>
      </c>
      <c r="L78" t="s">
        <v>149</v>
      </c>
      <c r="M78" t="s">
        <v>223</v>
      </c>
      <c r="N78" t="s">
        <v>237</v>
      </c>
      <c r="O78" t="s">
        <v>309</v>
      </c>
    </row>
    <row r="79" spans="1:17" x14ac:dyDescent="0.25">
      <c r="A79" t="s">
        <v>7</v>
      </c>
      <c r="F79" t="s">
        <v>100</v>
      </c>
      <c r="G79" t="s">
        <v>355</v>
      </c>
      <c r="H79" t="s">
        <v>100</v>
      </c>
      <c r="I79" t="s">
        <v>223</v>
      </c>
      <c r="J79" t="s">
        <v>295</v>
      </c>
      <c r="K79" t="s">
        <v>310</v>
      </c>
    </row>
    <row r="80" spans="1:17" x14ac:dyDescent="0.25">
      <c r="A80" t="s">
        <v>71</v>
      </c>
      <c r="F80" t="s">
        <v>100</v>
      </c>
      <c r="G80" t="s">
        <v>355</v>
      </c>
      <c r="H80" t="s">
        <v>100</v>
      </c>
      <c r="I80" t="s">
        <v>223</v>
      </c>
      <c r="J80" t="s">
        <v>295</v>
      </c>
      <c r="K80" t="s">
        <v>311</v>
      </c>
    </row>
    <row r="81" spans="1:23" x14ac:dyDescent="0.25">
      <c r="A81" t="s">
        <v>88</v>
      </c>
      <c r="F81" t="s">
        <v>100</v>
      </c>
      <c r="G81" t="s">
        <v>355</v>
      </c>
      <c r="H81" t="s">
        <v>100</v>
      </c>
      <c r="I81" t="s">
        <v>223</v>
      </c>
      <c r="J81" t="s">
        <v>295</v>
      </c>
      <c r="K81" t="s">
        <v>312</v>
      </c>
    </row>
    <row r="82" spans="1:23" x14ac:dyDescent="0.25">
      <c r="A82" t="s">
        <v>34</v>
      </c>
      <c r="F82" t="s">
        <v>100</v>
      </c>
      <c r="G82" t="s">
        <v>355</v>
      </c>
      <c r="H82" t="s">
        <v>100</v>
      </c>
      <c r="I82" t="s">
        <v>223</v>
      </c>
      <c r="J82" t="s">
        <v>295</v>
      </c>
      <c r="K82" t="s">
        <v>313</v>
      </c>
      <c r="L82" t="s">
        <v>223</v>
      </c>
      <c r="M82" t="s">
        <v>314</v>
      </c>
    </row>
    <row r="83" spans="1:23" x14ac:dyDescent="0.25">
      <c r="A83" t="s">
        <v>55</v>
      </c>
      <c r="F83" t="s">
        <v>315</v>
      </c>
      <c r="G83" t="s">
        <v>356</v>
      </c>
      <c r="H83" t="s">
        <v>276</v>
      </c>
      <c r="I83" t="s">
        <v>316</v>
      </c>
      <c r="J83" t="s">
        <v>317</v>
      </c>
      <c r="K83" t="s">
        <v>318</v>
      </c>
    </row>
    <row r="84" spans="1:23" x14ac:dyDescent="0.25">
      <c r="A84" t="s">
        <v>59</v>
      </c>
      <c r="F84" t="s">
        <v>315</v>
      </c>
      <c r="G84" t="s">
        <v>356</v>
      </c>
      <c r="H84" t="s">
        <v>276</v>
      </c>
      <c r="I84" t="s">
        <v>316</v>
      </c>
      <c r="J84" t="s">
        <v>317</v>
      </c>
      <c r="K84" t="s">
        <v>319</v>
      </c>
      <c r="L84" t="s">
        <v>158</v>
      </c>
      <c r="M84" t="s">
        <v>151</v>
      </c>
      <c r="N84" t="s">
        <v>320</v>
      </c>
    </row>
    <row r="85" spans="1:23" x14ac:dyDescent="0.25">
      <c r="A85" t="s">
        <v>54</v>
      </c>
      <c r="F85" t="s">
        <v>315</v>
      </c>
      <c r="G85" t="s">
        <v>356</v>
      </c>
      <c r="H85" t="s">
        <v>276</v>
      </c>
      <c r="I85" t="s">
        <v>316</v>
      </c>
      <c r="J85" t="s">
        <v>321</v>
      </c>
      <c r="K85" t="s">
        <v>322</v>
      </c>
      <c r="L85" t="s">
        <v>158</v>
      </c>
      <c r="M85" t="s">
        <v>151</v>
      </c>
      <c r="N85" t="s">
        <v>323</v>
      </c>
    </row>
    <row r="86" spans="1:23" x14ac:dyDescent="0.25">
      <c r="A86" t="s">
        <v>80</v>
      </c>
      <c r="F86" t="s">
        <v>315</v>
      </c>
      <c r="G86" t="s">
        <v>356</v>
      </c>
      <c r="H86" t="s">
        <v>100</v>
      </c>
      <c r="I86" t="s">
        <v>133</v>
      </c>
      <c r="J86" t="s">
        <v>324</v>
      </c>
      <c r="K86" t="s">
        <v>325</v>
      </c>
      <c r="L86" t="s">
        <v>133</v>
      </c>
      <c r="M86" t="s">
        <v>326</v>
      </c>
      <c r="N86" t="s">
        <v>133</v>
      </c>
      <c r="O86" t="s">
        <v>200</v>
      </c>
      <c r="P86" t="s">
        <v>133</v>
      </c>
      <c r="Q86" t="s">
        <v>327</v>
      </c>
      <c r="R86" t="s">
        <v>133</v>
      </c>
      <c r="S86" t="s">
        <v>328</v>
      </c>
      <c r="T86" t="s">
        <v>133</v>
      </c>
      <c r="U86" t="s">
        <v>329</v>
      </c>
      <c r="V86" t="s">
        <v>133</v>
      </c>
      <c r="W86" t="s">
        <v>330</v>
      </c>
    </row>
    <row r="87" spans="1:23" x14ac:dyDescent="0.25">
      <c r="A87" t="s">
        <v>82</v>
      </c>
      <c r="F87" t="s">
        <v>315</v>
      </c>
      <c r="G87" t="s">
        <v>356</v>
      </c>
      <c r="H87" t="s">
        <v>100</v>
      </c>
      <c r="I87" t="s">
        <v>133</v>
      </c>
      <c r="J87" t="s">
        <v>324</v>
      </c>
      <c r="K87" t="s">
        <v>331</v>
      </c>
      <c r="L87" t="s">
        <v>133</v>
      </c>
      <c r="M87" t="s">
        <v>332</v>
      </c>
    </row>
    <row r="88" spans="1:23" x14ac:dyDescent="0.25">
      <c r="A88" t="s">
        <v>81</v>
      </c>
      <c r="F88" t="s">
        <v>315</v>
      </c>
      <c r="G88" t="s">
        <v>356</v>
      </c>
      <c r="H88" t="s">
        <v>100</v>
      </c>
      <c r="I88" t="s">
        <v>133</v>
      </c>
      <c r="J88" t="s">
        <v>324</v>
      </c>
      <c r="K88" t="s">
        <v>333</v>
      </c>
      <c r="L88" t="s">
        <v>133</v>
      </c>
      <c r="M88" t="s">
        <v>326</v>
      </c>
      <c r="N88" t="s">
        <v>133</v>
      </c>
      <c r="O88" t="s">
        <v>200</v>
      </c>
      <c r="P88" t="s">
        <v>133</v>
      </c>
      <c r="Q88" t="s">
        <v>327</v>
      </c>
      <c r="R88" t="s">
        <v>133</v>
      </c>
      <c r="S88" t="s">
        <v>334</v>
      </c>
      <c r="T88" t="s">
        <v>133</v>
      </c>
      <c r="U88" t="s">
        <v>335</v>
      </c>
      <c r="V88" t="s">
        <v>133</v>
      </c>
      <c r="W88" t="s">
        <v>336</v>
      </c>
    </row>
    <row r="89" spans="1:23" x14ac:dyDescent="0.25">
      <c r="A89" t="s">
        <v>58</v>
      </c>
      <c r="F89" t="s">
        <v>315</v>
      </c>
      <c r="G89" t="s">
        <v>356</v>
      </c>
      <c r="H89" t="s">
        <v>100</v>
      </c>
      <c r="I89" t="s">
        <v>133</v>
      </c>
      <c r="J89" t="s">
        <v>119</v>
      </c>
      <c r="K89" t="s">
        <v>337</v>
      </c>
      <c r="L89" t="s">
        <v>338</v>
      </c>
      <c r="M89" t="s">
        <v>133</v>
      </c>
      <c r="N89" t="s">
        <v>119</v>
      </c>
      <c r="O89" t="s">
        <v>339</v>
      </c>
      <c r="P89" t="s">
        <v>340</v>
      </c>
      <c r="Q89" t="s">
        <v>341</v>
      </c>
    </row>
    <row r="90" spans="1:23" x14ac:dyDescent="0.25">
      <c r="A90" t="s">
        <v>61</v>
      </c>
      <c r="F90" t="s">
        <v>315</v>
      </c>
      <c r="G90" t="s">
        <v>356</v>
      </c>
      <c r="H90" t="s">
        <v>100</v>
      </c>
      <c r="I90" t="s">
        <v>133</v>
      </c>
      <c r="J90" t="s">
        <v>119</v>
      </c>
      <c r="K90" t="s">
        <v>337</v>
      </c>
      <c r="L90" t="s">
        <v>342</v>
      </c>
      <c r="M90" t="s">
        <v>133</v>
      </c>
      <c r="N90" t="s">
        <v>119</v>
      </c>
      <c r="O90" t="s">
        <v>343</v>
      </c>
    </row>
    <row r="91" spans="1:23" x14ac:dyDescent="0.25">
      <c r="A91" t="s">
        <v>56</v>
      </c>
      <c r="F91" t="s">
        <v>315</v>
      </c>
      <c r="G91" t="s">
        <v>356</v>
      </c>
      <c r="H91" t="s">
        <v>100</v>
      </c>
      <c r="I91" t="s">
        <v>133</v>
      </c>
      <c r="J91" t="s">
        <v>119</v>
      </c>
      <c r="K91" t="s">
        <v>344</v>
      </c>
      <c r="L91" t="s">
        <v>345</v>
      </c>
      <c r="M91" t="s">
        <v>346</v>
      </c>
    </row>
    <row r="92" spans="1:23" x14ac:dyDescent="0.25">
      <c r="A92" t="s">
        <v>57</v>
      </c>
      <c r="F92" t="s">
        <v>315</v>
      </c>
      <c r="G92" t="s">
        <v>356</v>
      </c>
      <c r="H92" t="s">
        <v>100</v>
      </c>
      <c r="I92" t="s">
        <v>133</v>
      </c>
      <c r="J92" t="s">
        <v>119</v>
      </c>
      <c r="K92" t="s">
        <v>344</v>
      </c>
      <c r="L92" t="s">
        <v>347</v>
      </c>
      <c r="M92" t="s">
        <v>348</v>
      </c>
      <c r="N92" t="s">
        <v>349</v>
      </c>
    </row>
  </sheetData>
  <sortState ref="A1:A255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1" sqref="C11"/>
    </sheetView>
    <sheetView workbookViewId="1">
      <selection activeCell="A5" sqref="A5"/>
    </sheetView>
    <sheetView workbookViewId="2"/>
  </sheetViews>
  <sheetFormatPr defaultRowHeight="15" x14ac:dyDescent="0.25"/>
  <sheetData>
    <row r="2" spans="1:3" x14ac:dyDescent="0.25">
      <c r="A2" t="s">
        <v>90</v>
      </c>
    </row>
    <row r="3" spans="1:3" x14ac:dyDescent="0.25">
      <c r="A3" t="s">
        <v>91</v>
      </c>
    </row>
    <row r="4" spans="1:3" x14ac:dyDescent="0.25">
      <c r="A4" t="s">
        <v>92</v>
      </c>
    </row>
    <row r="5" spans="1:3" x14ac:dyDescent="0.25">
      <c r="A5" t="s">
        <v>93</v>
      </c>
    </row>
    <row r="8" spans="1:3" x14ac:dyDescent="0.25">
      <c r="C8" t="s">
        <v>2</v>
      </c>
    </row>
    <row r="9" spans="1:3" x14ac:dyDescent="0.25">
      <c r="C9" t="s">
        <v>2</v>
      </c>
    </row>
    <row r="10" spans="1:3" x14ac:dyDescent="0.25">
      <c r="C10" t="b">
        <f>C8=C9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sqref="A1:C79"/>
    </sheetView>
    <sheetView tabSelected="1" workbookViewId="1">
      <selection activeCell="F1" sqref="F1:H1048576"/>
    </sheetView>
    <sheetView workbookViewId="2">
      <selection sqref="A1:A79"/>
    </sheetView>
  </sheetViews>
  <sheetFormatPr defaultRowHeight="15" x14ac:dyDescent="0.25"/>
  <cols>
    <col min="4" max="4" width="10.42578125" hidden="1" customWidth="1"/>
    <col min="6" max="8" width="0" hidden="1" customWidth="1"/>
  </cols>
  <sheetData>
    <row r="1" spans="1:9" x14ac:dyDescent="0.25">
      <c r="A1">
        <f>ROW()</f>
        <v>1</v>
      </c>
      <c r="C1">
        <f>$A1-B1</f>
        <v>1</v>
      </c>
      <c r="D1" t="s">
        <v>0</v>
      </c>
      <c r="E1" t="str">
        <f>RIGHT(D1,LEN(D1)-FIND("Line ",D1)+1)</f>
        <v>Line 30</v>
      </c>
      <c r="F1" t="str">
        <f>LEFT(D1,LEN(D1)-LEN(E1))</f>
        <v xml:space="preserve">PresentationFramework.dll!System.Windows.EventSetter.Event.set(System.Windows.RoutedEvent value) </v>
      </c>
      <c r="G1" t="str">
        <f>LEFT(F1,FIND("(",F1))</f>
        <v>PresentationFramework.dll!System.Windows.EventSetter.Event.set(</v>
      </c>
      <c r="H1">
        <f>FIND("@",SUBSTITUTE(G1,".","@",LEN(G1)-LEN(SUBSTITUTE(G1,".",""))))</f>
        <v>59</v>
      </c>
      <c r="I1" t="str">
        <f>RIGHT(F1,LEN(F1)-H1)</f>
        <v xml:space="preserve">set(System.Windows.RoutedEvent value) </v>
      </c>
    </row>
    <row r="2" spans="1:9" x14ac:dyDescent="0.25">
      <c r="A2">
        <f>C1+1</f>
        <v>2</v>
      </c>
      <c r="B2">
        <v>0</v>
      </c>
      <c r="C2">
        <f t="shared" ref="C2:C65" si="0">$A2-B2</f>
        <v>2</v>
      </c>
      <c r="D2" t="s">
        <v>1</v>
      </c>
      <c r="E2" t="e">
        <f>RIGHT(D2,LEN(D2)-FIND("Line ",D2)+1)</f>
        <v>#VALUE!</v>
      </c>
      <c r="F2" t="e">
        <f>LEFT(D2,LEN(D2)-LEN(E2))</f>
        <v>#VALUE!</v>
      </c>
      <c r="G2" t="e">
        <f>LEFT(F2,FIND("(",F2))</f>
        <v>#VALUE!</v>
      </c>
      <c r="H2" t="e">
        <f>FIND("@",SUBSTITUTE(G2,".","@",LEN(G2)-LEN(SUBSTITUTE(G2,".",""))))</f>
        <v>#VALUE!</v>
      </c>
      <c r="I2" t="e">
        <f>RIGHT(F2,LEN(F2)-H2)</f>
        <v>#VALUE!</v>
      </c>
    </row>
    <row r="3" spans="1:9" x14ac:dyDescent="0.25">
      <c r="A3">
        <f t="shared" ref="A3:A66" si="1">C2+1</f>
        <v>3</v>
      </c>
      <c r="C3">
        <f t="shared" si="0"/>
        <v>3</v>
      </c>
      <c r="D3" t="s">
        <v>60</v>
      </c>
      <c r="E3" t="e">
        <f>RIGHT(D3,LEN(D3)-FIND("Line ",D3)+1)</f>
        <v>#VALUE!</v>
      </c>
      <c r="F3" t="e">
        <f>LEFT(D3,LEN(D3)-LEN(E3))</f>
        <v>#VALUE!</v>
      </c>
      <c r="G3" t="e">
        <f>LEFT(F3,FIND("(",F3))</f>
        <v>#VALUE!</v>
      </c>
      <c r="H3" t="e">
        <f>FIND("@",SUBSTITUTE(G3,".","@",LEN(G3)-LEN(SUBSTITUTE(G3,".",""))))</f>
        <v>#VALUE!</v>
      </c>
      <c r="I3" t="e">
        <f>RIGHT(F3,LEN(F3)-H3)</f>
        <v>#VALUE!</v>
      </c>
    </row>
    <row r="4" spans="1:9" x14ac:dyDescent="0.25">
      <c r="A4">
        <f t="shared" si="1"/>
        <v>4</v>
      </c>
      <c r="C4">
        <f t="shared" si="0"/>
        <v>4</v>
      </c>
      <c r="D4" t="s">
        <v>2</v>
      </c>
      <c r="E4" t="str">
        <f>RIGHT(D4,LEN(D4)-FIND("Line ",D4)+1)</f>
        <v>Line 214</v>
      </c>
      <c r="F4" t="str">
        <f>LEFT(D4,LEN(D4)-LEN(E4))</f>
        <v xml:space="preserve">System.Xaml.dll!System.Xaml.Schema.SafeReflectionInvoker.InvokeMethodCritical(System.Reflection.MethodInfo method, object instance, object[] args) </v>
      </c>
      <c r="G4" t="str">
        <f>LEFT(F4,FIND("(",F4))</f>
        <v>System.Xaml.dll!System.Xaml.Schema.SafeReflectionInvoker.InvokeMethodCritical(</v>
      </c>
      <c r="H4">
        <f>FIND("@",SUBSTITUTE(G4,".","@",LEN(G4)-LEN(SUBSTITUTE(G4,".",""))))</f>
        <v>57</v>
      </c>
      <c r="I4" t="str">
        <f>RIGHT(F4,LEN(F4)-H4)</f>
        <v xml:space="preserve">InvokeMethodCritical(System.Reflection.MethodInfo method, object instance, object[] args) </v>
      </c>
    </row>
    <row r="5" spans="1:9" x14ac:dyDescent="0.25">
      <c r="A5">
        <f t="shared" si="1"/>
        <v>5</v>
      </c>
      <c r="C5">
        <f t="shared" si="0"/>
        <v>5</v>
      </c>
      <c r="D5" t="s">
        <v>358</v>
      </c>
      <c r="E5" t="str">
        <f>RIGHT(D5,LEN(D5)-FIND("Line ",D5)+1)</f>
        <v>Line 208</v>
      </c>
      <c r="F5" t="str">
        <f>LEFT(D5,LEN(D5)-LEN(E5))</f>
        <v xml:space="preserve">System.Xaml.dll!System.Xaml.Schema.SafeReflectionInvoker.InvokeMethod(System.Reflection.MethodInfo method, object instance, object[] args) </v>
      </c>
      <c r="G5" t="str">
        <f>LEFT(F5,FIND("(",F5))</f>
        <v>System.Xaml.dll!System.Xaml.Schema.SafeReflectionInvoker.InvokeMethod(</v>
      </c>
      <c r="H5">
        <f>FIND("@",SUBSTITUTE(G5,".","@",LEN(G5)-LEN(SUBSTITUTE(G5,".",""))))</f>
        <v>57</v>
      </c>
      <c r="I5" t="str">
        <f>RIGHT(F5,LEN(F5)-H5)</f>
        <v xml:space="preserve">InvokeMethod(System.Reflection.MethodInfo method, object instance, object[] args) </v>
      </c>
    </row>
    <row r="6" spans="1:9" x14ac:dyDescent="0.25">
      <c r="A6">
        <f t="shared" si="1"/>
        <v>6</v>
      </c>
      <c r="C6">
        <f t="shared" si="0"/>
        <v>6</v>
      </c>
      <c r="D6" t="s">
        <v>359</v>
      </c>
      <c r="E6" t="str">
        <f>RIGHT(D6,LEN(D6)-FIND("Line ",D6)+1)</f>
        <v>Line 143</v>
      </c>
      <c r="F6" t="str">
        <f>LEFT(D6,LEN(D6)-LEN(E6))</f>
        <v xml:space="preserve">System.Xaml.dll!System.Xaml.Schema.XamlMemberInvoker.SetValueSafeCritical(object instance, object value) </v>
      </c>
      <c r="G6" t="str">
        <f>LEFT(F6,FIND("(",F6))</f>
        <v>System.Xaml.dll!System.Xaml.Schema.XamlMemberInvoker.SetValueSafeCritical(</v>
      </c>
      <c r="H6">
        <f>FIND("@",SUBSTITUTE(G6,".","@",LEN(G6)-LEN(SUBSTITUTE(G6,".",""))))</f>
        <v>53</v>
      </c>
      <c r="I6" t="str">
        <f>RIGHT(F6,LEN(F6)-H6)</f>
        <v xml:space="preserve">SetValueSafeCritical(object instance, object value) </v>
      </c>
    </row>
    <row r="7" spans="1:9" x14ac:dyDescent="0.25">
      <c r="A7">
        <f t="shared" si="1"/>
        <v>7</v>
      </c>
      <c r="C7">
        <f t="shared" si="0"/>
        <v>7</v>
      </c>
      <c r="D7" t="s">
        <v>360</v>
      </c>
      <c r="E7" t="str">
        <f>RIGHT(D7,LEN(D7)-FIND("Line ",D7)+1)</f>
        <v>Line 130</v>
      </c>
      <c r="F7" t="str">
        <f>LEFT(D7,LEN(D7)-LEN(E7))</f>
        <v xml:space="preserve">System.Xaml.dll!System.Xaml.Schema.XamlMemberInvoker.SetValue(object instance, object value) </v>
      </c>
      <c r="G7" t="str">
        <f>LEFT(F7,FIND("(",F7))</f>
        <v>System.Xaml.dll!System.Xaml.Schema.XamlMemberInvoker.SetValue(</v>
      </c>
      <c r="H7">
        <f>FIND("@",SUBSTITUTE(G7,".","@",LEN(G7)-LEN(SUBSTITUTE(G7,".",""))))</f>
        <v>53</v>
      </c>
      <c r="I7" t="str">
        <f>RIGHT(F7,LEN(F7)-H7)</f>
        <v xml:space="preserve">SetValue(object instance, object value) </v>
      </c>
    </row>
    <row r="8" spans="1:9" x14ac:dyDescent="0.25">
      <c r="A8">
        <f t="shared" si="1"/>
        <v>8</v>
      </c>
      <c r="C8">
        <f t="shared" si="0"/>
        <v>8</v>
      </c>
      <c r="D8" t="s">
        <v>361</v>
      </c>
      <c r="E8" t="str">
        <f>RIGHT(D8,LEN(D8)-FIND("Line ",D8)+1)</f>
        <v>Line 258</v>
      </c>
      <c r="F8" t="str">
        <f>LEFT(D8,LEN(D8)-LEN(E8))</f>
        <v xml:space="preserve">System.Xaml.dll!MS.Internal.Xaml.Runtime.ClrObjectRuntime.SetValue(System.Xaml.XamlMember member, object obj, object value) </v>
      </c>
      <c r="G8" t="str">
        <f>LEFT(F8,FIND("(",F8))</f>
        <v>System.Xaml.dll!MS.Internal.Xaml.Runtime.ClrObjectRuntime.SetValue(</v>
      </c>
      <c r="H8">
        <f>FIND("@",SUBSTITUTE(G8,".","@",LEN(G8)-LEN(SUBSTITUTE(G8,".",""))))</f>
        <v>58</v>
      </c>
      <c r="I8" t="str">
        <f>RIGHT(F8,LEN(F8)-H8)</f>
        <v xml:space="preserve">SetValue(System.Xaml.XamlMember member, object obj, object value) </v>
      </c>
    </row>
    <row r="9" spans="1:9" x14ac:dyDescent="0.25">
      <c r="A9">
        <f t="shared" si="1"/>
        <v>9</v>
      </c>
      <c r="C9">
        <f t="shared" si="0"/>
        <v>9</v>
      </c>
      <c r="D9" t="s">
        <v>3</v>
      </c>
      <c r="E9" t="str">
        <f>RIGHT(D9,LEN(D9)-FIND("Line ",D9)+1)</f>
        <v>Line 245</v>
      </c>
      <c r="F9" t="str">
        <f>LEFT(D9,LEN(D9)-LEN(E9))</f>
        <v xml:space="preserve">System.Xaml.dll!MS.Internal.Xaml.Runtime.ClrObjectRuntime.SetValue(object inst, System.Xaml.XamlMember property, object value) </v>
      </c>
      <c r="G9" t="str">
        <f>LEFT(F9,FIND("(",F9))</f>
        <v>System.Xaml.dll!MS.Internal.Xaml.Runtime.ClrObjectRuntime.SetValue(</v>
      </c>
      <c r="H9">
        <f>FIND("@",SUBSTITUTE(G9,".","@",LEN(G9)-LEN(SUBSTITUTE(G9,".",""))))</f>
        <v>58</v>
      </c>
      <c r="I9" t="str">
        <f>RIGHT(F9,LEN(F9)-H9)</f>
        <v xml:space="preserve">SetValue(object inst, System.Xaml.XamlMember property, object value) </v>
      </c>
    </row>
    <row r="10" spans="1:9" x14ac:dyDescent="0.25">
      <c r="A10">
        <f t="shared" si="1"/>
        <v>10</v>
      </c>
      <c r="C10">
        <f t="shared" si="0"/>
        <v>10</v>
      </c>
      <c r="D10" t="s">
        <v>4</v>
      </c>
      <c r="E10" t="str">
        <f>RIGHT(D10,LEN(D10)-FIND("Line ",D10)+1)</f>
        <v>Line 1123</v>
      </c>
      <c r="F10" t="str">
        <f>LEFT(D10,LEN(D10)-LEN(E10))</f>
        <v xml:space="preserve">System.Xaml.dll!System.Xaml.XamlObjectWriter.Logic_ApplyPropertyValue(MS.Internal.Xaml.Context.ObjectWriterContext ctx, System.Xaml.XamlMember prop, object value, bool onParent) </v>
      </c>
      <c r="G10" t="str">
        <f>LEFT(F10,FIND("(",F10))</f>
        <v>System.Xaml.dll!System.Xaml.XamlObjectWriter.Logic_ApplyPropertyValue(</v>
      </c>
      <c r="H10">
        <f>FIND("@",SUBSTITUTE(G10,".","@",LEN(G10)-LEN(SUBSTITUTE(G10,".",""))))</f>
        <v>45</v>
      </c>
      <c r="I10" t="str">
        <f>RIGHT(F10,LEN(F10)-H10)</f>
        <v xml:space="preserve">Logic_ApplyPropertyValue(MS.Internal.Xaml.Context.ObjectWriterContext ctx, System.Xaml.XamlMember prop, object value, bool onParent) </v>
      </c>
    </row>
    <row r="11" spans="1:9" x14ac:dyDescent="0.25">
      <c r="A11">
        <f t="shared" si="1"/>
        <v>11</v>
      </c>
      <c r="C11">
        <f t="shared" si="0"/>
        <v>11</v>
      </c>
      <c r="D11" t="s">
        <v>5</v>
      </c>
      <c r="E11" t="str">
        <f>RIGHT(D11,LEN(D11)-FIND("Line ",D11)+1)</f>
        <v>Line 1356</v>
      </c>
      <c r="F11" t="str">
        <f>LEFT(D11,LEN(D11)-LEN(E11))</f>
        <v xml:space="preserve">System.Xaml.dll!System.Xaml.XamlObjectWriter.Logic_DoAssignmentToParentProperty(MS.Internal.Xaml.Context.ObjectWriterContext ctx) </v>
      </c>
      <c r="G11" t="str">
        <f>LEFT(F11,FIND("(",F11))</f>
        <v>System.Xaml.dll!System.Xaml.XamlObjectWriter.Logic_DoAssignmentToParentProperty(</v>
      </c>
      <c r="H11">
        <f>FIND("@",SUBSTITUTE(G11,".","@",LEN(G11)-LEN(SUBSTITUTE(G11,".",""))))</f>
        <v>45</v>
      </c>
      <c r="I11" t="str">
        <f>RIGHT(F11,LEN(F11)-H11)</f>
        <v xml:space="preserve">Logic_DoAssignmentToParentProperty(MS.Internal.Xaml.Context.ObjectWriterContext ctx) </v>
      </c>
    </row>
    <row r="12" spans="1:9" x14ac:dyDescent="0.25">
      <c r="A12">
        <f t="shared" si="1"/>
        <v>12</v>
      </c>
      <c r="C12">
        <f t="shared" si="0"/>
        <v>12</v>
      </c>
      <c r="D12" t="s">
        <v>6</v>
      </c>
      <c r="E12" t="str">
        <f>RIGHT(D12,LEN(D12)-FIND("Line ",D12)+1)</f>
        <v>Line 1137</v>
      </c>
      <c r="F12" t="str">
        <f>LEFT(D12,LEN(D12)-LEN(E12))</f>
        <v xml:space="preserve">System.Xaml.dll!System.Xaml.XamlObjectWriter.Logic_AssignProvidedValue(MS.Internal.Xaml.Context.ObjectWriterContext ctx) </v>
      </c>
      <c r="G12" t="str">
        <f>LEFT(F12,FIND("(",F12))</f>
        <v>System.Xaml.dll!System.Xaml.XamlObjectWriter.Logic_AssignProvidedValue(</v>
      </c>
      <c r="H12">
        <f>FIND("@",SUBSTITUTE(G12,".","@",LEN(G12)-LEN(SUBSTITUTE(G12,".",""))))</f>
        <v>45</v>
      </c>
      <c r="I12" t="str">
        <f>RIGHT(F12,LEN(F12)-H12)</f>
        <v xml:space="preserve">Logic_AssignProvidedValue(MS.Internal.Xaml.Context.ObjectWriterContext ctx) </v>
      </c>
    </row>
    <row r="13" spans="1:9" x14ac:dyDescent="0.25">
      <c r="A13">
        <f t="shared" si="1"/>
        <v>13</v>
      </c>
      <c r="C13">
        <f t="shared" si="0"/>
        <v>13</v>
      </c>
      <c r="D13" t="s">
        <v>7</v>
      </c>
      <c r="E13" t="str">
        <f>RIGHT(D13,LEN(D13)-FIND("Line ",D13)+1)</f>
        <v>Line 577</v>
      </c>
      <c r="F13" t="str">
        <f>LEFT(D13,LEN(D13)-LEN(E13))</f>
        <v xml:space="preserve">System.Xaml.dll!System.Xaml.XamlObjectWriter.WriteEndMember() </v>
      </c>
      <c r="G13" t="str">
        <f>LEFT(F13,FIND("(",F13))</f>
        <v>System.Xaml.dll!System.Xaml.XamlObjectWriter.WriteEndMember(</v>
      </c>
      <c r="H13">
        <f>FIND("@",SUBSTITUTE(G13,".","@",LEN(G13)-LEN(SUBSTITUTE(G13,".",""))))</f>
        <v>45</v>
      </c>
      <c r="I13" t="str">
        <f>RIGHT(F13,LEN(F13)-H13)</f>
        <v xml:space="preserve">WriteEndMember() </v>
      </c>
    </row>
    <row r="14" spans="1:9" x14ac:dyDescent="0.25">
      <c r="A14">
        <f t="shared" si="1"/>
        <v>14</v>
      </c>
      <c r="C14">
        <f t="shared" si="0"/>
        <v>14</v>
      </c>
      <c r="D14" t="s">
        <v>362</v>
      </c>
      <c r="E14" t="str">
        <f>RIGHT(D14,LEN(D14)-FIND("Line ",D14)+1)</f>
        <v>Line 72</v>
      </c>
      <c r="F14" t="str">
        <f>LEFT(D14,LEN(D14)-LEN(E14))</f>
        <v xml:space="preserve">System.Xaml.dll!System.Xaml.XamlWriter.WriteNode(System.Xaml.XamlReader reader) </v>
      </c>
      <c r="G14" t="str">
        <f>LEFT(F14,FIND("(",F14))</f>
        <v>System.Xaml.dll!System.Xaml.XamlWriter.WriteNode(</v>
      </c>
      <c r="H14">
        <f>FIND("@",SUBSTITUTE(G14,".","@",LEN(G14)-LEN(SUBSTITUTE(G14,".",""))))</f>
        <v>39</v>
      </c>
      <c r="I14" t="str">
        <f>RIGHT(F14,LEN(F14)-H14)</f>
        <v xml:space="preserve">WriteNode(System.Xaml.XamlReader reader) </v>
      </c>
    </row>
    <row r="15" spans="1:9" x14ac:dyDescent="0.25">
      <c r="A15">
        <f t="shared" si="1"/>
        <v>15</v>
      </c>
      <c r="C15">
        <f t="shared" si="0"/>
        <v>15</v>
      </c>
      <c r="D15" t="s">
        <v>8</v>
      </c>
      <c r="E15" t="str">
        <f>RIGHT(D15,LEN(D15)-FIND("Line ",D15)+1)</f>
        <v>Line 229</v>
      </c>
      <c r="F15" t="str">
        <f>LEFT(D15,LEN(D15)-LEN(E15))</f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15" t="str">
        <f>LEFT(F15,FIND("(",F15))</f>
        <v>PresentationFramework.dll!System.Windows.Markup.WpfXamlLoader.TransformNodes(</v>
      </c>
      <c r="H15">
        <f>FIND("@",SUBSTITUTE(G15,".","@",LEN(G15)-LEN(SUBSTITUTE(G15,".",""))))</f>
        <v>62</v>
      </c>
      <c r="I15" t="str">
        <f>RIGHT(F15,LEN(F15)-H15)</f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16" spans="1:9" x14ac:dyDescent="0.25">
      <c r="A16">
        <f t="shared" si="1"/>
        <v>16</v>
      </c>
      <c r="C16">
        <f t="shared" si="0"/>
        <v>16</v>
      </c>
      <c r="D16" t="s">
        <v>9</v>
      </c>
      <c r="E16" t="str">
        <f>RIGHT(D16,LEN(D16)-FIND("Line ",D16)+1)</f>
        <v>Line 105</v>
      </c>
      <c r="F16" t="str">
        <f>LEFT(D16,LEN(D16)-LEN(E16))</f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16" t="str">
        <f>LEFT(F16,FIND("(",F16))</f>
        <v>PresentationFramework.dll!System.Windows.Markup.WpfXamlLoader.Load(</v>
      </c>
      <c r="H16">
        <f>FIND("@",SUBSTITUTE(G16,".","@",LEN(G16)-LEN(SUBSTITUTE(G16,".",""))))</f>
        <v>62</v>
      </c>
      <c r="I16" t="str">
        <f>RIGHT(F16,LEN(F16)-H16)</f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17" spans="1:9" x14ac:dyDescent="0.25">
      <c r="A17">
        <f t="shared" si="1"/>
        <v>17</v>
      </c>
      <c r="C17">
        <f t="shared" si="0"/>
        <v>17</v>
      </c>
      <c r="D17" t="s">
        <v>363</v>
      </c>
      <c r="E17" t="str">
        <f>RIGHT(D17,LEN(D17)-FIND("Line ",D17)+1)</f>
        <v>Line 34</v>
      </c>
      <c r="F17" t="str">
        <f>LEFT(D17,LEN(D17)-LEN(E17))</f>
        <v xml:space="preserve"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</v>
      </c>
      <c r="G17" t="str">
        <f>LEFT(F17,FIND("(",F17))</f>
        <v>PresentationFramework.dll!System.Windows.Markup.WpfXamlLoader.LoadDeferredContent(</v>
      </c>
      <c r="H17">
        <f>FIND("@",SUBSTITUTE(G17,".","@",LEN(G17)-LEN(SUBSTITUTE(G17,".",""))))</f>
        <v>62</v>
      </c>
      <c r="I17" t="str">
        <f>RIGHT(F17,LEN(F17)-H17)</f>
        <v xml:space="preserve">LoadDeferredContent(System.Xaml.XamlReader xamlReader, System.Xaml.IXamlObjectWriterFactory writerFactory, bool skipJournaledProperties, object rootObject, System.Xaml.XamlObjectWriterSettings parentSettings, System.Uri baseUri) </v>
      </c>
    </row>
    <row r="18" spans="1:9" x14ac:dyDescent="0.25">
      <c r="A18">
        <f t="shared" si="1"/>
        <v>18</v>
      </c>
      <c r="C18">
        <f t="shared" si="0"/>
        <v>18</v>
      </c>
      <c r="D18" t="s">
        <v>10</v>
      </c>
      <c r="E18" t="str">
        <f>RIGHT(D18,LEN(D18)-FIND("Line ",D18)+1)</f>
        <v>Line 866</v>
      </c>
      <c r="F18" t="str">
        <f>LEFT(D18,LEN(D18)-LEN(E18))</f>
        <v xml:space="preserve">PresentationFramework.dll!System.Windows.ResourceDictionary.CreateObject(System.Windows.Baml2006.KeyRecord key) </v>
      </c>
      <c r="G18" t="str">
        <f>LEFT(F18,FIND("(",F18))</f>
        <v>PresentationFramework.dll!System.Windows.ResourceDictionary.CreateObject(</v>
      </c>
      <c r="H18">
        <f>FIND("@",SUBSTITUTE(G18,".","@",LEN(G18)-LEN(SUBSTITUTE(G18,".",""))))</f>
        <v>60</v>
      </c>
      <c r="I18" t="str">
        <f>RIGHT(F18,LEN(F18)-H18)</f>
        <v xml:space="preserve">CreateObject(System.Windows.Baml2006.KeyRecord key) </v>
      </c>
    </row>
    <row r="19" spans="1:9" x14ac:dyDescent="0.25">
      <c r="A19">
        <f t="shared" si="1"/>
        <v>19</v>
      </c>
      <c r="C19">
        <f t="shared" si="0"/>
        <v>19</v>
      </c>
      <c r="D19" t="s">
        <v>11</v>
      </c>
      <c r="E19" t="str">
        <f>RIGHT(D19,LEN(D19)-FIND("Line ",D19)+1)</f>
        <v>Line 708</v>
      </c>
      <c r="F19" t="str">
        <f>LEFT(D19,LEN(D19)-LEN(E19))</f>
        <v xml:space="preserve">PresentationFramework.dll!System.Windows.ResourceDictionary.OnGettingValue(object key, ref object value, out bool canCache) </v>
      </c>
      <c r="G19" t="str">
        <f>LEFT(F19,FIND("(",F19))</f>
        <v>PresentationFramework.dll!System.Windows.ResourceDictionary.OnGettingValue(</v>
      </c>
      <c r="H19">
        <f>FIND("@",SUBSTITUTE(G19,".","@",LEN(G19)-LEN(SUBSTITUTE(G19,".",""))))</f>
        <v>60</v>
      </c>
      <c r="I19" t="str">
        <f>RIGHT(F19,LEN(F19)-H19)</f>
        <v xml:space="preserve">OnGettingValue(object key, ref object value, out bool canCache) </v>
      </c>
    </row>
    <row r="20" spans="1:9" x14ac:dyDescent="0.25">
      <c r="A20">
        <f t="shared" si="1"/>
        <v>20</v>
      </c>
      <c r="C20">
        <f t="shared" si="0"/>
        <v>20</v>
      </c>
      <c r="D20" t="s">
        <v>12</v>
      </c>
      <c r="E20" t="str">
        <f>RIGHT(D20,LEN(D20)-FIND("Line ",D20)+1)</f>
        <v>Line 680</v>
      </c>
      <c r="F20" t="str">
        <f>LEFT(D20,LEN(D20)-LEN(E20))</f>
        <v xml:space="preserve">PresentationFramework.dll!System.Windows.ResourceDictionary.OnGettingValuePrivate(object key, ref object value, out bool canCache) </v>
      </c>
      <c r="G20" t="str">
        <f>LEFT(F20,FIND("(",F20))</f>
        <v>PresentationFramework.dll!System.Windows.ResourceDictionary.OnGettingValuePrivate(</v>
      </c>
      <c r="H20">
        <f>FIND("@",SUBSTITUTE(G20,".","@",LEN(G20)-LEN(SUBSTITUTE(G20,".",""))))</f>
        <v>60</v>
      </c>
      <c r="I20" t="str">
        <f>RIGHT(F20,LEN(F20)-H20)</f>
        <v xml:space="preserve">OnGettingValuePrivate(object key, ref object value, out bool canCache) </v>
      </c>
    </row>
    <row r="21" spans="1:9" x14ac:dyDescent="0.25">
      <c r="A21">
        <f t="shared" si="1"/>
        <v>21</v>
      </c>
      <c r="C21">
        <f t="shared" si="0"/>
        <v>21</v>
      </c>
      <c r="D21" t="s">
        <v>13</v>
      </c>
      <c r="E21" t="str">
        <f>RIGHT(D21,LEN(D21)-FIND("Line ",D21)+1)</f>
        <v>Line 456</v>
      </c>
      <c r="F21" t="str">
        <f>LEFT(D21,LEN(D21)-LEN(E21))</f>
        <v xml:space="preserve">PresentationFramework.dll!System.Windows.ResourceDictionary.GetValueWithoutLock(object key, out bool canCache) </v>
      </c>
      <c r="G21" t="str">
        <f>LEFT(F21,FIND("(",F21))</f>
        <v>PresentationFramework.dll!System.Windows.ResourceDictionary.GetValueWithoutLock(</v>
      </c>
      <c r="H21">
        <f>FIND("@",SUBSTITUTE(G21,".","@",LEN(G21)-LEN(SUBSTITUTE(G21,".",""))))</f>
        <v>60</v>
      </c>
      <c r="I21" t="str">
        <f>RIGHT(F21,LEN(F21)-H21)</f>
        <v xml:space="preserve">GetValueWithoutLock(object key, out bool canCache) </v>
      </c>
    </row>
    <row r="22" spans="1:9" x14ac:dyDescent="0.25">
      <c r="A22">
        <f t="shared" si="1"/>
        <v>22</v>
      </c>
      <c r="C22">
        <f t="shared" si="0"/>
        <v>22</v>
      </c>
      <c r="D22" t="s">
        <v>14</v>
      </c>
      <c r="E22" t="str">
        <f>RIGHT(D22,LEN(D22)-FIND("Line ",D22)+1)</f>
        <v>Line 446</v>
      </c>
      <c r="F22" t="str">
        <f>LEFT(D22,LEN(D22)-LEN(E22))</f>
        <v xml:space="preserve">PresentationFramework.dll!System.Windows.ResourceDictionary.GetValue(object key, out bool canCache) </v>
      </c>
      <c r="G22" t="str">
        <f>LEFT(F22,FIND("(",F22))</f>
        <v>PresentationFramework.dll!System.Windows.ResourceDictionary.GetValue(</v>
      </c>
      <c r="H22">
        <f>FIND("@",SUBSTITUTE(G22,".","@",LEN(G22)-LEN(SUBSTITUTE(G22,".",""))))</f>
        <v>60</v>
      </c>
      <c r="I22" t="str">
        <f>RIGHT(F22,LEN(F22)-H22)</f>
        <v xml:space="preserve">GetValue(object key, out bool canCache) </v>
      </c>
    </row>
    <row r="23" spans="1:9" x14ac:dyDescent="0.25">
      <c r="A23">
        <f t="shared" si="1"/>
        <v>23</v>
      </c>
      <c r="C23">
        <f t="shared" si="0"/>
        <v>23</v>
      </c>
      <c r="D23" t="s">
        <v>15</v>
      </c>
      <c r="E23" t="str">
        <f>RIGHT(D23,LEN(D23)-FIND("Line ",D23)+1)</f>
        <v>Line 164</v>
      </c>
      <c r="F23" t="str">
        <f>LEFT(D23,LEN(D23)-LEN(E23))</f>
        <v xml:space="preserve">PresentationFramework.dll!System.Windows.StaticResourceExtension.FindResourceInEnviroment(System.IServiceProvider serviceProvider, bool allowDeferredReference, bool mustReturnDeferredResourceReference) </v>
      </c>
      <c r="G23" t="str">
        <f>LEFT(F23,FIND("(",F23))</f>
        <v>PresentationFramework.dll!System.Windows.StaticResourceExtension.FindResourceInEnviroment(</v>
      </c>
      <c r="H23">
        <f>FIND("@",SUBSTITUTE(G23,".","@",LEN(G23)-LEN(SUBSTITUTE(G23,".",""))))</f>
        <v>65</v>
      </c>
      <c r="I23" t="str">
        <f>RIGHT(F23,LEN(F23)-H23)</f>
        <v xml:space="preserve">FindResourceInEnviroment(System.IServiceProvider serviceProvider, bool allowDeferredReference, bool mustReturnDeferredResourceReference) </v>
      </c>
    </row>
    <row r="24" spans="1:9" x14ac:dyDescent="0.25">
      <c r="A24">
        <f t="shared" si="1"/>
        <v>24</v>
      </c>
      <c r="C24">
        <f t="shared" si="0"/>
        <v>24</v>
      </c>
      <c r="D24" t="s">
        <v>16</v>
      </c>
      <c r="E24" t="str">
        <f>RIGHT(D24,LEN(D24)-FIND("Line ",D24)+1)</f>
        <v>Line 86</v>
      </c>
      <c r="F24" t="str">
        <f>LEFT(D24,LEN(D24)-LEN(E24))</f>
        <v xml:space="preserve">PresentationFramework.dll!System.Windows.StaticResourceExtension.TryProvideValueInternal(System.IServiceProvider serviceProvider, bool allowDeferredReference, bool mustReturnDeferredResourceReference) </v>
      </c>
      <c r="G24" t="str">
        <f>LEFT(F24,FIND("(",F24))</f>
        <v>PresentationFramework.dll!System.Windows.StaticResourceExtension.TryProvideValueInternal(</v>
      </c>
      <c r="H24">
        <f>FIND("@",SUBSTITUTE(G24,".","@",LEN(G24)-LEN(SUBSTITUTE(G24,".",""))))</f>
        <v>65</v>
      </c>
      <c r="I24" t="str">
        <f>RIGHT(F24,LEN(F24)-H24)</f>
        <v xml:space="preserve">TryProvideValueInternal(System.IServiceProvider serviceProvider, bool allowDeferredReference, bool mustReturnDeferredResourceReference) </v>
      </c>
    </row>
    <row r="25" spans="1:9" x14ac:dyDescent="0.25">
      <c r="A25">
        <f t="shared" si="1"/>
        <v>25</v>
      </c>
      <c r="C25">
        <f t="shared" si="0"/>
        <v>25</v>
      </c>
      <c r="D25" t="s">
        <v>17</v>
      </c>
      <c r="E25" t="str">
        <f>RIGHT(D25,LEN(D25)-FIND("Line ",D25)+1)</f>
        <v>Line 76</v>
      </c>
      <c r="F25" t="str">
        <f>LEFT(D25,LEN(D25)-LEN(E25))</f>
        <v xml:space="preserve">PresentationFramework.dll!System.Windows.StaticResourceExtension.ProvideValueInternal(System.IServiceProvider serviceProvider, bool allowDeferredReference) </v>
      </c>
      <c r="G25" t="str">
        <f>LEFT(F25,FIND("(",F25))</f>
        <v>PresentationFramework.dll!System.Windows.StaticResourceExtension.ProvideValueInternal(</v>
      </c>
      <c r="H25">
        <f>FIND("@",SUBSTITUTE(G25,".","@",LEN(G25)-LEN(SUBSTITUTE(G25,".",""))))</f>
        <v>65</v>
      </c>
      <c r="I25" t="str">
        <f>RIGHT(F25,LEN(F25)-H25)</f>
        <v xml:space="preserve">ProvideValueInternal(System.IServiceProvider serviceProvider, bool allowDeferredReference) </v>
      </c>
    </row>
    <row r="26" spans="1:9" x14ac:dyDescent="0.25">
      <c r="A26">
        <f t="shared" si="1"/>
        <v>26</v>
      </c>
      <c r="C26">
        <f t="shared" si="0"/>
        <v>26</v>
      </c>
      <c r="D26" t="s">
        <v>364</v>
      </c>
      <c r="E26" t="str">
        <f>RIGHT(D26,LEN(D26)-FIND("Line ",D26)+1)</f>
        <v>Line 71</v>
      </c>
      <c r="F26" t="str">
        <f>LEFT(D26,LEN(D26)-LEN(E26))</f>
        <v xml:space="preserve">PresentationFramework.dll!System.Windows.StaticResourceExtension.ProvideValue(System.IServiceProvider serviceProvider) </v>
      </c>
      <c r="G26" t="str">
        <f>LEFT(F26,FIND("(",F26))</f>
        <v>PresentationFramework.dll!System.Windows.StaticResourceExtension.ProvideValue(</v>
      </c>
      <c r="H26">
        <f>FIND("@",SUBSTITUTE(G26,".","@",LEN(G26)-LEN(SUBSTITUTE(G26,".",""))))</f>
        <v>65</v>
      </c>
      <c r="I26" t="str">
        <f>RIGHT(F26,LEN(F26)-H26)</f>
        <v xml:space="preserve">ProvideValue(System.IServiceProvider serviceProvider) </v>
      </c>
    </row>
    <row r="27" spans="1:9" x14ac:dyDescent="0.25">
      <c r="A27">
        <f t="shared" si="1"/>
        <v>27</v>
      </c>
      <c r="C27">
        <f t="shared" si="0"/>
        <v>27</v>
      </c>
      <c r="D27" t="s">
        <v>18</v>
      </c>
      <c r="E27" t="str">
        <f>RIGHT(D27,LEN(D27)-FIND("Line ",D27)+1)</f>
        <v>Line 416</v>
      </c>
      <c r="F27" t="str">
        <f>LEFT(D27,LEN(D27)-LEN(E27))</f>
        <v xml:space="preserve">System.Xaml.dll!MS.Internal.Xaml.Runtime.ClrObjectRuntime.CallProvideValue(System.Windows.Markup.MarkupExtension me, System.IServiceProvider serviceProvider) </v>
      </c>
      <c r="G27" t="str">
        <f>LEFT(F27,FIND("(",F27))</f>
        <v>System.Xaml.dll!MS.Internal.Xaml.Runtime.ClrObjectRuntime.CallProvideValue(</v>
      </c>
      <c r="H27">
        <f>FIND("@",SUBSTITUTE(G27,".","@",LEN(G27)-LEN(SUBSTITUTE(G27,".",""))))</f>
        <v>58</v>
      </c>
      <c r="I27" t="str">
        <f>RIGHT(F27,LEN(F27)-H27)</f>
        <v xml:space="preserve">CallProvideValue(System.Windows.Markup.MarkupExtension me, System.IServiceProvider serviceProvider) </v>
      </c>
    </row>
    <row r="28" spans="1:9" x14ac:dyDescent="0.25">
      <c r="A28">
        <f t="shared" si="1"/>
        <v>28</v>
      </c>
      <c r="C28">
        <f t="shared" si="0"/>
        <v>28</v>
      </c>
      <c r="D28" t="s">
        <v>19</v>
      </c>
      <c r="E28" t="str">
        <f>RIGHT(D28,LEN(D28)-FIND("Line ",D28)+1)</f>
        <v>Line 1173</v>
      </c>
      <c r="F28" t="str">
        <f>LEFT(D28,LEN(D28)-LEN(E28))</f>
        <v xml:space="preserve">System.Xaml.dll!System.Xaml.XamlObjectWriter.Logic_ProvideValue(MS.Internal.Xaml.Context.ObjectWriterContext ctx) </v>
      </c>
      <c r="G28" t="str">
        <f>LEFT(F28,FIND("(",F28))</f>
        <v>System.Xaml.dll!System.Xaml.XamlObjectWriter.Logic_ProvideValue(</v>
      </c>
      <c r="H28">
        <f>FIND("@",SUBSTITUTE(G28,".","@",LEN(G28)-LEN(SUBSTITUTE(G28,".",""))))</f>
        <v>45</v>
      </c>
      <c r="I28" t="str">
        <f>RIGHT(F28,LEN(F28)-H28)</f>
        <v xml:space="preserve">Logic_ProvideValue(MS.Internal.Xaml.Context.ObjectWriterContext ctx) </v>
      </c>
    </row>
    <row r="29" spans="1:9" x14ac:dyDescent="0.25">
      <c r="A29">
        <f t="shared" si="1"/>
        <v>29</v>
      </c>
      <c r="C29">
        <f t="shared" si="0"/>
        <v>29</v>
      </c>
      <c r="D29" t="s">
        <v>20</v>
      </c>
      <c r="E29" t="str">
        <f>RIGHT(D29,LEN(D29)-FIND("Line ",D29)+1)</f>
        <v>Line 1135</v>
      </c>
      <c r="F29" t="str">
        <f>LEFT(D29,LEN(D29)-LEN(E29))</f>
        <v xml:space="preserve">System.Xaml.dll!System.Xaml.XamlObjectWriter.Logic_AssignProvidedValue(MS.Internal.Xaml.Context.ObjectWriterContext ctx) </v>
      </c>
      <c r="G29" t="str">
        <f>LEFT(F29,FIND("(",F29))</f>
        <v>System.Xaml.dll!System.Xaml.XamlObjectWriter.Logic_AssignProvidedValue(</v>
      </c>
      <c r="H29">
        <f>FIND("@",SUBSTITUTE(G29,".","@",LEN(G29)-LEN(SUBSTITUTE(G29,".",""))))</f>
        <v>45</v>
      </c>
      <c r="I29" t="str">
        <f>RIGHT(F29,LEN(F29)-H29)</f>
        <v xml:space="preserve">Logic_AssignProvidedValue(MS.Internal.Xaml.Context.ObjectWriterContext ctx) </v>
      </c>
    </row>
    <row r="30" spans="1:9" x14ac:dyDescent="0.25">
      <c r="A30">
        <f t="shared" si="1"/>
        <v>30</v>
      </c>
      <c r="C30">
        <f t="shared" si="0"/>
        <v>30</v>
      </c>
      <c r="D30" t="s">
        <v>7</v>
      </c>
      <c r="E30" t="str">
        <f>RIGHT(D30,LEN(D30)-FIND("Line ",D30)+1)</f>
        <v>Line 577</v>
      </c>
      <c r="F30" t="str">
        <f>LEFT(D30,LEN(D30)-LEN(E30))</f>
        <v xml:space="preserve">System.Xaml.dll!System.Xaml.XamlObjectWriter.WriteEndMember() </v>
      </c>
      <c r="G30" t="str">
        <f>LEFT(F30,FIND("(",F30))</f>
        <v>System.Xaml.dll!System.Xaml.XamlObjectWriter.WriteEndMember(</v>
      </c>
      <c r="H30">
        <f>FIND("@",SUBSTITUTE(G30,".","@",LEN(G30)-LEN(SUBSTITUTE(G30,".",""))))</f>
        <v>45</v>
      </c>
      <c r="I30" t="str">
        <f>RIGHT(F30,LEN(F30)-H30)</f>
        <v xml:space="preserve">WriteEndMember() </v>
      </c>
    </row>
    <row r="31" spans="1:9" x14ac:dyDescent="0.25">
      <c r="A31">
        <f t="shared" si="1"/>
        <v>31</v>
      </c>
      <c r="C31">
        <f t="shared" si="0"/>
        <v>31</v>
      </c>
      <c r="D31" t="s">
        <v>362</v>
      </c>
      <c r="E31" t="str">
        <f>RIGHT(D31,LEN(D31)-FIND("Line ",D31)+1)</f>
        <v>Line 72</v>
      </c>
      <c r="F31" t="str">
        <f>LEFT(D31,LEN(D31)-LEN(E31))</f>
        <v xml:space="preserve">System.Xaml.dll!System.Xaml.XamlWriter.WriteNode(System.Xaml.XamlReader reader) </v>
      </c>
      <c r="G31" t="str">
        <f>LEFT(F31,FIND("(",F31))</f>
        <v>System.Xaml.dll!System.Xaml.XamlWriter.WriteNode(</v>
      </c>
      <c r="H31">
        <f>FIND("@",SUBSTITUTE(G31,".","@",LEN(G31)-LEN(SUBSTITUTE(G31,".",""))))</f>
        <v>39</v>
      </c>
      <c r="I31" t="str">
        <f>RIGHT(F31,LEN(F31)-H31)</f>
        <v xml:space="preserve">WriteNode(System.Xaml.XamlReader reader) </v>
      </c>
    </row>
    <row r="32" spans="1:9" x14ac:dyDescent="0.25">
      <c r="A32">
        <f t="shared" si="1"/>
        <v>32</v>
      </c>
      <c r="C32">
        <f t="shared" si="0"/>
        <v>32</v>
      </c>
      <c r="D32" t="s">
        <v>8</v>
      </c>
      <c r="E32" t="str">
        <f>RIGHT(D32,LEN(D32)-FIND("Line ",D32)+1)</f>
        <v>Line 229</v>
      </c>
      <c r="F32" t="str">
        <f>LEFT(D32,LEN(D32)-LEN(E32))</f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32" t="str">
        <f>LEFT(F32,FIND("(",F32))</f>
        <v>PresentationFramework.dll!System.Windows.Markup.WpfXamlLoader.TransformNodes(</v>
      </c>
      <c r="H32">
        <f>FIND("@",SUBSTITUTE(G32,".","@",LEN(G32)-LEN(SUBSTITUTE(G32,".",""))))</f>
        <v>62</v>
      </c>
      <c r="I32" t="str">
        <f>RIGHT(F32,LEN(F32)-H32)</f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33" spans="1:9" x14ac:dyDescent="0.25">
      <c r="A33">
        <f t="shared" si="1"/>
        <v>33</v>
      </c>
      <c r="C33">
        <f t="shared" si="0"/>
        <v>33</v>
      </c>
      <c r="D33" t="s">
        <v>9</v>
      </c>
      <c r="E33" t="str">
        <f>RIGHT(D33,LEN(D33)-FIND("Line ",D33)+1)</f>
        <v>Line 105</v>
      </c>
      <c r="F33" t="str">
        <f>LEFT(D33,LEN(D33)-LEN(E33))</f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33" t="str">
        <f>LEFT(F33,FIND("(",F33))</f>
        <v>PresentationFramework.dll!System.Windows.Markup.WpfXamlLoader.Load(</v>
      </c>
      <c r="H33">
        <f>FIND("@",SUBSTITUTE(G33,".","@",LEN(G33)-LEN(SUBSTITUTE(G33,".",""))))</f>
        <v>62</v>
      </c>
      <c r="I33" t="str">
        <f>RIGHT(F33,LEN(F33)-H33)</f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34" spans="1:9" x14ac:dyDescent="0.25">
      <c r="A34">
        <f t="shared" si="1"/>
        <v>34</v>
      </c>
      <c r="C34">
        <f t="shared" si="0"/>
        <v>34</v>
      </c>
      <c r="D34" t="s">
        <v>21</v>
      </c>
      <c r="E34" t="str">
        <f>RIGHT(D34,LEN(D34)-FIND("Line ",D34)+1)</f>
        <v>Line 42</v>
      </c>
      <c r="F34" t="str">
        <f>LEFT(D34,LEN(D34)-LEN(E34))</f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34" t="str">
        <f>LEFT(F34,FIND("(",F34))</f>
        <v>PresentationFramework.dll!System.Windows.Markup.WpfXamlLoader.LoadBaml(</v>
      </c>
      <c r="H34">
        <f>FIND("@",SUBSTITUTE(G34,".","@",LEN(G34)-LEN(SUBSTITUTE(G34,".",""))))</f>
        <v>62</v>
      </c>
      <c r="I34" t="str">
        <f>RIGHT(F34,LEN(F34)-H34)</f>
        <v xml:space="preserve">LoadBaml(System.Xaml.XamlReader xamlReader, bool skipJournaledProperties, object rootObject, System.Xaml.Permissions.XamlAccessLevel accessLevel, System.Uri baseUri) </v>
      </c>
    </row>
    <row r="35" spans="1:9" x14ac:dyDescent="0.25">
      <c r="A35">
        <f t="shared" si="1"/>
        <v>35</v>
      </c>
      <c r="C35">
        <f t="shared" si="0"/>
        <v>35</v>
      </c>
      <c r="D35" t="s">
        <v>365</v>
      </c>
      <c r="E35" t="str">
        <f>RIGHT(D35,LEN(D35)-FIND("Line ",D35)+1)</f>
        <v>Line 616</v>
      </c>
      <c r="F35" t="str">
        <f>LEFT(D35,LEN(D35)-LEN(E35))</f>
        <v xml:space="preserve">PresentationFramework.dll!System.Windows.Markup.XamlReader.LoadBaml(System.IO.Stream stream, System.Windows.Markup.ParserContext parserContext, object parent, bool closeStream) </v>
      </c>
      <c r="G35" t="str">
        <f>LEFT(F35,FIND("(",F35))</f>
        <v>PresentationFramework.dll!System.Windows.Markup.XamlReader.LoadBaml(</v>
      </c>
      <c r="H35">
        <f>FIND("@",SUBSTITUTE(G35,".","@",LEN(G35)-LEN(SUBSTITUTE(G35,".",""))))</f>
        <v>59</v>
      </c>
      <c r="I35" t="str">
        <f>RIGHT(F35,LEN(F35)-H35)</f>
        <v xml:space="preserve">LoadBaml(System.IO.Stream stream, System.Windows.Markup.ParserContext parserContext, object parent, bool closeStream) </v>
      </c>
    </row>
    <row r="36" spans="1:9" x14ac:dyDescent="0.25">
      <c r="A36">
        <f t="shared" si="1"/>
        <v>36</v>
      </c>
      <c r="C36">
        <f t="shared" si="0"/>
        <v>36</v>
      </c>
      <c r="D36" t="s">
        <v>366</v>
      </c>
      <c r="E36" t="str">
        <f>RIGHT(D36,LEN(D36)-FIND("Line ",D36)+1)</f>
        <v>Line 726</v>
      </c>
      <c r="F36" t="str">
        <f>LEFT(D36,LEN(D36)-LEN(E36))</f>
        <v xml:space="preserve">PresentationFramework.dll!System.Windows.Application.LoadComponent(object component, System.Uri resourceLocator) </v>
      </c>
      <c r="G36" t="str">
        <f>LEFT(F36,FIND("(",F36))</f>
        <v>PresentationFramework.dll!System.Windows.Application.LoadComponent(</v>
      </c>
      <c r="H36">
        <f>FIND("@",SUBSTITUTE(G36,".","@",LEN(G36)-LEN(SUBSTITUTE(G36,".",""))))</f>
        <v>53</v>
      </c>
      <c r="I36" t="str">
        <f>RIGHT(F36,LEN(F36)-H36)</f>
        <v xml:space="preserve">LoadComponent(object component, System.Uri resourceLocator) </v>
      </c>
    </row>
    <row r="37" spans="1:9" x14ac:dyDescent="0.25">
      <c r="A37">
        <f t="shared" si="1"/>
        <v>37</v>
      </c>
      <c r="C37">
        <f t="shared" si="0"/>
        <v>37</v>
      </c>
      <c r="D37" t="s">
        <v>23</v>
      </c>
      <c r="E37" t="str">
        <f>RIGHT(D37,LEN(D37)-FIND("Line ",D37)+1)</f>
        <v>Line 1</v>
      </c>
      <c r="F37" t="str">
        <f>LEFT(D37,LEN(D37)-LEN(E37))</f>
        <v xml:space="preserve">Spec.exe!Spec.Plain.MTCMinimal.InitializeComponent() </v>
      </c>
      <c r="G37" t="str">
        <f>LEFT(F37,FIND("(",F37))</f>
        <v>Spec.exe!Spec.Plain.MTCMinimal.InitializeComponent(</v>
      </c>
      <c r="H37">
        <f>FIND("@",SUBSTITUTE(G37,".","@",LEN(G37)-LEN(SUBSTITUTE(G37,".",""))))</f>
        <v>31</v>
      </c>
      <c r="I37" t="str">
        <f>RIGHT(F37,LEN(F37)-H37)</f>
        <v xml:space="preserve">InitializeComponent() </v>
      </c>
    </row>
    <row r="38" spans="1:9" x14ac:dyDescent="0.25">
      <c r="A38">
        <f t="shared" si="1"/>
        <v>38</v>
      </c>
      <c r="C38">
        <f t="shared" si="0"/>
        <v>38</v>
      </c>
      <c r="D38" t="s">
        <v>357</v>
      </c>
      <c r="E38" t="str">
        <f>RIGHT(D38,LEN(D38)-FIND("Line ",D38)+1)</f>
        <v>Line 19</v>
      </c>
      <c r="F38" t="str">
        <f>LEFT(D38,LEN(D38)-LEN(E38))</f>
        <v xml:space="preserve">Spec.exe!Spec.Plain.MTCMinimal.MTCMinimal() </v>
      </c>
      <c r="G38" t="str">
        <f>LEFT(F38,FIND("(",F38))</f>
        <v>Spec.exe!Spec.Plain.MTCMinimal.MTCMinimal(</v>
      </c>
      <c r="H38">
        <f>FIND("@",SUBSTITUTE(G38,".","@",LEN(G38)-LEN(SUBSTITUTE(G38,".",""))))</f>
        <v>31</v>
      </c>
      <c r="I38" t="str">
        <f>RIGHT(F38,LEN(F38)-H38)</f>
        <v xml:space="preserve">MTCMinimal() </v>
      </c>
    </row>
    <row r="39" spans="1:9" x14ac:dyDescent="0.25">
      <c r="A39">
        <f t="shared" si="1"/>
        <v>39</v>
      </c>
      <c r="C39">
        <f t="shared" si="0"/>
        <v>39</v>
      </c>
      <c r="D39" t="s">
        <v>1</v>
      </c>
      <c r="E39" t="e">
        <f>RIGHT(D39,LEN(D39)-FIND("Line ",D39)+1)</f>
        <v>#VALUE!</v>
      </c>
      <c r="F39" t="e">
        <f>LEFT(D39,LEN(D39)-LEN(E39))</f>
        <v>#VALUE!</v>
      </c>
      <c r="G39" t="e">
        <f>LEFT(F39,FIND("(",F39))</f>
        <v>#VALUE!</v>
      </c>
      <c r="H39" t="e">
        <f>FIND("@",SUBSTITUTE(G39,".","@",LEN(G39)-LEN(SUBSTITUTE(G39,".",""))))</f>
        <v>#VALUE!</v>
      </c>
      <c r="I39" t="e">
        <f>RIGHT(F39,LEN(F39)-H39)</f>
        <v>#VALUE!</v>
      </c>
    </row>
    <row r="40" spans="1:9" x14ac:dyDescent="0.25">
      <c r="A40">
        <f t="shared" si="1"/>
        <v>40</v>
      </c>
      <c r="C40">
        <f t="shared" si="0"/>
        <v>40</v>
      </c>
      <c r="D40" t="s">
        <v>60</v>
      </c>
      <c r="E40" t="e">
        <f>RIGHT(D40,LEN(D40)-FIND("Line ",D40)+1)</f>
        <v>#VALUE!</v>
      </c>
      <c r="F40" t="e">
        <f>LEFT(D40,LEN(D40)-LEN(E40))</f>
        <v>#VALUE!</v>
      </c>
      <c r="G40" t="e">
        <f>LEFT(F40,FIND("(",F40))</f>
        <v>#VALUE!</v>
      </c>
      <c r="H40" t="e">
        <f>FIND("@",SUBSTITUTE(G40,".","@",LEN(G40)-LEN(SUBSTITUTE(G40,".",""))))</f>
        <v>#VALUE!</v>
      </c>
      <c r="I40" t="e">
        <f>RIGHT(F40,LEN(F40)-H40)</f>
        <v>#VALUE!</v>
      </c>
    </row>
    <row r="41" spans="1:9" x14ac:dyDescent="0.25">
      <c r="A41">
        <f t="shared" si="1"/>
        <v>41</v>
      </c>
      <c r="C41">
        <f t="shared" si="0"/>
        <v>41</v>
      </c>
      <c r="D41" t="s">
        <v>367</v>
      </c>
      <c r="E41" t="str">
        <f>RIGHT(D41,LEN(D41)-FIND("Line ",D41)+1)</f>
        <v>Line 2227</v>
      </c>
      <c r="F41" t="str">
        <f>LEFT(D41,LEN(D41)-LEN(E41))</f>
        <v xml:space="preserve">mscorlib.dll!System.RuntimeType.CreateInstanceSlow(bool publicOnly, bool skipCheckThis, bool fillCache, ref System.Threading.StackCrawlMark stackMark) </v>
      </c>
      <c r="G41" t="str">
        <f>LEFT(F41,FIND("(",F41))</f>
        <v>mscorlib.dll!System.RuntimeType.CreateInstanceSlow(</v>
      </c>
      <c r="H41">
        <f>FIND("@",SUBSTITUTE(G41,".","@",LEN(G41)-LEN(SUBSTITUTE(G41,".",""))))</f>
        <v>32</v>
      </c>
      <c r="I41" t="str">
        <f>RIGHT(F41,LEN(F41)-H41)</f>
        <v xml:space="preserve">CreateInstanceSlow(bool publicOnly, bool skipCheckThis, bool fillCache, ref System.Threading.StackCrawlMark stackMark) </v>
      </c>
    </row>
    <row r="42" spans="1:9" x14ac:dyDescent="0.25">
      <c r="A42">
        <f t="shared" si="1"/>
        <v>42</v>
      </c>
      <c r="C42">
        <f t="shared" si="0"/>
        <v>42</v>
      </c>
      <c r="D42" t="s">
        <v>368</v>
      </c>
      <c r="E42" t="str">
        <f>RIGHT(D42,LEN(D42)-FIND("Line ",D42)+1)</f>
        <v>Line 311</v>
      </c>
      <c r="F42" t="str">
        <f>LEFT(D42,LEN(D42)-LEN(E42))</f>
        <v xml:space="preserve">mscorlib.dll!System.Activator.CreateInstance(System.Type type, bool nonPublic) </v>
      </c>
      <c r="G42" t="str">
        <f>LEFT(F42,FIND("(",F42))</f>
        <v>mscorlib.dll!System.Activator.CreateInstance(</v>
      </c>
      <c r="H42">
        <f>FIND("@",SUBSTITUTE(G42,".","@",LEN(G42)-LEN(SUBSTITUTE(G42,".",""))))</f>
        <v>30</v>
      </c>
      <c r="I42" t="str">
        <f>RIGHT(F42,LEN(F42)-H42)</f>
        <v xml:space="preserve">CreateInstance(System.Type type, bool nonPublic) </v>
      </c>
    </row>
    <row r="43" spans="1:9" x14ac:dyDescent="0.25">
      <c r="A43">
        <f t="shared" si="1"/>
        <v>43</v>
      </c>
      <c r="C43">
        <f t="shared" si="0"/>
        <v>43</v>
      </c>
      <c r="D43" t="s">
        <v>369</v>
      </c>
      <c r="E43" t="str">
        <f>RIGHT(D43,LEN(D43)-FIND("Line ",D43)+1)</f>
        <v>Line 2182</v>
      </c>
      <c r="F43" t="str">
        <f>LEFT(D43,LEN(D43)-LEN(E43))</f>
        <v xml:space="preserve">mscorlib.dll!System.RuntimeType.CreateInstanceImpl(System.Reflection.BindingFlags bindingAttr, System.Reflection.Binder binder, object[] args, System.Globalization.CultureInfo culture, object[] activationAttributes, ref System.Threading.StackCrawlMark stackMark) </v>
      </c>
      <c r="G43" t="str">
        <f>LEFT(F43,FIND("(",F43))</f>
        <v>mscorlib.dll!System.RuntimeType.CreateInstanceImpl(</v>
      </c>
      <c r="H43">
        <f>FIND("@",SUBSTITUTE(G43,".","@",LEN(G43)-LEN(SUBSTITUTE(G43,".",""))))</f>
        <v>32</v>
      </c>
      <c r="I43" t="str">
        <f>RIGHT(F43,LEN(F43)-H43)</f>
        <v xml:space="preserve">CreateInstanceImpl(System.Reflection.BindingFlags bindingAttr, System.Reflection.Binder binder, object[] args, System.Globalization.CultureInfo culture, object[] activationAttributes, ref System.Threading.StackCrawlMark stackMark) </v>
      </c>
    </row>
    <row r="44" spans="1:9" x14ac:dyDescent="0.25">
      <c r="A44">
        <f t="shared" si="1"/>
        <v>44</v>
      </c>
      <c r="C44">
        <f t="shared" si="0"/>
        <v>44</v>
      </c>
      <c r="D44" t="s">
        <v>370</v>
      </c>
      <c r="E44" t="str">
        <f>RIGHT(D44,LEN(D44)-FIND("Line ",D44)+1)</f>
        <v>Line 121</v>
      </c>
      <c r="F44" t="str">
        <f>LEFT(D44,LEN(D44)-LEN(E44))</f>
        <v xml:space="preserve">mscorlib.dll!System.Activator.CreateInstance(System.Type type, System.Reflection.BindingFlags bindingAttr, System.Reflection.Binder binder, object[] args, System.Globalization.CultureInfo culture, object[] activationAttributes) </v>
      </c>
      <c r="G44" t="str">
        <f>LEFT(F44,FIND("(",F44))</f>
        <v>mscorlib.dll!System.Activator.CreateInstance(</v>
      </c>
      <c r="H44">
        <f>FIND("@",SUBSTITUTE(G44,".","@",LEN(G44)-LEN(SUBSTITUTE(G44,".",""))))</f>
        <v>30</v>
      </c>
      <c r="I44" t="str">
        <f>RIGHT(F44,LEN(F44)-H44)</f>
        <v xml:space="preserve">CreateInstance(System.Type type, System.Reflection.BindingFlags bindingAttr, System.Reflection.Binder binder, object[] args, System.Globalization.CultureInfo culture, object[] activationAttributes) </v>
      </c>
    </row>
    <row r="45" spans="1:9" x14ac:dyDescent="0.25">
      <c r="A45">
        <f t="shared" si="1"/>
        <v>45</v>
      </c>
      <c r="C45">
        <f t="shared" si="0"/>
        <v>45</v>
      </c>
      <c r="D45" t="s">
        <v>371</v>
      </c>
      <c r="E45" t="str">
        <f>RIGHT(D45,LEN(D45)-FIND("Line ",D45)+1)</f>
        <v>Line 152</v>
      </c>
      <c r="F45" t="str">
        <f>LEFT(D45,LEN(D45)-LEN(E45))</f>
        <v xml:space="preserve">mscorlib.dll!System.Activator.CreateInstance(System.Type type, object[] args) </v>
      </c>
      <c r="G45" t="str">
        <f>LEFT(F45,FIND("(",F45))</f>
        <v>mscorlib.dll!System.Activator.CreateInstance(</v>
      </c>
      <c r="H45">
        <f>FIND("@",SUBSTITUTE(G45,".","@",LEN(G45)-LEN(SUBSTITUTE(G45,".",""))))</f>
        <v>30</v>
      </c>
      <c r="I45" t="str">
        <f>RIGHT(F45,LEN(F45)-H45)</f>
        <v xml:space="preserve">CreateInstance(System.Type type, object[] args) </v>
      </c>
    </row>
    <row r="46" spans="1:9" x14ac:dyDescent="0.25">
      <c r="A46">
        <f t="shared" si="1"/>
        <v>46</v>
      </c>
      <c r="C46">
        <f t="shared" si="0"/>
        <v>46</v>
      </c>
      <c r="D46" t="s">
        <v>30</v>
      </c>
      <c r="E46" t="str">
        <f>RIGHT(D46,LEN(D46)-FIND("Line ",D46)+1)</f>
        <v>Line 192</v>
      </c>
      <c r="F46" t="str">
        <f>LEFT(D46,LEN(D46)-LEN(E46))</f>
        <v xml:space="preserve">System.Xaml.dll!System.Xaml.Schema.SafeReflectionInvoker.CreateInstanceCritical(System.Type type, object[] arguments) </v>
      </c>
      <c r="G46" t="str">
        <f>LEFT(F46,FIND("(",F46))</f>
        <v>System.Xaml.dll!System.Xaml.Schema.SafeReflectionInvoker.CreateInstanceCritical(</v>
      </c>
      <c r="H46">
        <f>FIND("@",SUBSTITUTE(G46,".","@",LEN(G46)-LEN(SUBSTITUTE(G46,".",""))))</f>
        <v>57</v>
      </c>
      <c r="I46" t="str">
        <f>RIGHT(F46,LEN(F46)-H46)</f>
        <v xml:space="preserve">CreateInstanceCritical(System.Type type, object[] arguments) </v>
      </c>
    </row>
    <row r="47" spans="1:9" x14ac:dyDescent="0.25">
      <c r="A47">
        <f t="shared" si="1"/>
        <v>47</v>
      </c>
      <c r="C47">
        <f t="shared" si="0"/>
        <v>47</v>
      </c>
      <c r="D47" t="s">
        <v>372</v>
      </c>
      <c r="E47" t="str">
        <f>RIGHT(D47,LEN(D47)-FIND("Line ",D47)+1)</f>
        <v>Line 186</v>
      </c>
      <c r="F47" t="str">
        <f>LEFT(D47,LEN(D47)-LEN(E47))</f>
        <v xml:space="preserve">System.Xaml.dll!System.Xaml.Schema.SafeReflectionInvoker.CreateInstance(System.Type type, object[] arguments) </v>
      </c>
      <c r="G47" t="str">
        <f>LEFT(F47,FIND("(",F47))</f>
        <v>System.Xaml.dll!System.Xaml.Schema.SafeReflectionInvoker.CreateInstance(</v>
      </c>
      <c r="H47">
        <f>FIND("@",SUBSTITUTE(G47,".","@",LEN(G47)-LEN(SUBSTITUTE(G47,".",""))))</f>
        <v>57</v>
      </c>
      <c r="I47" t="str">
        <f>RIGHT(F47,LEN(F47)-H47)</f>
        <v xml:space="preserve">CreateInstance(System.Type type, object[] arguments) </v>
      </c>
    </row>
    <row r="48" spans="1:9" x14ac:dyDescent="0.25">
      <c r="A48">
        <f t="shared" si="1"/>
        <v>48</v>
      </c>
      <c r="C48">
        <f t="shared" si="0"/>
        <v>48</v>
      </c>
      <c r="D48" t="s">
        <v>31</v>
      </c>
      <c r="E48" t="str">
        <f>RIGHT(D48,LEN(D48)-FIND("Line ",D48)+1)</f>
        <v>Line 186</v>
      </c>
      <c r="F48" t="str">
        <f>LEFT(D48,LEN(D48)-LEN(E48))</f>
        <v xml:space="preserve">System.Xaml.dll!System.Xaml.Schema.XamlTypeInvoker.CreateInstance(object[] arguments) </v>
      </c>
      <c r="G48" t="str">
        <f>LEFT(F48,FIND("(",F48))</f>
        <v>System.Xaml.dll!System.Xaml.Schema.XamlTypeInvoker.CreateInstance(</v>
      </c>
      <c r="H48">
        <f>FIND("@",SUBSTITUTE(G48,".","@",LEN(G48)-LEN(SUBSTITUTE(G48,".",""))))</f>
        <v>51</v>
      </c>
      <c r="I48" t="str">
        <f>RIGHT(F48,LEN(F48)-H48)</f>
        <v xml:space="preserve">CreateInstance(object[] arguments) </v>
      </c>
    </row>
    <row r="49" spans="1:9" x14ac:dyDescent="0.25">
      <c r="A49">
        <f t="shared" si="1"/>
        <v>49</v>
      </c>
      <c r="C49">
        <f t="shared" si="0"/>
        <v>49</v>
      </c>
      <c r="D49" t="s">
        <v>373</v>
      </c>
      <c r="E49" t="str">
        <f>RIGHT(D49,LEN(D49)-FIND("Line ",D49)+1)</f>
        <v>Line 65</v>
      </c>
      <c r="F49" t="str">
        <f>LEFT(D49,LEN(D49)-LEN(E49))</f>
        <v xml:space="preserve">System.Xaml.dll!MS.Internal.Xaml.Runtime.ClrObjectRuntime.CreateInstanceWithCtor(System.Xaml.XamlType xamlType, object[] args) </v>
      </c>
      <c r="G49" t="str">
        <f>LEFT(F49,FIND("(",F49))</f>
        <v>System.Xaml.dll!MS.Internal.Xaml.Runtime.ClrObjectRuntime.CreateInstanceWithCtor(</v>
      </c>
      <c r="H49">
        <f>FIND("@",SUBSTITUTE(G49,".","@",LEN(G49)-LEN(SUBSTITUTE(G49,".",""))))</f>
        <v>58</v>
      </c>
      <c r="I49" t="str">
        <f>RIGHT(F49,LEN(F49)-H49)</f>
        <v xml:space="preserve">CreateInstanceWithCtor(System.Xaml.XamlType xamlType, object[] args) </v>
      </c>
    </row>
    <row r="50" spans="1:9" x14ac:dyDescent="0.25">
      <c r="A50">
        <f t="shared" si="1"/>
        <v>50</v>
      </c>
      <c r="C50">
        <f t="shared" si="0"/>
        <v>50</v>
      </c>
      <c r="D50" t="s">
        <v>32</v>
      </c>
      <c r="E50" t="str">
        <f>RIGHT(D50,LEN(D50)-FIND("Line ",D50)+1)</f>
        <v>Line 48</v>
      </c>
      <c r="F50" t="str">
        <f>LEFT(D50,LEN(D50)-LEN(E50))</f>
        <v xml:space="preserve">System.Xaml.dll!MS.Internal.Xaml.Runtime.ClrObjectRuntime.CreateInstance(System.Xaml.XamlType xamlType, object[] args) </v>
      </c>
      <c r="G50" t="str">
        <f>LEFT(F50,FIND("(",F50))</f>
        <v>System.Xaml.dll!MS.Internal.Xaml.Runtime.ClrObjectRuntime.CreateInstance(</v>
      </c>
      <c r="H50">
        <f>FIND("@",SUBSTITUTE(G50,".","@",LEN(G50)-LEN(SUBSTITUTE(G50,".",""))))</f>
        <v>58</v>
      </c>
      <c r="I50" t="str">
        <f>RIGHT(F50,LEN(F50)-H50)</f>
        <v xml:space="preserve">CreateInstance(System.Xaml.XamlType xamlType, object[] args) </v>
      </c>
    </row>
    <row r="51" spans="1:9" x14ac:dyDescent="0.25">
      <c r="A51">
        <f t="shared" si="1"/>
        <v>51</v>
      </c>
      <c r="C51">
        <f t="shared" si="0"/>
        <v>51</v>
      </c>
      <c r="D51" t="s">
        <v>33</v>
      </c>
      <c r="E51" t="str">
        <f>RIGHT(D51,LEN(D51)-FIND("Line ",D51)+1)</f>
        <v>Line 804</v>
      </c>
      <c r="F51" t="str">
        <f>LEFT(D51,LEN(D51)-LEN(E51))</f>
        <v xml:space="preserve">System.Xaml.dll!System.Xaml.XamlObjectWriter.Logic_CreateAndAssignToParentStart(MS.Internal.Xaml.Context.ObjectWriterContext ctx) </v>
      </c>
      <c r="G51" t="str">
        <f>LEFT(F51,FIND("(",F51))</f>
        <v>System.Xaml.dll!System.Xaml.XamlObjectWriter.Logic_CreateAndAssignToParentStart(</v>
      </c>
      <c r="H51">
        <f>FIND("@",SUBSTITUTE(G51,".","@",LEN(G51)-LEN(SUBSTITUTE(G51,".",""))))</f>
        <v>45</v>
      </c>
      <c r="I51" t="str">
        <f>RIGHT(F51,LEN(F51)-H51)</f>
        <v xml:space="preserve">Logic_CreateAndAssignToParentStart(MS.Internal.Xaml.Context.ObjectWriterContext ctx) </v>
      </c>
    </row>
    <row r="52" spans="1:9" x14ac:dyDescent="0.25">
      <c r="A52">
        <f t="shared" si="1"/>
        <v>52</v>
      </c>
      <c r="C52">
        <f t="shared" si="0"/>
        <v>52</v>
      </c>
      <c r="D52" t="s">
        <v>34</v>
      </c>
      <c r="E52" t="str">
        <f>RIGHT(D52,LEN(D52)-FIND("Line ",D52)+1)</f>
        <v>Line 498</v>
      </c>
      <c r="F52" t="str">
        <f>LEFT(D52,LEN(D52)-LEN(E52))</f>
        <v xml:space="preserve">System.Xaml.dll!System.Xaml.XamlObjectWriter.WriteStartMember(System.Xaml.XamlMember property) </v>
      </c>
      <c r="G52" t="str">
        <f>LEFT(F52,FIND("(",F52))</f>
        <v>System.Xaml.dll!System.Xaml.XamlObjectWriter.WriteStartMember(</v>
      </c>
      <c r="H52">
        <f>FIND("@",SUBSTITUTE(G52,".","@",LEN(G52)-LEN(SUBSTITUTE(G52,".",""))))</f>
        <v>45</v>
      </c>
      <c r="I52" t="str">
        <f>RIGHT(F52,LEN(F52)-H52)</f>
        <v xml:space="preserve">WriteStartMember(System.Xaml.XamlMember property) </v>
      </c>
    </row>
    <row r="53" spans="1:9" x14ac:dyDescent="0.25">
      <c r="A53">
        <f t="shared" si="1"/>
        <v>53</v>
      </c>
      <c r="C53">
        <f t="shared" si="0"/>
        <v>53</v>
      </c>
      <c r="D53" t="s">
        <v>374</v>
      </c>
      <c r="E53" t="str">
        <f>RIGHT(D53,LEN(D53)-FIND("Line ",D53)+1)</f>
        <v>Line 69</v>
      </c>
      <c r="F53" t="str">
        <f>LEFT(D53,LEN(D53)-LEN(E53))</f>
        <v xml:space="preserve">System.Xaml.dll!System.Xaml.XamlWriter.WriteNode(System.Xaml.XamlReader reader) </v>
      </c>
      <c r="G53" t="str">
        <f>LEFT(F53,FIND("(",F53))</f>
        <v>System.Xaml.dll!System.Xaml.XamlWriter.WriteNode(</v>
      </c>
      <c r="H53">
        <f>FIND("@",SUBSTITUTE(G53,".","@",LEN(G53)-LEN(SUBSTITUTE(G53,".",""))))</f>
        <v>39</v>
      </c>
      <c r="I53" t="str">
        <f>RIGHT(F53,LEN(F53)-H53)</f>
        <v xml:space="preserve">WriteNode(System.Xaml.XamlReader reader) </v>
      </c>
    </row>
    <row r="54" spans="1:9" x14ac:dyDescent="0.25">
      <c r="A54">
        <f t="shared" si="1"/>
        <v>54</v>
      </c>
      <c r="C54">
        <f t="shared" si="0"/>
        <v>54</v>
      </c>
      <c r="D54" t="s">
        <v>35</v>
      </c>
      <c r="E54" t="str">
        <f>RIGHT(D54,LEN(D54)-FIND("Line ",D54)+1)</f>
        <v>Line 163</v>
      </c>
      <c r="F54" t="str">
        <f>LEFT(D54,LEN(D54)-LEN(E54))</f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54" t="str">
        <f>LEFT(F54,FIND("(",F54))</f>
        <v>PresentationFramework.dll!System.Windows.Markup.WpfXamlLoader.TransformNodes(</v>
      </c>
      <c r="H54">
        <f>FIND("@",SUBSTITUTE(G54,".","@",LEN(G54)-LEN(SUBSTITUTE(G54,".",""))))</f>
        <v>62</v>
      </c>
      <c r="I54" t="str">
        <f>RIGHT(F54,LEN(F54)-H54)</f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55" spans="1:9" x14ac:dyDescent="0.25">
      <c r="A55">
        <f t="shared" si="1"/>
        <v>55</v>
      </c>
      <c r="C55">
        <f t="shared" si="0"/>
        <v>55</v>
      </c>
      <c r="D55" t="s">
        <v>9</v>
      </c>
      <c r="E55" t="str">
        <f>RIGHT(D55,LEN(D55)-FIND("Line ",D55)+1)</f>
        <v>Line 105</v>
      </c>
      <c r="F55" t="str">
        <f>LEFT(D55,LEN(D55)-LEN(E55))</f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55" t="str">
        <f>LEFT(F55,FIND("(",F55))</f>
        <v>PresentationFramework.dll!System.Windows.Markup.WpfXamlLoader.Load(</v>
      </c>
      <c r="H55">
        <f>FIND("@",SUBSTITUTE(G55,".","@",LEN(G55)-LEN(SUBSTITUTE(G55,".",""))))</f>
        <v>62</v>
      </c>
      <c r="I55" t="str">
        <f>RIGHT(F55,LEN(F55)-H55)</f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56" spans="1:9" x14ac:dyDescent="0.25">
      <c r="A56">
        <f t="shared" si="1"/>
        <v>56</v>
      </c>
      <c r="C56">
        <f t="shared" si="0"/>
        <v>56</v>
      </c>
      <c r="D56" t="s">
        <v>21</v>
      </c>
      <c r="E56" t="str">
        <f>RIGHT(D56,LEN(D56)-FIND("Line ",D56)+1)</f>
        <v>Line 42</v>
      </c>
      <c r="F56" t="str">
        <f>LEFT(D56,LEN(D56)-LEN(E56))</f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56" t="str">
        <f>LEFT(F56,FIND("(",F56))</f>
        <v>PresentationFramework.dll!System.Windows.Markup.WpfXamlLoader.LoadBaml(</v>
      </c>
      <c r="H56">
        <f>FIND("@",SUBSTITUTE(G56,".","@",LEN(G56)-LEN(SUBSTITUTE(G56,".",""))))</f>
        <v>62</v>
      </c>
      <c r="I56" t="str">
        <f>RIGHT(F56,LEN(F56)-H56)</f>
        <v xml:space="preserve">LoadBaml(System.Xaml.XamlReader xamlReader, bool skipJournaledProperties, object rootObject, System.Xaml.Permissions.XamlAccessLevel accessLevel, System.Uri baseUri) </v>
      </c>
    </row>
    <row r="57" spans="1:9" x14ac:dyDescent="0.25">
      <c r="A57">
        <f t="shared" si="1"/>
        <v>57</v>
      </c>
      <c r="C57">
        <f t="shared" si="0"/>
        <v>57</v>
      </c>
      <c r="D57" t="s">
        <v>365</v>
      </c>
      <c r="E57" t="str">
        <f>RIGHT(D57,LEN(D57)-FIND("Line ",D57)+1)</f>
        <v>Line 616</v>
      </c>
      <c r="F57" t="str">
        <f>LEFT(D57,LEN(D57)-LEN(E57))</f>
        <v xml:space="preserve">PresentationFramework.dll!System.Windows.Markup.XamlReader.LoadBaml(System.IO.Stream stream, System.Windows.Markup.ParserContext parserContext, object parent, bool closeStream) </v>
      </c>
      <c r="G57" t="str">
        <f>LEFT(F57,FIND("(",F57))</f>
        <v>PresentationFramework.dll!System.Windows.Markup.XamlReader.LoadBaml(</v>
      </c>
      <c r="H57">
        <f>FIND("@",SUBSTITUTE(G57,".","@",LEN(G57)-LEN(SUBSTITUTE(G57,".",""))))</f>
        <v>59</v>
      </c>
      <c r="I57" t="str">
        <f>RIGHT(F57,LEN(F57)-H57)</f>
        <v xml:space="preserve">LoadBaml(System.IO.Stream stream, System.Windows.Markup.ParserContext parserContext, object parent, bool closeStream) </v>
      </c>
    </row>
    <row r="58" spans="1:9" x14ac:dyDescent="0.25">
      <c r="A58">
        <f t="shared" si="1"/>
        <v>58</v>
      </c>
      <c r="C58">
        <f t="shared" si="0"/>
        <v>58</v>
      </c>
      <c r="D58" t="s">
        <v>36</v>
      </c>
      <c r="E58" t="str">
        <f>RIGHT(D58,LEN(D58)-FIND("Line ",D58)+1)</f>
        <v>Line 774</v>
      </c>
      <c r="F58" t="str">
        <f>LEFT(D58,LEN(D58)-LEN(E58))</f>
        <v xml:space="preserve">PresentationFramework.dll!System.Windows.Application.LoadBamlStreamWithSyncInfo(System.IO.Stream stream, System.Windows.Markup.ParserContext pc) </v>
      </c>
      <c r="G58" t="str">
        <f>LEFT(F58,FIND("(",F58))</f>
        <v>PresentationFramework.dll!System.Windows.Application.LoadBamlStreamWithSyncInfo(</v>
      </c>
      <c r="H58">
        <f>FIND("@",SUBSTITUTE(G58,".","@",LEN(G58)-LEN(SUBSTITUTE(G58,".",""))))</f>
        <v>53</v>
      </c>
      <c r="I58" t="str">
        <f>RIGHT(F58,LEN(F58)-H58)</f>
        <v xml:space="preserve">LoadBamlStreamWithSyncInfo(System.IO.Stream stream, System.Windows.Markup.ParserContext pc) </v>
      </c>
    </row>
    <row r="59" spans="1:9" x14ac:dyDescent="0.25">
      <c r="A59">
        <f t="shared" si="1"/>
        <v>59</v>
      </c>
      <c r="C59">
        <f t="shared" si="0"/>
        <v>59</v>
      </c>
      <c r="D59" t="s">
        <v>375</v>
      </c>
      <c r="E59" t="str">
        <f>RIGHT(D59,LEN(D59)-FIND("Line ",D59)+1)</f>
        <v>Line 763</v>
      </c>
      <c r="F59" t="str">
        <f>LEFT(D59,LEN(D59)-LEN(E59))</f>
        <v xml:space="preserve">PresentationFramework.dll!System.Windows.Application.LoadComponent(System.Uri resourceLocator, bool bSkipJournaledProperties) </v>
      </c>
      <c r="G59" t="str">
        <f>LEFT(F59,FIND("(",F59))</f>
        <v>PresentationFramework.dll!System.Windows.Application.LoadComponent(</v>
      </c>
      <c r="H59">
        <f>FIND("@",SUBSTITUTE(G59,".","@",LEN(G59)-LEN(SUBSTITUTE(G59,".",""))))</f>
        <v>53</v>
      </c>
      <c r="I59" t="str">
        <f>RIGHT(F59,LEN(F59)-H59)</f>
        <v xml:space="preserve">LoadComponent(System.Uri resourceLocator, bool bSkipJournaledProperties) </v>
      </c>
    </row>
    <row r="60" spans="1:9" x14ac:dyDescent="0.25">
      <c r="A60">
        <f t="shared" si="1"/>
        <v>60</v>
      </c>
      <c r="C60">
        <f t="shared" si="0"/>
        <v>60</v>
      </c>
      <c r="D60" t="s">
        <v>376</v>
      </c>
      <c r="E60" t="str">
        <f>RIGHT(D60,LEN(D60)-FIND("Line ",D60)+1)</f>
        <v>Line 745</v>
      </c>
      <c r="F60" t="str">
        <f>LEFT(D60,LEN(D60)-LEN(E60))</f>
        <v xml:space="preserve">PresentationFramework.dll!System.Windows.Application.LoadComponent(System.Uri resourceLocator) </v>
      </c>
      <c r="G60" t="str">
        <f>LEFT(F60,FIND("(",F60))</f>
        <v>PresentationFramework.dll!System.Windows.Application.LoadComponent(</v>
      </c>
      <c r="H60">
        <f>FIND("@",SUBSTITUTE(G60,".","@",LEN(G60)-LEN(SUBSTITUTE(G60,".",""))))</f>
        <v>53</v>
      </c>
      <c r="I60" t="str">
        <f>RIGHT(F60,LEN(F60)-H60)</f>
        <v xml:space="preserve">LoadComponent(System.Uri resourceLocator) </v>
      </c>
    </row>
    <row r="61" spans="1:9" x14ac:dyDescent="0.25">
      <c r="A61">
        <f t="shared" si="1"/>
        <v>61</v>
      </c>
      <c r="C61">
        <f t="shared" si="0"/>
        <v>61</v>
      </c>
      <c r="D61" t="s">
        <v>37</v>
      </c>
      <c r="E61" t="str">
        <f>RIGHT(D61,LEN(D61)-FIND("Line ",D61)+1)</f>
        <v>Line 22</v>
      </c>
      <c r="F61" t="str">
        <f>LEFT(D61,LEN(D61)-LEN(E61))</f>
        <v xml:space="preserve">Spec.exe!Spec.MainWindow.Panel_OnClick(object sender, System.Windows.RoutedEventArgs e) </v>
      </c>
      <c r="G61" t="str">
        <f>LEFT(F61,FIND("(",F61))</f>
        <v>Spec.exe!Spec.MainWindow.Panel_OnClick(</v>
      </c>
      <c r="H61">
        <f>FIND("@",SUBSTITUTE(G61,".","@",LEN(G61)-LEN(SUBSTITUTE(G61,".",""))))</f>
        <v>25</v>
      </c>
      <c r="I61" t="str">
        <f>RIGHT(F61,LEN(F61)-H61)</f>
        <v xml:space="preserve">Panel_OnClick(object sender, System.Windows.RoutedEventArgs e) </v>
      </c>
    </row>
    <row r="62" spans="1:9" x14ac:dyDescent="0.25">
      <c r="A62">
        <f t="shared" si="1"/>
        <v>62</v>
      </c>
      <c r="C62">
        <f t="shared" si="0"/>
        <v>62</v>
      </c>
      <c r="D62" t="s">
        <v>44</v>
      </c>
      <c r="E62" t="str">
        <f>RIGHT(D62,LEN(D62)-FIND("Line ",D62)+1)</f>
        <v>Line 66</v>
      </c>
      <c r="F62" t="str">
        <f>LEFT(D62,LEN(D62)-LEN(E62))</f>
        <v xml:space="preserve">PresentationCore.dll!System.Windows.RoutedEventHandlerInfo.InvokeHandler(object target, System.Windows.RoutedEventArgs routedEventArgs) </v>
      </c>
      <c r="G62" t="str">
        <f>LEFT(F62,FIND("(",F62))</f>
        <v>PresentationCore.dll!System.Windows.RoutedEventHandlerInfo.InvokeHandler(</v>
      </c>
      <c r="H62">
        <f>FIND("@",SUBSTITUTE(G62,".","@",LEN(G62)-LEN(SUBSTITUTE(G62,".",""))))</f>
        <v>59</v>
      </c>
      <c r="I62" t="str">
        <f>RIGHT(F62,LEN(F62)-H62)</f>
        <v xml:space="preserve">InvokeHandler(object target, System.Windows.RoutedEventArgs routedEventArgs) </v>
      </c>
    </row>
    <row r="63" spans="1:9" x14ac:dyDescent="0.25">
      <c r="A63">
        <f t="shared" si="1"/>
        <v>63</v>
      </c>
      <c r="C63">
        <f t="shared" si="0"/>
        <v>63</v>
      </c>
      <c r="D63" t="s">
        <v>38</v>
      </c>
      <c r="E63" t="str">
        <f>RIGHT(D63,LEN(D63)-FIND("Line ",D63)+1)</f>
        <v>Line 103</v>
      </c>
      <c r="F63" t="str">
        <f>LEFT(D63,LEN(D63)-LEN(E63))</f>
        <v xml:space="preserve">PresentationCore.dll!System.Windows.EventRoute.InvokeHandlersImpl(object source, System.Windows.RoutedEventArgs args, bool reRaised) </v>
      </c>
      <c r="G63" t="str">
        <f>LEFT(F63,FIND("(",F63))</f>
        <v>PresentationCore.dll!System.Windows.EventRoute.InvokeHandlersImpl(</v>
      </c>
      <c r="H63">
        <f>FIND("@",SUBSTITUTE(G63,".","@",LEN(G63)-LEN(SUBSTITUTE(G63,".",""))))</f>
        <v>47</v>
      </c>
      <c r="I63" t="str">
        <f>RIGHT(F63,LEN(F63)-H63)</f>
        <v xml:space="preserve">InvokeHandlersImpl(object source, System.Windows.RoutedEventArgs args, bool reRaised) </v>
      </c>
    </row>
    <row r="64" spans="1:9" x14ac:dyDescent="0.25">
      <c r="A64">
        <f t="shared" si="1"/>
        <v>64</v>
      </c>
      <c r="C64">
        <f t="shared" si="0"/>
        <v>64</v>
      </c>
      <c r="D64" t="s">
        <v>39</v>
      </c>
      <c r="E64" t="str">
        <f>RIGHT(D64,LEN(D64)-FIND("Line ",D64)+1)</f>
        <v>Line 6098</v>
      </c>
      <c r="F64" t="str">
        <f>LEFT(D64,LEN(D64)-LEN(E64))</f>
        <v xml:space="preserve">PresentationCore.dll!System.Windows.UIElement.RaiseEventImpl(System.Windows.DependencyObject sender, System.Windows.RoutedEventArgs args) </v>
      </c>
      <c r="G64" t="str">
        <f>LEFT(F64,FIND("(",F64))</f>
        <v>PresentationCore.dll!System.Windows.UIElement.RaiseEventImpl(</v>
      </c>
      <c r="H64">
        <f>FIND("@",SUBSTITUTE(G64,".","@",LEN(G64)-LEN(SUBSTITUTE(G64,".",""))))</f>
        <v>46</v>
      </c>
      <c r="I64" t="str">
        <f>RIGHT(F64,LEN(F64)-H64)</f>
        <v xml:space="preserve">RaiseEventImpl(System.Windows.DependencyObject sender, System.Windows.RoutedEventArgs args) </v>
      </c>
    </row>
    <row r="65" spans="1:9" x14ac:dyDescent="0.25">
      <c r="A65">
        <f t="shared" si="1"/>
        <v>65</v>
      </c>
      <c r="C65">
        <f t="shared" si="0"/>
        <v>65</v>
      </c>
      <c r="D65" t="s">
        <v>377</v>
      </c>
      <c r="E65" t="str">
        <f>RIGHT(D65,LEN(D65)-FIND("Line ",D65)+1)</f>
        <v>Line 2687</v>
      </c>
      <c r="F65" t="str">
        <f>LEFT(D65,LEN(D65)-LEN(E65))</f>
        <v xml:space="preserve">PresentationCore.dll!System.Windows.UIElement.RaiseEvent(System.Windows.RoutedEventArgs e) </v>
      </c>
      <c r="G65" t="str">
        <f>LEFT(F65,FIND("(",F65))</f>
        <v>PresentationCore.dll!System.Windows.UIElement.RaiseEvent(</v>
      </c>
      <c r="H65">
        <f>FIND("@",SUBSTITUTE(G65,".","@",LEN(G65)-LEN(SUBSTITUTE(G65,".",""))))</f>
        <v>46</v>
      </c>
      <c r="I65" t="str">
        <f>RIGHT(F65,LEN(F65)-H65)</f>
        <v xml:space="preserve">RaiseEvent(System.Windows.RoutedEventArgs e) </v>
      </c>
    </row>
    <row r="66" spans="1:9" x14ac:dyDescent="0.25">
      <c r="A66">
        <f t="shared" si="1"/>
        <v>66</v>
      </c>
      <c r="C66">
        <f t="shared" ref="C66:C79" si="2">$A66-B66</f>
        <v>66</v>
      </c>
      <c r="D66" t="s">
        <v>40</v>
      </c>
      <c r="E66" t="str">
        <f>RIGHT(D66,LEN(D66)-FIND("Line ",D66)+1)</f>
        <v>Line 206</v>
      </c>
      <c r="F66" t="str">
        <f>LEFT(D66,LEN(D66)-LEN(E66))</f>
        <v xml:space="preserve">PresentationFramework.dll!System.Windows.Controls.Primitives.ButtonBase.OnClick() </v>
      </c>
      <c r="G66" t="str">
        <f>LEFT(F66,FIND("(",F66))</f>
        <v>PresentationFramework.dll!System.Windows.Controls.Primitives.ButtonBase.OnClick(</v>
      </c>
      <c r="H66">
        <f>FIND("@",SUBSTITUTE(G66,".","@",LEN(G66)-LEN(SUBSTITUTE(G66,".",""))))</f>
        <v>72</v>
      </c>
      <c r="I66" t="str">
        <f>RIGHT(F66,LEN(F66)-H66)</f>
        <v xml:space="preserve">OnClick() </v>
      </c>
    </row>
    <row r="67" spans="1:9" x14ac:dyDescent="0.25">
      <c r="A67">
        <f t="shared" ref="A67:A79" si="3">C66+1</f>
        <v>67</v>
      </c>
      <c r="C67">
        <f t="shared" si="2"/>
        <v>67</v>
      </c>
      <c r="D67" t="s">
        <v>41</v>
      </c>
      <c r="E67" t="str">
        <f>RIGHT(D67,LEN(D67)-FIND("Line ",D67)+1)</f>
        <v>Line 185</v>
      </c>
      <c r="F67" t="str">
        <f>LEFT(D67,LEN(D67)-LEN(E67))</f>
        <v xml:space="preserve">PresentationFramework.dll!System.Windows.Controls.Button.OnClick() </v>
      </c>
      <c r="G67" t="str">
        <f>LEFT(F67,FIND("(",F67))</f>
        <v>PresentationFramework.dll!System.Windows.Controls.Button.OnClick(</v>
      </c>
      <c r="H67">
        <f>FIND("@",SUBSTITUTE(G67,".","@",LEN(G67)-LEN(SUBSTITUTE(G67,".",""))))</f>
        <v>57</v>
      </c>
      <c r="I67" t="str">
        <f>RIGHT(F67,LEN(F67)-H67)</f>
        <v xml:space="preserve">OnClick() </v>
      </c>
    </row>
    <row r="68" spans="1:9" x14ac:dyDescent="0.25">
      <c r="A68">
        <f t="shared" si="3"/>
        <v>68</v>
      </c>
      <c r="C68">
        <f t="shared" si="2"/>
        <v>68</v>
      </c>
      <c r="D68" t="s">
        <v>42</v>
      </c>
      <c r="E68" t="str">
        <f>RIGHT(D68,LEN(D68)-FIND("Line ",D68)+1)</f>
        <v>Line 376</v>
      </c>
      <c r="F68" t="str">
        <f>LEFT(D68,LEN(D68)-LEN(E68))</f>
        <v xml:space="preserve">PresentationFramework.dll!System.Windows.Controls.Primitives.ButtonBase.OnMouseLeftButtonUp(System.Windows.Input.MouseButtonEventArgs e) </v>
      </c>
      <c r="G68" t="str">
        <f>LEFT(F68,FIND("(",F68))</f>
        <v>PresentationFramework.dll!System.Windows.Controls.Primitives.ButtonBase.OnMouseLeftButtonUp(</v>
      </c>
      <c r="H68">
        <f>FIND("@",SUBSTITUTE(G68,".","@",LEN(G68)-LEN(SUBSTITUTE(G68,".",""))))</f>
        <v>72</v>
      </c>
      <c r="I68" t="str">
        <f>RIGHT(F68,LEN(F68)-H68)</f>
        <v xml:space="preserve">OnMouseLeftButtonUp(System.Windows.Input.MouseButtonEventArgs e) </v>
      </c>
    </row>
    <row r="69" spans="1:9" x14ac:dyDescent="0.25">
      <c r="A69">
        <f t="shared" si="3"/>
        <v>69</v>
      </c>
      <c r="C69">
        <f t="shared" si="2"/>
        <v>69</v>
      </c>
      <c r="D69" t="s">
        <v>378</v>
      </c>
      <c r="E69" t="str">
        <f>RIGHT(D69,LEN(D69)-FIND("Line ",D69)+1)</f>
        <v>Line 3102</v>
      </c>
      <c r="F69" t="str">
        <f>LEFT(D69,LEN(D69)-LEN(E69))</f>
        <v xml:space="preserve">PresentationCore.dll!System.Windows.UIElement.OnMouseLeftButtonUpThunk(object sender, System.Windows.Input.MouseButtonEventArgs e) </v>
      </c>
      <c r="G69" t="str">
        <f>LEFT(F69,FIND("(",F69))</f>
        <v>PresentationCore.dll!System.Windows.UIElement.OnMouseLeftButtonUpThunk(</v>
      </c>
      <c r="H69">
        <f>FIND("@",SUBSTITUTE(G69,".","@",LEN(G69)-LEN(SUBSTITUTE(G69,".",""))))</f>
        <v>46</v>
      </c>
      <c r="I69" t="str">
        <f>RIGHT(F69,LEN(F69)-H69)</f>
        <v xml:space="preserve">OnMouseLeftButtonUpThunk(object sender, System.Windows.Input.MouseButtonEventArgs e) </v>
      </c>
    </row>
    <row r="70" spans="1:9" x14ac:dyDescent="0.25">
      <c r="A70">
        <f t="shared" si="3"/>
        <v>70</v>
      </c>
      <c r="C70">
        <f t="shared" si="2"/>
        <v>70</v>
      </c>
      <c r="D70" t="s">
        <v>379</v>
      </c>
      <c r="E70" t="str">
        <f>RIGHT(D70,LEN(D70)-FIND("Line ",D70)+1)</f>
        <v>Line 98</v>
      </c>
      <c r="F70" t="str">
        <f>LEFT(D70,LEN(D70)-LEN(E70))</f>
        <v xml:space="preserve">PresentationCore.dll!System.Windows.Input.MouseButtonEventArgs.InvokeEventHandler(System.Delegate genericHandler, object genericTarget) </v>
      </c>
      <c r="G70" t="str">
        <f>LEFT(F70,FIND("(",F70))</f>
        <v>PresentationCore.dll!System.Windows.Input.MouseButtonEventArgs.InvokeEventHandler(</v>
      </c>
      <c r="H70">
        <f>FIND("@",SUBSTITUTE(G70,".","@",LEN(G70)-LEN(SUBSTITUTE(G70,".",""))))</f>
        <v>63</v>
      </c>
      <c r="I70" t="str">
        <f>RIGHT(F70,LEN(F70)-H70)</f>
        <v xml:space="preserve">InvokeEventHandler(System.Delegate genericHandler, object genericTarget) </v>
      </c>
    </row>
    <row r="71" spans="1:9" x14ac:dyDescent="0.25">
      <c r="A71">
        <f t="shared" si="3"/>
        <v>71</v>
      </c>
      <c r="C71">
        <f t="shared" si="2"/>
        <v>71</v>
      </c>
      <c r="D71" t="s">
        <v>43</v>
      </c>
      <c r="E71" t="str">
        <f>RIGHT(D71,LEN(D71)-FIND("Line ",D71)+1)</f>
        <v>Line 190</v>
      </c>
      <c r="F71" t="str">
        <f>LEFT(D71,LEN(D71)-LEN(E71))</f>
        <v xml:space="preserve">PresentationCore.dll!System.Windows.RoutedEventArgs.InvokeHandler(System.Delegate handler, object target) </v>
      </c>
      <c r="G71" t="str">
        <f>LEFT(F71,FIND("(",F71))</f>
        <v>PresentationCore.dll!System.Windows.RoutedEventArgs.InvokeHandler(</v>
      </c>
      <c r="H71">
        <f>FIND("@",SUBSTITUTE(G71,".","@",LEN(G71)-LEN(SUBSTITUTE(G71,".",""))))</f>
        <v>52</v>
      </c>
      <c r="I71" t="str">
        <f>RIGHT(F71,LEN(F71)-H71)</f>
        <v xml:space="preserve">InvokeHandler(System.Delegate handler, object target) </v>
      </c>
    </row>
    <row r="72" spans="1:9" x14ac:dyDescent="0.25">
      <c r="A72">
        <f t="shared" si="3"/>
        <v>72</v>
      </c>
      <c r="C72">
        <f t="shared" si="2"/>
        <v>72</v>
      </c>
      <c r="D72" t="s">
        <v>44</v>
      </c>
      <c r="E72" t="str">
        <f>RIGHT(D72,LEN(D72)-FIND("Line ",D72)+1)</f>
        <v>Line 66</v>
      </c>
      <c r="F72" t="str">
        <f>LEFT(D72,LEN(D72)-LEN(E72))</f>
        <v xml:space="preserve">PresentationCore.dll!System.Windows.RoutedEventHandlerInfo.InvokeHandler(object target, System.Windows.RoutedEventArgs routedEventArgs) </v>
      </c>
      <c r="G72" t="str">
        <f>LEFT(F72,FIND("(",F72))</f>
        <v>PresentationCore.dll!System.Windows.RoutedEventHandlerInfo.InvokeHandler(</v>
      </c>
      <c r="H72">
        <f>FIND("@",SUBSTITUTE(G72,".","@",LEN(G72)-LEN(SUBSTITUTE(G72,".",""))))</f>
        <v>59</v>
      </c>
      <c r="I72" t="str">
        <f>RIGHT(F72,LEN(F72)-H72)</f>
        <v xml:space="preserve">InvokeHandler(object target, System.Windows.RoutedEventArgs routedEventArgs) </v>
      </c>
    </row>
    <row r="73" spans="1:9" x14ac:dyDescent="0.25">
      <c r="A73">
        <f t="shared" si="3"/>
        <v>73</v>
      </c>
      <c r="C73">
        <f t="shared" si="2"/>
        <v>73</v>
      </c>
      <c r="D73" t="s">
        <v>38</v>
      </c>
      <c r="E73" t="str">
        <f>RIGHT(D73,LEN(D73)-FIND("Line ",D73)+1)</f>
        <v>Line 103</v>
      </c>
      <c r="F73" t="str">
        <f>LEFT(D73,LEN(D73)-LEN(E73))</f>
        <v xml:space="preserve">PresentationCore.dll!System.Windows.EventRoute.InvokeHandlersImpl(object source, System.Windows.RoutedEventArgs args, bool reRaised) </v>
      </c>
      <c r="G73" t="str">
        <f>LEFT(F73,FIND("(",F73))</f>
        <v>PresentationCore.dll!System.Windows.EventRoute.InvokeHandlersImpl(</v>
      </c>
      <c r="H73">
        <f>FIND("@",SUBSTITUTE(G73,".","@",LEN(G73)-LEN(SUBSTITUTE(G73,".",""))))</f>
        <v>47</v>
      </c>
      <c r="I73" t="str">
        <f>RIGHT(F73,LEN(F73)-H73)</f>
        <v xml:space="preserve">InvokeHandlersImpl(object source, System.Windows.RoutedEventArgs args, bool reRaised) </v>
      </c>
    </row>
    <row r="74" spans="1:9" x14ac:dyDescent="0.25">
      <c r="A74">
        <f t="shared" si="3"/>
        <v>74</v>
      </c>
      <c r="C74">
        <f t="shared" si="2"/>
        <v>74</v>
      </c>
      <c r="D74" t="s">
        <v>45</v>
      </c>
      <c r="E74" t="str">
        <f>RIGHT(D74,LEN(D74)-FIND("Line ",D74)+1)</f>
        <v>Line 6078</v>
      </c>
      <c r="F74" t="str">
        <f>LEFT(D74,LEN(D74)-LEN(E74))</f>
        <v xml:space="preserve">PresentationCore.dll!System.Windows.UIElement.ReRaiseEventAs(System.Windows.DependencyObject sender, System.Windows.RoutedEventArgs args, System.Windows.RoutedEvent newEvent) </v>
      </c>
      <c r="G74" t="str">
        <f>LEFT(F74,FIND("(",F74))</f>
        <v>PresentationCore.dll!System.Windows.UIElement.ReRaiseEventAs(</v>
      </c>
      <c r="H74">
        <f>FIND("@",SUBSTITUTE(G74,".","@",LEN(G74)-LEN(SUBSTITUTE(G74,".",""))))</f>
        <v>46</v>
      </c>
      <c r="I74" t="str">
        <f>RIGHT(F74,LEN(F74)-H74)</f>
        <v xml:space="preserve">ReRaiseEventAs(System.Windows.DependencyObject sender, System.Windows.RoutedEventArgs args, System.Windows.RoutedEvent newEvent) </v>
      </c>
    </row>
    <row r="75" spans="1:9" x14ac:dyDescent="0.25">
      <c r="A75">
        <f t="shared" si="3"/>
        <v>75</v>
      </c>
      <c r="C75">
        <f t="shared" si="2"/>
        <v>75</v>
      </c>
      <c r="D75" t="s">
        <v>46</v>
      </c>
      <c r="E75" t="str">
        <f>RIGHT(D75,LEN(D75)-FIND("Line ",D75)+1)</f>
        <v>Line 3027</v>
      </c>
      <c r="F75" t="str">
        <f>LEFT(D75,LEN(D75)-LEN(E75))</f>
        <v xml:space="preserve">PresentationCore.dll!System.Windows.UIElement.OnMouseUpThunk(object sender, System.Windows.Input.MouseButtonEventArgs e) </v>
      </c>
      <c r="G75" t="str">
        <f>LEFT(F75,FIND("(",F75))</f>
        <v>PresentationCore.dll!System.Windows.UIElement.OnMouseUpThunk(</v>
      </c>
      <c r="H75">
        <f>FIND("@",SUBSTITUTE(G75,".","@",LEN(G75)-LEN(SUBSTITUTE(G75,".",""))))</f>
        <v>46</v>
      </c>
      <c r="I75" t="str">
        <f>RIGHT(F75,LEN(F75)-H75)</f>
        <v xml:space="preserve">OnMouseUpThunk(object sender, System.Windows.Input.MouseButtonEventArgs e) </v>
      </c>
    </row>
    <row r="76" spans="1:9" x14ac:dyDescent="0.25">
      <c r="A76">
        <f t="shared" si="3"/>
        <v>76</v>
      </c>
      <c r="C76">
        <f t="shared" si="2"/>
        <v>76</v>
      </c>
      <c r="D76" t="s">
        <v>379</v>
      </c>
      <c r="E76" t="str">
        <f>RIGHT(D76,LEN(D76)-FIND("Line ",D76)+1)</f>
        <v>Line 98</v>
      </c>
      <c r="F76" t="str">
        <f>LEFT(D76,LEN(D76)-LEN(E76))</f>
        <v xml:space="preserve">PresentationCore.dll!System.Windows.Input.MouseButtonEventArgs.InvokeEventHandler(System.Delegate genericHandler, object genericTarget) </v>
      </c>
      <c r="G76" t="str">
        <f>LEFT(F76,FIND("(",F76))</f>
        <v>PresentationCore.dll!System.Windows.Input.MouseButtonEventArgs.InvokeEventHandler(</v>
      </c>
      <c r="H76">
        <f>FIND("@",SUBSTITUTE(G76,".","@",LEN(G76)-LEN(SUBSTITUTE(G76,".",""))))</f>
        <v>63</v>
      </c>
      <c r="I76" t="str">
        <f>RIGHT(F76,LEN(F76)-H76)</f>
        <v xml:space="preserve">InvokeEventHandler(System.Delegate genericHandler, object genericTarget) </v>
      </c>
    </row>
    <row r="77" spans="1:9" x14ac:dyDescent="0.25">
      <c r="A77">
        <f t="shared" si="3"/>
        <v>77</v>
      </c>
      <c r="C77">
        <f t="shared" si="2"/>
        <v>77</v>
      </c>
      <c r="D77" t="s">
        <v>43</v>
      </c>
      <c r="E77" t="str">
        <f>RIGHT(D77,LEN(D77)-FIND("Line ",D77)+1)</f>
        <v>Line 190</v>
      </c>
      <c r="F77" t="str">
        <f>LEFT(D77,LEN(D77)-LEN(E77))</f>
        <v xml:space="preserve">PresentationCore.dll!System.Windows.RoutedEventArgs.InvokeHandler(System.Delegate handler, object target) </v>
      </c>
      <c r="G77" t="str">
        <f>LEFT(F77,FIND("(",F77))</f>
        <v>PresentationCore.dll!System.Windows.RoutedEventArgs.InvokeHandler(</v>
      </c>
      <c r="H77">
        <f>FIND("@",SUBSTITUTE(G77,".","@",LEN(G77)-LEN(SUBSTITUTE(G77,".",""))))</f>
        <v>52</v>
      </c>
      <c r="I77" t="str">
        <f>RIGHT(F77,LEN(F77)-H77)</f>
        <v xml:space="preserve">InvokeHandler(System.Delegate handler, object target) </v>
      </c>
    </row>
    <row r="78" spans="1:9" x14ac:dyDescent="0.25">
      <c r="A78">
        <f t="shared" si="3"/>
        <v>78</v>
      </c>
      <c r="C78">
        <f t="shared" si="2"/>
        <v>78</v>
      </c>
      <c r="D78" t="s">
        <v>44</v>
      </c>
      <c r="E78" t="str">
        <f>RIGHT(D78,LEN(D78)-FIND("Line ",D78)+1)</f>
        <v>Line 66</v>
      </c>
      <c r="F78" t="str">
        <f>LEFT(D78,LEN(D78)-LEN(E78))</f>
        <v xml:space="preserve">PresentationCore.dll!System.Windows.RoutedEventHandlerInfo.InvokeHandler(object target, System.Windows.RoutedEventArgs routedEventArgs) </v>
      </c>
      <c r="G78" t="str">
        <f>LEFT(F78,FIND("(",F78))</f>
        <v>PresentationCore.dll!System.Windows.RoutedEventHandlerInfo.InvokeHandler(</v>
      </c>
      <c r="H78">
        <f>FIND("@",SUBSTITUTE(G78,".","@",LEN(G78)-LEN(SUBSTITUTE(G78,".",""))))</f>
        <v>59</v>
      </c>
      <c r="I78" t="str">
        <f>RIGHT(F78,LEN(F78)-H78)</f>
        <v xml:space="preserve">InvokeHandler(object target, System.Windows.RoutedEventArgs routedEventArgs) </v>
      </c>
    </row>
    <row r="79" spans="1:9" x14ac:dyDescent="0.25">
      <c r="A79">
        <f t="shared" si="3"/>
        <v>79</v>
      </c>
      <c r="C79">
        <f t="shared" si="2"/>
        <v>79</v>
      </c>
      <c r="D79" t="s">
        <v>38</v>
      </c>
      <c r="E79" t="str">
        <f>RIGHT(D79,LEN(D79)-FIND("Line ",D79)+1)</f>
        <v>Line 103</v>
      </c>
      <c r="F79" t="str">
        <f>LEFT(D79,LEN(D79)-LEN(E79))</f>
        <v xml:space="preserve">PresentationCore.dll!System.Windows.EventRoute.InvokeHandlersImpl(object source, System.Windows.RoutedEventArgs args, bool reRaised) </v>
      </c>
      <c r="G79" t="str">
        <f>LEFT(F79,FIND("(",F79))</f>
        <v>PresentationCore.dll!System.Windows.EventRoute.InvokeHandlersImpl(</v>
      </c>
      <c r="H79">
        <f>FIND("@",SUBSTITUTE(G79,".","@",LEN(G79)-LEN(SUBSTITUTE(G79,".",""))))</f>
        <v>47</v>
      </c>
      <c r="I79" t="str">
        <f>RIGHT(F79,LEN(F79)-H79)</f>
        <v xml:space="preserve">InvokeHandlersImpl(object source, System.Windows.RoutedEventArgs args, bool reRaised) </v>
      </c>
    </row>
    <row r="80" spans="1:9" x14ac:dyDescent="0.25">
      <c r="D80" t="s">
        <v>39</v>
      </c>
    </row>
    <row r="81" spans="4:4" x14ac:dyDescent="0.25">
      <c r="D81" t="s">
        <v>47</v>
      </c>
    </row>
    <row r="82" spans="4:4" x14ac:dyDescent="0.25">
      <c r="D82" t="s">
        <v>380</v>
      </c>
    </row>
    <row r="83" spans="4:4" x14ac:dyDescent="0.25">
      <c r="D83" t="s">
        <v>48</v>
      </c>
    </row>
    <row r="84" spans="4:4" x14ac:dyDescent="0.25">
      <c r="D84" t="s">
        <v>49</v>
      </c>
    </row>
    <row r="85" spans="4:4" x14ac:dyDescent="0.25">
      <c r="D85" t="s">
        <v>50</v>
      </c>
    </row>
    <row r="86" spans="4:4" x14ac:dyDescent="0.25">
      <c r="D86" t="s">
        <v>51</v>
      </c>
    </row>
    <row r="87" spans="4:4" x14ac:dyDescent="0.25">
      <c r="D87" t="s">
        <v>52</v>
      </c>
    </row>
    <row r="88" spans="4:4" x14ac:dyDescent="0.25">
      <c r="D88" t="s">
        <v>381</v>
      </c>
    </row>
    <row r="89" spans="4:4" x14ac:dyDescent="0.25">
      <c r="D89" t="s">
        <v>54</v>
      </c>
    </row>
    <row r="90" spans="4:4" x14ac:dyDescent="0.25">
      <c r="D90" t="s">
        <v>55</v>
      </c>
    </row>
    <row r="91" spans="4:4" x14ac:dyDescent="0.25">
      <c r="D91" t="s">
        <v>56</v>
      </c>
    </row>
    <row r="92" spans="4:4" x14ac:dyDescent="0.25">
      <c r="D92" t="s">
        <v>57</v>
      </c>
    </row>
    <row r="93" spans="4:4" x14ac:dyDescent="0.25">
      <c r="D93" t="s">
        <v>58</v>
      </c>
    </row>
    <row r="94" spans="4:4" x14ac:dyDescent="0.25">
      <c r="D94" t="s">
        <v>59</v>
      </c>
    </row>
    <row r="95" spans="4:4" x14ac:dyDescent="0.25">
      <c r="D95" t="s">
        <v>1</v>
      </c>
    </row>
    <row r="96" spans="4:4" x14ac:dyDescent="0.25">
      <c r="D96" t="s">
        <v>60</v>
      </c>
    </row>
    <row r="97" spans="4:4" x14ac:dyDescent="0.25">
      <c r="D97" t="s">
        <v>61</v>
      </c>
    </row>
    <row r="98" spans="4:4" x14ac:dyDescent="0.25">
      <c r="D98" t="s">
        <v>382</v>
      </c>
    </row>
    <row r="99" spans="4:4" x14ac:dyDescent="0.25">
      <c r="D99" t="s">
        <v>62</v>
      </c>
    </row>
    <row r="100" spans="4:4" x14ac:dyDescent="0.25">
      <c r="D100" t="s">
        <v>63</v>
      </c>
    </row>
    <row r="101" spans="4:4" x14ac:dyDescent="0.25">
      <c r="D101" t="s">
        <v>383</v>
      </c>
    </row>
    <row r="102" spans="4:4" x14ac:dyDescent="0.25">
      <c r="D102" t="s">
        <v>384</v>
      </c>
    </row>
  </sheetData>
  <conditionalFormatting sqref="E1:E79">
    <cfRule type="containsErrors" dxfId="4" priority="7">
      <formula>ISERROR(E1)</formula>
    </cfRule>
  </conditionalFormatting>
  <conditionalFormatting sqref="F1:F79">
    <cfRule type="containsErrors" dxfId="0" priority="1">
      <formula>ISERROR(F1)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989E46CB-2EA2-47A1-91D6-8D2EEC276C44}">
            <xm:f>F1&lt;&gt;OFFSET('VS2017-2'!$F$1,C1-1,0)</xm:f>
            <x14:dxf>
              <fill>
                <patternFill>
                  <bgColor rgb="FFFF0000"/>
                </patternFill>
              </fill>
            </x14:dxf>
          </x14:cfRule>
          <xm:sqref>C1:C79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  <sheetView workbookViewId="1">
      <selection activeCell="C1" sqref="C1"/>
    </sheetView>
    <sheetView tabSelected="1" workbookViewId="2">
      <selection activeCell="K9" sqref="K9"/>
    </sheetView>
  </sheetViews>
  <sheetFormatPr defaultRowHeight="15" x14ac:dyDescent="0.25"/>
  <cols>
    <col min="4" max="4" width="255.7109375" hidden="1" customWidth="1"/>
    <col min="6" max="7" width="0" hidden="1" customWidth="1"/>
    <col min="8" max="8" width="4.7109375" hidden="1" customWidth="1"/>
  </cols>
  <sheetData>
    <row r="1" spans="1:9" x14ac:dyDescent="0.25">
      <c r="A1">
        <f>ROW()</f>
        <v>1</v>
      </c>
      <c r="C1">
        <f>A1-B1</f>
        <v>1</v>
      </c>
      <c r="D1" t="s">
        <v>0</v>
      </c>
      <c r="E1" t="str">
        <f>RIGHT(D1,LEN(D1)-FIND("Line ",D1)+1)</f>
        <v>Line 30</v>
      </c>
      <c r="F1" t="str">
        <f>LEFT(D1,LEN(D1)-LEN(E1))</f>
        <v xml:space="preserve">PresentationFramework.dll!System.Windows.EventSetter.Event.set(System.Windows.RoutedEvent value) </v>
      </c>
      <c r="G1" t="str">
        <f>LEFT(F1,FIND("(",F1))</f>
        <v>PresentationFramework.dll!System.Windows.EventSetter.Event.set(</v>
      </c>
      <c r="H1">
        <f>FIND("@",SUBSTITUTE(G1,".","@",LEN(G1)-LEN(SUBSTITUTE(G1,".",""))))</f>
        <v>59</v>
      </c>
      <c r="I1" t="str">
        <f>RIGHT(F1,LEN(F1)-H1)</f>
        <v xml:space="preserve">set(System.Windows.RoutedEvent value) </v>
      </c>
    </row>
    <row r="2" spans="1:9" x14ac:dyDescent="0.25">
      <c r="A2">
        <f>C1+1</f>
        <v>2</v>
      </c>
      <c r="B2">
        <v>0</v>
      </c>
      <c r="C2">
        <f t="shared" ref="C2:C8" si="0">A2-B2</f>
        <v>2</v>
      </c>
      <c r="D2" t="s">
        <v>1</v>
      </c>
      <c r="E2" t="e">
        <f t="shared" ref="E2:E66" si="1">RIGHT(D2,LEN(D2)-FIND("Line ",D2)+1)</f>
        <v>#VALUE!</v>
      </c>
      <c r="F2" t="e">
        <f t="shared" ref="F2:F65" si="2">LEFT(D2,LEN(D2)-LEN(E2))</f>
        <v>#VALUE!</v>
      </c>
      <c r="G2" t="e">
        <f t="shared" ref="G2:G65" si="3">LEFT(F2,FIND("(",F2))</f>
        <v>#VALUE!</v>
      </c>
      <c r="H2" t="e">
        <f t="shared" ref="H2:H65" si="4">FIND("@",SUBSTITUTE(G2,".","@",LEN(G2)-LEN(SUBSTITUTE(G2,".",""))))</f>
        <v>#VALUE!</v>
      </c>
      <c r="I2" t="e">
        <f t="shared" ref="I2:I65" si="5">RIGHT(F2,LEN(F2)-H2)</f>
        <v>#VALUE!</v>
      </c>
    </row>
    <row r="3" spans="1:9" x14ac:dyDescent="0.25">
      <c r="A3">
        <f t="shared" ref="A3:A8" si="6">C2+1</f>
        <v>3</v>
      </c>
      <c r="C3">
        <f t="shared" si="0"/>
        <v>3</v>
      </c>
      <c r="D3" t="s">
        <v>60</v>
      </c>
      <c r="E3" t="e">
        <f t="shared" si="1"/>
        <v>#VALUE!</v>
      </c>
      <c r="F3" t="e">
        <f t="shared" si="2"/>
        <v>#VALUE!</v>
      </c>
      <c r="G3" t="e">
        <f t="shared" si="3"/>
        <v>#VALUE!</v>
      </c>
      <c r="H3" t="e">
        <f t="shared" si="4"/>
        <v>#VALUE!</v>
      </c>
      <c r="I3" t="e">
        <f t="shared" si="5"/>
        <v>#VALUE!</v>
      </c>
    </row>
    <row r="4" spans="1:9" x14ac:dyDescent="0.25">
      <c r="A4">
        <f t="shared" si="6"/>
        <v>4</v>
      </c>
      <c r="C4">
        <f t="shared" si="0"/>
        <v>4</v>
      </c>
      <c r="D4" t="s">
        <v>2</v>
      </c>
      <c r="E4" t="str">
        <f t="shared" si="1"/>
        <v>Line 214</v>
      </c>
      <c r="F4" t="str">
        <f t="shared" si="2"/>
        <v xml:space="preserve">System.Xaml.dll!System.Xaml.Schema.SafeReflectionInvoker.InvokeMethodCritical(System.Reflection.MethodInfo method, object instance, object[] args) </v>
      </c>
      <c r="G4" t="str">
        <f t="shared" si="3"/>
        <v>System.Xaml.dll!System.Xaml.Schema.SafeReflectionInvoker.InvokeMethodCritical(</v>
      </c>
      <c r="H4">
        <f t="shared" si="4"/>
        <v>57</v>
      </c>
      <c r="I4" t="str">
        <f t="shared" si="5"/>
        <v xml:space="preserve">InvokeMethodCritical(System.Reflection.MethodInfo method, object instance, object[] args) </v>
      </c>
    </row>
    <row r="5" spans="1:9" x14ac:dyDescent="0.25">
      <c r="A5">
        <f t="shared" si="6"/>
        <v>5</v>
      </c>
      <c r="C5">
        <f t="shared" si="0"/>
        <v>5</v>
      </c>
      <c r="D5" t="s">
        <v>358</v>
      </c>
      <c r="E5" t="str">
        <f t="shared" si="1"/>
        <v>Line 208</v>
      </c>
      <c r="F5" t="str">
        <f t="shared" si="2"/>
        <v xml:space="preserve">System.Xaml.dll!System.Xaml.Schema.SafeReflectionInvoker.InvokeMethod(System.Reflection.MethodInfo method, object instance, object[] args) </v>
      </c>
      <c r="G5" t="str">
        <f t="shared" si="3"/>
        <v>System.Xaml.dll!System.Xaml.Schema.SafeReflectionInvoker.InvokeMethod(</v>
      </c>
      <c r="H5">
        <f t="shared" si="4"/>
        <v>57</v>
      </c>
      <c r="I5" t="str">
        <f t="shared" si="5"/>
        <v xml:space="preserve">InvokeMethod(System.Reflection.MethodInfo method, object instance, object[] args) </v>
      </c>
    </row>
    <row r="6" spans="1:9" x14ac:dyDescent="0.25">
      <c r="A6">
        <f t="shared" si="6"/>
        <v>6</v>
      </c>
      <c r="C6">
        <f t="shared" si="0"/>
        <v>6</v>
      </c>
      <c r="D6" t="s">
        <v>359</v>
      </c>
      <c r="E6" t="str">
        <f t="shared" si="1"/>
        <v>Line 143</v>
      </c>
      <c r="F6" t="str">
        <f t="shared" si="2"/>
        <v xml:space="preserve">System.Xaml.dll!System.Xaml.Schema.XamlMemberInvoker.SetValueSafeCritical(object instance, object value) </v>
      </c>
      <c r="G6" t="str">
        <f t="shared" si="3"/>
        <v>System.Xaml.dll!System.Xaml.Schema.XamlMemberInvoker.SetValueSafeCritical(</v>
      </c>
      <c r="H6">
        <f t="shared" si="4"/>
        <v>53</v>
      </c>
      <c r="I6" t="str">
        <f t="shared" si="5"/>
        <v xml:space="preserve">SetValueSafeCritical(object instance, object value) </v>
      </c>
    </row>
    <row r="7" spans="1:9" x14ac:dyDescent="0.25">
      <c r="A7">
        <f t="shared" si="6"/>
        <v>7</v>
      </c>
      <c r="C7">
        <f t="shared" si="0"/>
        <v>7</v>
      </c>
      <c r="D7" t="s">
        <v>360</v>
      </c>
      <c r="E7" t="str">
        <f t="shared" si="1"/>
        <v>Line 130</v>
      </c>
      <c r="F7" t="str">
        <f t="shared" si="2"/>
        <v xml:space="preserve">System.Xaml.dll!System.Xaml.Schema.XamlMemberInvoker.SetValue(object instance, object value) </v>
      </c>
      <c r="G7" t="str">
        <f t="shared" si="3"/>
        <v>System.Xaml.dll!System.Xaml.Schema.XamlMemberInvoker.SetValue(</v>
      </c>
      <c r="H7">
        <f t="shared" si="4"/>
        <v>53</v>
      </c>
      <c r="I7" t="str">
        <f t="shared" si="5"/>
        <v xml:space="preserve">SetValue(object instance, object value) </v>
      </c>
    </row>
    <row r="8" spans="1:9" x14ac:dyDescent="0.25">
      <c r="A8">
        <f t="shared" si="6"/>
        <v>8</v>
      </c>
      <c r="C8">
        <f t="shared" si="0"/>
        <v>8</v>
      </c>
      <c r="D8" t="s">
        <v>361</v>
      </c>
      <c r="E8" t="str">
        <f t="shared" si="1"/>
        <v>Line 258</v>
      </c>
      <c r="F8" t="str">
        <f t="shared" si="2"/>
        <v xml:space="preserve">System.Xaml.dll!MS.Internal.Xaml.Runtime.ClrObjectRuntime.SetValue(System.Xaml.XamlMember member, object obj, object value) </v>
      </c>
      <c r="G8" t="str">
        <f t="shared" si="3"/>
        <v>System.Xaml.dll!MS.Internal.Xaml.Runtime.ClrObjectRuntime.SetValue(</v>
      </c>
      <c r="H8">
        <f t="shared" si="4"/>
        <v>58</v>
      </c>
      <c r="I8" t="str">
        <f t="shared" si="5"/>
        <v xml:space="preserve">SetValue(System.Xaml.XamlMember member, object obj, object value) </v>
      </c>
    </row>
    <row r="9" spans="1:9" x14ac:dyDescent="0.25">
      <c r="A9">
        <f t="shared" ref="A9:A72" si="7">C8+1</f>
        <v>9</v>
      </c>
      <c r="C9">
        <f t="shared" ref="C9:C72" si="8">A9-B9</f>
        <v>9</v>
      </c>
      <c r="D9" t="s">
        <v>3</v>
      </c>
      <c r="E9" t="str">
        <f t="shared" si="1"/>
        <v>Line 245</v>
      </c>
      <c r="F9" t="str">
        <f t="shared" si="2"/>
        <v xml:space="preserve">System.Xaml.dll!MS.Internal.Xaml.Runtime.ClrObjectRuntime.SetValue(object inst, System.Xaml.XamlMember property, object value) </v>
      </c>
      <c r="G9" t="str">
        <f t="shared" si="3"/>
        <v>System.Xaml.dll!MS.Internal.Xaml.Runtime.ClrObjectRuntime.SetValue(</v>
      </c>
      <c r="H9">
        <f t="shared" si="4"/>
        <v>58</v>
      </c>
      <c r="I9" t="str">
        <f t="shared" si="5"/>
        <v xml:space="preserve">SetValue(object inst, System.Xaml.XamlMember property, object value) </v>
      </c>
    </row>
    <row r="10" spans="1:9" x14ac:dyDescent="0.25">
      <c r="A10">
        <f t="shared" si="7"/>
        <v>10</v>
      </c>
      <c r="C10">
        <f t="shared" si="8"/>
        <v>10</v>
      </c>
      <c r="D10" t="s">
        <v>4</v>
      </c>
      <c r="E10" t="str">
        <f t="shared" si="1"/>
        <v>Line 1123</v>
      </c>
      <c r="F10" t="str">
        <f t="shared" si="2"/>
        <v xml:space="preserve">System.Xaml.dll!System.Xaml.XamlObjectWriter.Logic_ApplyPropertyValue(MS.Internal.Xaml.Context.ObjectWriterContext ctx, System.Xaml.XamlMember prop, object value, bool onParent) </v>
      </c>
      <c r="G10" t="str">
        <f t="shared" si="3"/>
        <v>System.Xaml.dll!System.Xaml.XamlObjectWriter.Logic_ApplyPropertyValue(</v>
      </c>
      <c r="H10">
        <f t="shared" si="4"/>
        <v>45</v>
      </c>
      <c r="I10" t="str">
        <f t="shared" si="5"/>
        <v xml:space="preserve">Logic_ApplyPropertyValue(MS.Internal.Xaml.Context.ObjectWriterContext ctx, System.Xaml.XamlMember prop, object value, bool onParent) </v>
      </c>
    </row>
    <row r="11" spans="1:9" x14ac:dyDescent="0.25">
      <c r="A11">
        <f t="shared" si="7"/>
        <v>11</v>
      </c>
      <c r="C11">
        <f t="shared" si="8"/>
        <v>11</v>
      </c>
      <c r="D11" t="s">
        <v>5</v>
      </c>
      <c r="E11" t="str">
        <f t="shared" si="1"/>
        <v>Line 1356</v>
      </c>
      <c r="F11" t="str">
        <f t="shared" si="2"/>
        <v xml:space="preserve">System.Xaml.dll!System.Xaml.XamlObjectWriter.Logic_DoAssignmentToParentProperty(MS.Internal.Xaml.Context.ObjectWriterContext ctx) </v>
      </c>
      <c r="G11" t="str">
        <f t="shared" si="3"/>
        <v>System.Xaml.dll!System.Xaml.XamlObjectWriter.Logic_DoAssignmentToParentProperty(</v>
      </c>
      <c r="H11">
        <f t="shared" si="4"/>
        <v>45</v>
      </c>
      <c r="I11" t="str">
        <f t="shared" si="5"/>
        <v xml:space="preserve">Logic_DoAssignmentToParentProperty(MS.Internal.Xaml.Context.ObjectWriterContext ctx) </v>
      </c>
    </row>
    <row r="12" spans="1:9" x14ac:dyDescent="0.25">
      <c r="A12">
        <f t="shared" si="7"/>
        <v>12</v>
      </c>
      <c r="C12">
        <f t="shared" si="8"/>
        <v>12</v>
      </c>
      <c r="D12" t="s">
        <v>71</v>
      </c>
      <c r="E12" t="str">
        <f t="shared" si="1"/>
        <v>Line 598</v>
      </c>
      <c r="F12" t="str">
        <f t="shared" si="2"/>
        <v xml:space="preserve">System.Xaml.dll!System.Xaml.XamlObjectWriter.WriteEndMember() </v>
      </c>
      <c r="G12" t="str">
        <f t="shared" si="3"/>
        <v>System.Xaml.dll!System.Xaml.XamlObjectWriter.WriteEndMember(</v>
      </c>
      <c r="H12">
        <f t="shared" si="4"/>
        <v>45</v>
      </c>
      <c r="I12" t="str">
        <f t="shared" si="5"/>
        <v xml:space="preserve">WriteEndMember() </v>
      </c>
    </row>
    <row r="13" spans="1:9" x14ac:dyDescent="0.25">
      <c r="A13">
        <f t="shared" si="7"/>
        <v>13</v>
      </c>
      <c r="C13">
        <f t="shared" si="8"/>
        <v>13</v>
      </c>
      <c r="D13" t="s">
        <v>362</v>
      </c>
      <c r="E13" t="str">
        <f t="shared" si="1"/>
        <v>Line 72</v>
      </c>
      <c r="F13" t="str">
        <f t="shared" si="2"/>
        <v xml:space="preserve">System.Xaml.dll!System.Xaml.XamlWriter.WriteNode(System.Xaml.XamlReader reader) </v>
      </c>
      <c r="G13" t="str">
        <f t="shared" si="3"/>
        <v>System.Xaml.dll!System.Xaml.XamlWriter.WriteNode(</v>
      </c>
      <c r="H13">
        <f t="shared" si="4"/>
        <v>39</v>
      </c>
      <c r="I13" t="str">
        <f t="shared" si="5"/>
        <v xml:space="preserve">WriteNode(System.Xaml.XamlReader reader) </v>
      </c>
    </row>
    <row r="14" spans="1:9" x14ac:dyDescent="0.25">
      <c r="A14">
        <f t="shared" si="7"/>
        <v>14</v>
      </c>
      <c r="C14">
        <f t="shared" si="8"/>
        <v>14</v>
      </c>
      <c r="D14" t="s">
        <v>8</v>
      </c>
      <c r="E14" t="str">
        <f t="shared" si="1"/>
        <v>Line 229</v>
      </c>
      <c r="F14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14" t="str">
        <f t="shared" si="3"/>
        <v>PresentationFramework.dll!System.Windows.Markup.WpfXamlLoader.TransformNodes(</v>
      </c>
      <c r="H14">
        <f t="shared" si="4"/>
        <v>62</v>
      </c>
      <c r="I14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15" spans="1:9" x14ac:dyDescent="0.25">
      <c r="A15">
        <f t="shared" si="7"/>
        <v>15</v>
      </c>
      <c r="C15">
        <f t="shared" si="8"/>
        <v>15</v>
      </c>
      <c r="D15" t="s">
        <v>9</v>
      </c>
      <c r="E15" t="str">
        <f t="shared" si="1"/>
        <v>Line 105</v>
      </c>
      <c r="F15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15" t="str">
        <f t="shared" si="3"/>
        <v>PresentationFramework.dll!System.Windows.Markup.WpfXamlLoader.Load(</v>
      </c>
      <c r="H15">
        <f t="shared" si="4"/>
        <v>62</v>
      </c>
      <c r="I15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16" spans="1:9" x14ac:dyDescent="0.25">
      <c r="A16">
        <f t="shared" si="7"/>
        <v>16</v>
      </c>
      <c r="C16">
        <f t="shared" si="8"/>
        <v>16</v>
      </c>
      <c r="D16" t="s">
        <v>363</v>
      </c>
      <c r="E16" t="str">
        <f t="shared" si="1"/>
        <v>Line 34</v>
      </c>
      <c r="F16" t="str">
        <f t="shared" si="2"/>
        <v xml:space="preserve"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</v>
      </c>
      <c r="G16" t="str">
        <f t="shared" si="3"/>
        <v>PresentationFramework.dll!System.Windows.Markup.WpfXamlLoader.LoadDeferredContent(</v>
      </c>
      <c r="H16">
        <f t="shared" si="4"/>
        <v>62</v>
      </c>
      <c r="I16" t="str">
        <f t="shared" si="5"/>
        <v xml:space="preserve">LoadDeferredContent(System.Xaml.XamlReader xamlReader, System.Xaml.IXamlObjectWriterFactory writerFactory, bool skipJournaledProperties, object rootObject, System.Xaml.XamlObjectWriterSettings parentSettings, System.Uri baseUri) </v>
      </c>
    </row>
    <row r="17" spans="1:9" x14ac:dyDescent="0.25">
      <c r="A17">
        <f t="shared" si="7"/>
        <v>17</v>
      </c>
      <c r="C17">
        <f t="shared" si="8"/>
        <v>17</v>
      </c>
      <c r="D17" t="s">
        <v>10</v>
      </c>
      <c r="E17" t="str">
        <f t="shared" si="1"/>
        <v>Line 866</v>
      </c>
      <c r="F17" t="str">
        <f t="shared" si="2"/>
        <v xml:space="preserve">PresentationFramework.dll!System.Windows.ResourceDictionary.CreateObject(System.Windows.Baml2006.KeyRecord key) </v>
      </c>
      <c r="G17" t="str">
        <f t="shared" si="3"/>
        <v>PresentationFramework.dll!System.Windows.ResourceDictionary.CreateObject(</v>
      </c>
      <c r="H17">
        <f t="shared" si="4"/>
        <v>60</v>
      </c>
      <c r="I17" t="str">
        <f t="shared" si="5"/>
        <v xml:space="preserve">CreateObject(System.Windows.Baml2006.KeyRecord key) </v>
      </c>
    </row>
    <row r="18" spans="1:9" x14ac:dyDescent="0.25">
      <c r="A18">
        <f t="shared" si="7"/>
        <v>18</v>
      </c>
      <c r="C18">
        <f t="shared" si="8"/>
        <v>18</v>
      </c>
      <c r="D18" t="s">
        <v>11</v>
      </c>
      <c r="E18" t="str">
        <f t="shared" si="1"/>
        <v>Line 708</v>
      </c>
      <c r="F18" t="str">
        <f t="shared" si="2"/>
        <v xml:space="preserve">PresentationFramework.dll!System.Windows.ResourceDictionary.OnGettingValue(object key, ref object value, out bool canCache) </v>
      </c>
      <c r="G18" t="str">
        <f t="shared" si="3"/>
        <v>PresentationFramework.dll!System.Windows.ResourceDictionary.OnGettingValue(</v>
      </c>
      <c r="H18">
        <f t="shared" si="4"/>
        <v>60</v>
      </c>
      <c r="I18" t="str">
        <f t="shared" si="5"/>
        <v xml:space="preserve">OnGettingValue(object key, ref object value, out bool canCache) </v>
      </c>
    </row>
    <row r="19" spans="1:9" x14ac:dyDescent="0.25">
      <c r="A19">
        <f t="shared" si="7"/>
        <v>19</v>
      </c>
      <c r="C19">
        <f t="shared" si="8"/>
        <v>19</v>
      </c>
      <c r="D19" t="s">
        <v>12</v>
      </c>
      <c r="E19" t="str">
        <f t="shared" si="1"/>
        <v>Line 680</v>
      </c>
      <c r="F19" t="str">
        <f t="shared" si="2"/>
        <v xml:space="preserve">PresentationFramework.dll!System.Windows.ResourceDictionary.OnGettingValuePrivate(object key, ref object value, out bool canCache) </v>
      </c>
      <c r="G19" t="str">
        <f t="shared" si="3"/>
        <v>PresentationFramework.dll!System.Windows.ResourceDictionary.OnGettingValuePrivate(</v>
      </c>
      <c r="H19">
        <f t="shared" si="4"/>
        <v>60</v>
      </c>
      <c r="I19" t="str">
        <f t="shared" si="5"/>
        <v xml:space="preserve">OnGettingValuePrivate(object key, ref object value, out bool canCache) </v>
      </c>
    </row>
    <row r="20" spans="1:9" x14ac:dyDescent="0.25">
      <c r="A20">
        <f t="shared" si="7"/>
        <v>20</v>
      </c>
      <c r="C20">
        <f t="shared" si="8"/>
        <v>20</v>
      </c>
      <c r="D20" t="s">
        <v>13</v>
      </c>
      <c r="E20" t="str">
        <f t="shared" si="1"/>
        <v>Line 456</v>
      </c>
      <c r="F20" t="str">
        <f t="shared" si="2"/>
        <v xml:space="preserve">PresentationFramework.dll!System.Windows.ResourceDictionary.GetValueWithoutLock(object key, out bool canCache) </v>
      </c>
      <c r="G20" t="str">
        <f t="shared" si="3"/>
        <v>PresentationFramework.dll!System.Windows.ResourceDictionary.GetValueWithoutLock(</v>
      </c>
      <c r="H20">
        <f t="shared" si="4"/>
        <v>60</v>
      </c>
      <c r="I20" t="str">
        <f t="shared" si="5"/>
        <v xml:space="preserve">GetValueWithoutLock(object key, out bool canCache) </v>
      </c>
    </row>
    <row r="21" spans="1:9" x14ac:dyDescent="0.25">
      <c r="A21">
        <f t="shared" si="7"/>
        <v>21</v>
      </c>
      <c r="C21">
        <f t="shared" si="8"/>
        <v>21</v>
      </c>
      <c r="D21" t="s">
        <v>14</v>
      </c>
      <c r="E21" t="str">
        <f t="shared" si="1"/>
        <v>Line 446</v>
      </c>
      <c r="F21" t="str">
        <f t="shared" si="2"/>
        <v xml:space="preserve">PresentationFramework.dll!System.Windows.ResourceDictionary.GetValue(object key, out bool canCache) </v>
      </c>
      <c r="G21" t="str">
        <f t="shared" si="3"/>
        <v>PresentationFramework.dll!System.Windows.ResourceDictionary.GetValue(</v>
      </c>
      <c r="H21">
        <f t="shared" si="4"/>
        <v>60</v>
      </c>
      <c r="I21" t="str">
        <f t="shared" si="5"/>
        <v xml:space="preserve">GetValue(object key, out bool canCache) </v>
      </c>
    </row>
    <row r="22" spans="1:9" x14ac:dyDescent="0.25">
      <c r="A22">
        <f t="shared" si="7"/>
        <v>22</v>
      </c>
      <c r="C22">
        <f t="shared" si="8"/>
        <v>22</v>
      </c>
      <c r="D22" t="s">
        <v>15</v>
      </c>
      <c r="E22" t="str">
        <f t="shared" si="1"/>
        <v>Line 164</v>
      </c>
      <c r="F22" t="str">
        <f t="shared" si="2"/>
        <v xml:space="preserve">PresentationFramework.dll!System.Windows.StaticResourceExtension.FindResourceInEnviroment(System.IServiceProvider serviceProvider, bool allowDeferredReference, bool mustReturnDeferredResourceReference) </v>
      </c>
      <c r="G22" t="str">
        <f t="shared" si="3"/>
        <v>PresentationFramework.dll!System.Windows.StaticResourceExtension.FindResourceInEnviroment(</v>
      </c>
      <c r="H22">
        <f t="shared" si="4"/>
        <v>65</v>
      </c>
      <c r="I22" t="str">
        <f t="shared" si="5"/>
        <v xml:space="preserve">FindResourceInEnviroment(System.IServiceProvider serviceProvider, bool allowDeferredReference, bool mustReturnDeferredResourceReference) </v>
      </c>
    </row>
    <row r="23" spans="1:9" x14ac:dyDescent="0.25">
      <c r="A23">
        <f t="shared" si="7"/>
        <v>23</v>
      </c>
      <c r="C23">
        <f t="shared" si="8"/>
        <v>23</v>
      </c>
      <c r="D23" t="s">
        <v>16</v>
      </c>
      <c r="E23" t="str">
        <f t="shared" si="1"/>
        <v>Line 86</v>
      </c>
      <c r="F23" t="str">
        <f t="shared" si="2"/>
        <v xml:space="preserve">PresentationFramework.dll!System.Windows.StaticResourceExtension.TryProvideValueInternal(System.IServiceProvider serviceProvider, bool allowDeferredReference, bool mustReturnDeferredResourceReference) </v>
      </c>
      <c r="G23" t="str">
        <f t="shared" si="3"/>
        <v>PresentationFramework.dll!System.Windows.StaticResourceExtension.TryProvideValueInternal(</v>
      </c>
      <c r="H23">
        <f t="shared" si="4"/>
        <v>65</v>
      </c>
      <c r="I23" t="str">
        <f t="shared" si="5"/>
        <v xml:space="preserve">TryProvideValueInternal(System.IServiceProvider serviceProvider, bool allowDeferredReference, bool mustReturnDeferredResourceReference) </v>
      </c>
    </row>
    <row r="24" spans="1:9" x14ac:dyDescent="0.25">
      <c r="A24">
        <f t="shared" si="7"/>
        <v>24</v>
      </c>
      <c r="C24">
        <f t="shared" si="8"/>
        <v>24</v>
      </c>
      <c r="D24" t="s">
        <v>17</v>
      </c>
      <c r="E24" t="str">
        <f t="shared" si="1"/>
        <v>Line 76</v>
      </c>
      <c r="F24" t="str">
        <f t="shared" si="2"/>
        <v xml:space="preserve">PresentationFramework.dll!System.Windows.StaticResourceExtension.ProvideValueInternal(System.IServiceProvider serviceProvider, bool allowDeferredReference) </v>
      </c>
      <c r="G24" t="str">
        <f t="shared" si="3"/>
        <v>PresentationFramework.dll!System.Windows.StaticResourceExtension.ProvideValueInternal(</v>
      </c>
      <c r="H24">
        <f t="shared" si="4"/>
        <v>65</v>
      </c>
      <c r="I24" t="str">
        <f t="shared" si="5"/>
        <v xml:space="preserve">ProvideValueInternal(System.IServiceProvider serviceProvider, bool allowDeferredReference) </v>
      </c>
    </row>
    <row r="25" spans="1:9" x14ac:dyDescent="0.25">
      <c r="A25">
        <f t="shared" si="7"/>
        <v>25</v>
      </c>
      <c r="C25">
        <f t="shared" si="8"/>
        <v>25</v>
      </c>
      <c r="D25" t="s">
        <v>364</v>
      </c>
      <c r="E25" t="str">
        <f t="shared" si="1"/>
        <v>Line 71</v>
      </c>
      <c r="F25" t="str">
        <f t="shared" si="2"/>
        <v xml:space="preserve">PresentationFramework.dll!System.Windows.StaticResourceExtension.ProvideValue(System.IServiceProvider serviceProvider) </v>
      </c>
      <c r="G25" t="str">
        <f t="shared" si="3"/>
        <v>PresentationFramework.dll!System.Windows.StaticResourceExtension.ProvideValue(</v>
      </c>
      <c r="H25">
        <f t="shared" si="4"/>
        <v>65</v>
      </c>
      <c r="I25" t="str">
        <f t="shared" si="5"/>
        <v xml:space="preserve">ProvideValue(System.IServiceProvider serviceProvider) </v>
      </c>
    </row>
    <row r="26" spans="1:9" x14ac:dyDescent="0.25">
      <c r="A26">
        <f t="shared" si="7"/>
        <v>26</v>
      </c>
      <c r="C26">
        <f t="shared" si="8"/>
        <v>26</v>
      </c>
      <c r="D26" t="s">
        <v>18</v>
      </c>
      <c r="E26" t="str">
        <f t="shared" si="1"/>
        <v>Line 416</v>
      </c>
      <c r="F26" t="str">
        <f t="shared" si="2"/>
        <v xml:space="preserve">System.Xaml.dll!MS.Internal.Xaml.Runtime.ClrObjectRuntime.CallProvideValue(System.Windows.Markup.MarkupExtension me, System.IServiceProvider serviceProvider) </v>
      </c>
      <c r="G26" t="str">
        <f t="shared" si="3"/>
        <v>System.Xaml.dll!MS.Internal.Xaml.Runtime.ClrObjectRuntime.CallProvideValue(</v>
      </c>
      <c r="H26">
        <f t="shared" si="4"/>
        <v>58</v>
      </c>
      <c r="I26" t="str">
        <f t="shared" si="5"/>
        <v xml:space="preserve">CallProvideValue(System.Windows.Markup.MarkupExtension me, System.IServiceProvider serviceProvider) </v>
      </c>
    </row>
    <row r="27" spans="1:9" x14ac:dyDescent="0.25">
      <c r="A27">
        <f t="shared" si="7"/>
        <v>27</v>
      </c>
      <c r="C27">
        <f t="shared" si="8"/>
        <v>27</v>
      </c>
      <c r="D27" t="s">
        <v>19</v>
      </c>
      <c r="E27" t="str">
        <f t="shared" si="1"/>
        <v>Line 1173</v>
      </c>
      <c r="F27" t="str">
        <f t="shared" si="2"/>
        <v xml:space="preserve">System.Xaml.dll!System.Xaml.XamlObjectWriter.Logic_ProvideValue(MS.Internal.Xaml.Context.ObjectWriterContext ctx) </v>
      </c>
      <c r="G27" t="str">
        <f t="shared" si="3"/>
        <v>System.Xaml.dll!System.Xaml.XamlObjectWriter.Logic_ProvideValue(</v>
      </c>
      <c r="H27">
        <f t="shared" si="4"/>
        <v>45</v>
      </c>
      <c r="I27" t="str">
        <f t="shared" si="5"/>
        <v xml:space="preserve">Logic_ProvideValue(MS.Internal.Xaml.Context.ObjectWriterContext ctx) </v>
      </c>
    </row>
    <row r="28" spans="1:9" x14ac:dyDescent="0.25">
      <c r="A28">
        <f t="shared" si="7"/>
        <v>28</v>
      </c>
      <c r="C28">
        <f t="shared" si="8"/>
        <v>28</v>
      </c>
      <c r="D28" t="s">
        <v>20</v>
      </c>
      <c r="E28" t="str">
        <f t="shared" si="1"/>
        <v>Line 1135</v>
      </c>
      <c r="F28" t="str">
        <f t="shared" si="2"/>
        <v xml:space="preserve">System.Xaml.dll!System.Xaml.XamlObjectWriter.Logic_AssignProvidedValue(MS.Internal.Xaml.Context.ObjectWriterContext ctx) </v>
      </c>
      <c r="G28" t="str">
        <f t="shared" si="3"/>
        <v>System.Xaml.dll!System.Xaml.XamlObjectWriter.Logic_AssignProvidedValue(</v>
      </c>
      <c r="H28">
        <f t="shared" si="4"/>
        <v>45</v>
      </c>
      <c r="I28" t="str">
        <f t="shared" si="5"/>
        <v xml:space="preserve">Logic_AssignProvidedValue(MS.Internal.Xaml.Context.ObjectWriterContext ctx) </v>
      </c>
    </row>
    <row r="29" spans="1:9" x14ac:dyDescent="0.25">
      <c r="A29">
        <f t="shared" si="7"/>
        <v>29</v>
      </c>
      <c r="C29">
        <f t="shared" si="8"/>
        <v>29</v>
      </c>
      <c r="D29" t="s">
        <v>7</v>
      </c>
      <c r="E29" t="str">
        <f t="shared" si="1"/>
        <v>Line 577</v>
      </c>
      <c r="F29" t="str">
        <f t="shared" si="2"/>
        <v xml:space="preserve">System.Xaml.dll!System.Xaml.XamlObjectWriter.WriteEndMember() </v>
      </c>
      <c r="G29" t="str">
        <f t="shared" si="3"/>
        <v>System.Xaml.dll!System.Xaml.XamlObjectWriter.WriteEndMember(</v>
      </c>
      <c r="H29">
        <f t="shared" si="4"/>
        <v>45</v>
      </c>
      <c r="I29" t="str">
        <f t="shared" si="5"/>
        <v xml:space="preserve">WriteEndMember() </v>
      </c>
    </row>
    <row r="30" spans="1:9" x14ac:dyDescent="0.25">
      <c r="A30">
        <f t="shared" si="7"/>
        <v>30</v>
      </c>
      <c r="C30">
        <f t="shared" si="8"/>
        <v>30</v>
      </c>
      <c r="D30" t="s">
        <v>362</v>
      </c>
      <c r="E30" t="str">
        <f t="shared" si="1"/>
        <v>Line 72</v>
      </c>
      <c r="F30" t="str">
        <f t="shared" si="2"/>
        <v xml:space="preserve">System.Xaml.dll!System.Xaml.XamlWriter.WriteNode(System.Xaml.XamlReader reader) </v>
      </c>
      <c r="G30" t="str">
        <f t="shared" si="3"/>
        <v>System.Xaml.dll!System.Xaml.XamlWriter.WriteNode(</v>
      </c>
      <c r="H30">
        <f t="shared" si="4"/>
        <v>39</v>
      </c>
      <c r="I30" t="str">
        <f t="shared" si="5"/>
        <v xml:space="preserve">WriteNode(System.Xaml.XamlReader reader) </v>
      </c>
    </row>
    <row r="31" spans="1:9" x14ac:dyDescent="0.25">
      <c r="A31">
        <f t="shared" si="7"/>
        <v>31</v>
      </c>
      <c r="C31">
        <f t="shared" si="8"/>
        <v>31</v>
      </c>
      <c r="D31" t="s">
        <v>8</v>
      </c>
      <c r="E31" t="str">
        <f t="shared" si="1"/>
        <v>Line 229</v>
      </c>
      <c r="F31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31" t="str">
        <f t="shared" si="3"/>
        <v>PresentationFramework.dll!System.Windows.Markup.WpfXamlLoader.TransformNodes(</v>
      </c>
      <c r="H31">
        <f t="shared" si="4"/>
        <v>62</v>
      </c>
      <c r="I31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32" spans="1:9" x14ac:dyDescent="0.25">
      <c r="A32">
        <f t="shared" si="7"/>
        <v>32</v>
      </c>
      <c r="C32">
        <f t="shared" si="8"/>
        <v>32</v>
      </c>
      <c r="D32" t="s">
        <v>9</v>
      </c>
      <c r="E32" t="str">
        <f t="shared" si="1"/>
        <v>Line 105</v>
      </c>
      <c r="F32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32" t="str">
        <f t="shared" si="3"/>
        <v>PresentationFramework.dll!System.Windows.Markup.WpfXamlLoader.Load(</v>
      </c>
      <c r="H32">
        <f t="shared" si="4"/>
        <v>62</v>
      </c>
      <c r="I32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33" spans="1:9" x14ac:dyDescent="0.25">
      <c r="A33">
        <f t="shared" si="7"/>
        <v>33</v>
      </c>
      <c r="C33">
        <f t="shared" si="8"/>
        <v>33</v>
      </c>
      <c r="D33" t="s">
        <v>21</v>
      </c>
      <c r="E33" t="str">
        <f t="shared" si="1"/>
        <v>Line 42</v>
      </c>
      <c r="F33" t="str">
        <f t="shared" si="2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33" t="str">
        <f t="shared" si="3"/>
        <v>PresentationFramework.dll!System.Windows.Markup.WpfXamlLoader.LoadBaml(</v>
      </c>
      <c r="H33">
        <f t="shared" si="4"/>
        <v>62</v>
      </c>
      <c r="I33" t="str">
        <f t="shared" si="5"/>
        <v xml:space="preserve">LoadBaml(System.Xaml.XamlReader xamlReader, bool skipJournaledProperties, object rootObject, System.Xaml.Permissions.XamlAccessLevel accessLevel, System.Uri baseUri) </v>
      </c>
    </row>
    <row r="34" spans="1:9" x14ac:dyDescent="0.25">
      <c r="A34">
        <f t="shared" si="7"/>
        <v>34</v>
      </c>
      <c r="C34">
        <f t="shared" si="8"/>
        <v>34</v>
      </c>
      <c r="D34" t="s">
        <v>365</v>
      </c>
      <c r="E34" t="str">
        <f t="shared" si="1"/>
        <v>Line 616</v>
      </c>
      <c r="F34" t="str">
        <f t="shared" si="2"/>
        <v xml:space="preserve">PresentationFramework.dll!System.Windows.Markup.XamlReader.LoadBaml(System.IO.Stream stream, System.Windows.Markup.ParserContext parserContext, object parent, bool closeStream) </v>
      </c>
      <c r="G34" t="str">
        <f t="shared" si="3"/>
        <v>PresentationFramework.dll!System.Windows.Markup.XamlReader.LoadBaml(</v>
      </c>
      <c r="H34">
        <f t="shared" si="4"/>
        <v>59</v>
      </c>
      <c r="I34" t="str">
        <f t="shared" si="5"/>
        <v xml:space="preserve">LoadBaml(System.IO.Stream stream, System.Windows.Markup.ParserContext parserContext, object parent, bool closeStream) </v>
      </c>
    </row>
    <row r="35" spans="1:9" x14ac:dyDescent="0.25">
      <c r="A35">
        <f t="shared" si="7"/>
        <v>35</v>
      </c>
      <c r="C35">
        <f t="shared" si="8"/>
        <v>35</v>
      </c>
      <c r="D35" t="s">
        <v>366</v>
      </c>
      <c r="E35" t="str">
        <f t="shared" si="1"/>
        <v>Line 726</v>
      </c>
      <c r="F35" t="str">
        <f t="shared" si="2"/>
        <v xml:space="preserve">PresentationFramework.dll!System.Windows.Application.LoadComponent(object component, System.Uri resourceLocator) </v>
      </c>
      <c r="G35" t="str">
        <f t="shared" si="3"/>
        <v>PresentationFramework.dll!System.Windows.Application.LoadComponent(</v>
      </c>
      <c r="H35">
        <f t="shared" si="4"/>
        <v>53</v>
      </c>
      <c r="I35" t="str">
        <f t="shared" si="5"/>
        <v xml:space="preserve">LoadComponent(object component, System.Uri resourceLocator) </v>
      </c>
    </row>
    <row r="36" spans="1:9" x14ac:dyDescent="0.25">
      <c r="A36">
        <f t="shared" si="7"/>
        <v>36</v>
      </c>
      <c r="C36">
        <f t="shared" si="8"/>
        <v>36</v>
      </c>
      <c r="D36" t="s">
        <v>23</v>
      </c>
      <c r="E36" t="str">
        <f t="shared" si="1"/>
        <v>Line 1</v>
      </c>
      <c r="F36" t="str">
        <f t="shared" si="2"/>
        <v xml:space="preserve">Spec.exe!Spec.Plain.MTCMinimal.InitializeComponent() </v>
      </c>
      <c r="G36" t="str">
        <f t="shared" si="3"/>
        <v>Spec.exe!Spec.Plain.MTCMinimal.InitializeComponent(</v>
      </c>
      <c r="H36">
        <f t="shared" si="4"/>
        <v>31</v>
      </c>
      <c r="I36" t="str">
        <f t="shared" si="5"/>
        <v xml:space="preserve">InitializeComponent() </v>
      </c>
    </row>
    <row r="37" spans="1:9" x14ac:dyDescent="0.25">
      <c r="A37">
        <f t="shared" si="7"/>
        <v>37</v>
      </c>
      <c r="C37">
        <f t="shared" si="8"/>
        <v>37</v>
      </c>
      <c r="D37" t="s">
        <v>357</v>
      </c>
      <c r="E37" t="str">
        <f t="shared" si="1"/>
        <v>Line 19</v>
      </c>
      <c r="F37" t="str">
        <f t="shared" si="2"/>
        <v xml:space="preserve">Spec.exe!Spec.Plain.MTCMinimal.MTCMinimal() </v>
      </c>
      <c r="G37" t="str">
        <f t="shared" si="3"/>
        <v>Spec.exe!Spec.Plain.MTCMinimal.MTCMinimal(</v>
      </c>
      <c r="H37">
        <f t="shared" si="4"/>
        <v>31</v>
      </c>
      <c r="I37" t="str">
        <f t="shared" si="5"/>
        <v xml:space="preserve">MTCMinimal() </v>
      </c>
    </row>
    <row r="38" spans="1:9" x14ac:dyDescent="0.25">
      <c r="A38">
        <f t="shared" si="7"/>
        <v>38</v>
      </c>
      <c r="C38">
        <f t="shared" si="8"/>
        <v>38</v>
      </c>
      <c r="D38" t="s">
        <v>1</v>
      </c>
      <c r="E38" t="e">
        <f t="shared" si="1"/>
        <v>#VALUE!</v>
      </c>
      <c r="F38" t="e">
        <f t="shared" si="2"/>
        <v>#VALUE!</v>
      </c>
      <c r="G38" t="e">
        <f t="shared" si="3"/>
        <v>#VALUE!</v>
      </c>
      <c r="H38" t="e">
        <f t="shared" si="4"/>
        <v>#VALUE!</v>
      </c>
      <c r="I38" t="e">
        <f t="shared" si="5"/>
        <v>#VALUE!</v>
      </c>
    </row>
    <row r="39" spans="1:9" x14ac:dyDescent="0.25">
      <c r="A39">
        <f t="shared" si="7"/>
        <v>39</v>
      </c>
      <c r="C39">
        <f t="shared" si="8"/>
        <v>39</v>
      </c>
      <c r="D39" t="s">
        <v>60</v>
      </c>
      <c r="E39" t="e">
        <f t="shared" si="1"/>
        <v>#VALUE!</v>
      </c>
      <c r="F39" t="e">
        <f t="shared" si="2"/>
        <v>#VALUE!</v>
      </c>
      <c r="G39" t="e">
        <f t="shared" si="3"/>
        <v>#VALUE!</v>
      </c>
      <c r="H39" t="e">
        <f t="shared" si="4"/>
        <v>#VALUE!</v>
      </c>
      <c r="I39" t="e">
        <f t="shared" si="5"/>
        <v>#VALUE!</v>
      </c>
    </row>
    <row r="40" spans="1:9" x14ac:dyDescent="0.25">
      <c r="A40">
        <f t="shared" si="7"/>
        <v>40</v>
      </c>
      <c r="C40">
        <f t="shared" si="8"/>
        <v>40</v>
      </c>
      <c r="D40" t="s">
        <v>367</v>
      </c>
      <c r="E40" t="str">
        <f t="shared" si="1"/>
        <v>Line 2227</v>
      </c>
      <c r="F40" t="str">
        <f t="shared" si="2"/>
        <v xml:space="preserve">mscorlib.dll!System.RuntimeType.CreateInstanceSlow(bool publicOnly, bool skipCheckThis, bool fillCache, ref System.Threading.StackCrawlMark stackMark) </v>
      </c>
      <c r="G40" t="str">
        <f t="shared" si="3"/>
        <v>mscorlib.dll!System.RuntimeType.CreateInstanceSlow(</v>
      </c>
      <c r="H40">
        <f t="shared" si="4"/>
        <v>32</v>
      </c>
      <c r="I40" t="str">
        <f t="shared" si="5"/>
        <v xml:space="preserve">CreateInstanceSlow(bool publicOnly, bool skipCheckThis, bool fillCache, ref System.Threading.StackCrawlMark stackMark) </v>
      </c>
    </row>
    <row r="41" spans="1:9" x14ac:dyDescent="0.25">
      <c r="A41">
        <f t="shared" si="7"/>
        <v>41</v>
      </c>
      <c r="C41">
        <f t="shared" si="8"/>
        <v>41</v>
      </c>
      <c r="D41" t="s">
        <v>368</v>
      </c>
      <c r="E41" t="str">
        <f t="shared" si="1"/>
        <v>Line 311</v>
      </c>
      <c r="F41" t="str">
        <f t="shared" si="2"/>
        <v xml:space="preserve">mscorlib.dll!System.Activator.CreateInstance(System.Type type, bool nonPublic) </v>
      </c>
      <c r="G41" t="str">
        <f t="shared" si="3"/>
        <v>mscorlib.dll!System.Activator.CreateInstance(</v>
      </c>
      <c r="H41">
        <f t="shared" si="4"/>
        <v>30</v>
      </c>
      <c r="I41" t="str">
        <f t="shared" si="5"/>
        <v xml:space="preserve">CreateInstance(System.Type type, bool nonPublic) </v>
      </c>
    </row>
    <row r="42" spans="1:9" x14ac:dyDescent="0.25">
      <c r="A42">
        <f t="shared" si="7"/>
        <v>42</v>
      </c>
      <c r="C42">
        <f t="shared" si="8"/>
        <v>42</v>
      </c>
      <c r="D42" t="s">
        <v>369</v>
      </c>
      <c r="E42" t="str">
        <f t="shared" si="1"/>
        <v>Line 2182</v>
      </c>
      <c r="F42" t="str">
        <f t="shared" si="2"/>
        <v xml:space="preserve">mscorlib.dll!System.RuntimeType.CreateInstanceImpl(System.Reflection.BindingFlags bindingAttr, System.Reflection.Binder binder, object[] args, System.Globalization.CultureInfo culture, object[] activationAttributes, ref System.Threading.StackCrawlMark stackMark) </v>
      </c>
      <c r="G42" t="str">
        <f t="shared" si="3"/>
        <v>mscorlib.dll!System.RuntimeType.CreateInstanceImpl(</v>
      </c>
      <c r="H42">
        <f t="shared" si="4"/>
        <v>32</v>
      </c>
      <c r="I42" t="str">
        <f t="shared" si="5"/>
        <v xml:space="preserve">CreateInstanceImpl(System.Reflection.BindingFlags bindingAttr, System.Reflection.Binder binder, object[] args, System.Globalization.CultureInfo culture, object[] activationAttributes, ref System.Threading.StackCrawlMark stackMark) </v>
      </c>
    </row>
    <row r="43" spans="1:9" x14ac:dyDescent="0.25">
      <c r="A43">
        <f t="shared" si="7"/>
        <v>43</v>
      </c>
      <c r="C43">
        <f t="shared" si="8"/>
        <v>43</v>
      </c>
      <c r="D43" t="s">
        <v>370</v>
      </c>
      <c r="E43" t="str">
        <f t="shared" si="1"/>
        <v>Line 121</v>
      </c>
      <c r="F43" t="str">
        <f t="shared" si="2"/>
        <v xml:space="preserve">mscorlib.dll!System.Activator.CreateInstance(System.Type type, System.Reflection.BindingFlags bindingAttr, System.Reflection.Binder binder, object[] args, System.Globalization.CultureInfo culture, object[] activationAttributes) </v>
      </c>
      <c r="G43" t="str">
        <f t="shared" si="3"/>
        <v>mscorlib.dll!System.Activator.CreateInstance(</v>
      </c>
      <c r="H43">
        <f t="shared" si="4"/>
        <v>30</v>
      </c>
      <c r="I43" t="str">
        <f t="shared" si="5"/>
        <v xml:space="preserve">CreateInstance(System.Type type, System.Reflection.BindingFlags bindingAttr, System.Reflection.Binder binder, object[] args, System.Globalization.CultureInfo culture, object[] activationAttributes) </v>
      </c>
    </row>
    <row r="44" spans="1:9" x14ac:dyDescent="0.25">
      <c r="A44">
        <f t="shared" si="7"/>
        <v>44</v>
      </c>
      <c r="C44">
        <f t="shared" si="8"/>
        <v>44</v>
      </c>
      <c r="D44" t="s">
        <v>371</v>
      </c>
      <c r="E44" t="str">
        <f t="shared" si="1"/>
        <v>Line 152</v>
      </c>
      <c r="F44" t="str">
        <f t="shared" si="2"/>
        <v xml:space="preserve">mscorlib.dll!System.Activator.CreateInstance(System.Type type, object[] args) </v>
      </c>
      <c r="G44" t="str">
        <f t="shared" si="3"/>
        <v>mscorlib.dll!System.Activator.CreateInstance(</v>
      </c>
      <c r="H44">
        <f t="shared" si="4"/>
        <v>30</v>
      </c>
      <c r="I44" t="str">
        <f t="shared" si="5"/>
        <v xml:space="preserve">CreateInstance(System.Type type, object[] args) </v>
      </c>
    </row>
    <row r="45" spans="1:9" x14ac:dyDescent="0.25">
      <c r="A45">
        <f t="shared" si="7"/>
        <v>45</v>
      </c>
      <c r="C45">
        <f t="shared" si="8"/>
        <v>45</v>
      </c>
      <c r="D45" t="s">
        <v>30</v>
      </c>
      <c r="E45" t="str">
        <f t="shared" si="1"/>
        <v>Line 192</v>
      </c>
      <c r="F45" t="str">
        <f t="shared" si="2"/>
        <v xml:space="preserve">System.Xaml.dll!System.Xaml.Schema.SafeReflectionInvoker.CreateInstanceCritical(System.Type type, object[] arguments) </v>
      </c>
      <c r="G45" t="str">
        <f t="shared" si="3"/>
        <v>System.Xaml.dll!System.Xaml.Schema.SafeReflectionInvoker.CreateInstanceCritical(</v>
      </c>
      <c r="H45">
        <f t="shared" si="4"/>
        <v>57</v>
      </c>
      <c r="I45" t="str">
        <f t="shared" si="5"/>
        <v xml:space="preserve">CreateInstanceCritical(System.Type type, object[] arguments) </v>
      </c>
    </row>
    <row r="46" spans="1:9" x14ac:dyDescent="0.25">
      <c r="A46">
        <f t="shared" si="7"/>
        <v>46</v>
      </c>
      <c r="C46">
        <f t="shared" si="8"/>
        <v>46</v>
      </c>
      <c r="D46" t="s">
        <v>372</v>
      </c>
      <c r="E46" t="str">
        <f t="shared" si="1"/>
        <v>Line 186</v>
      </c>
      <c r="F46" t="str">
        <f t="shared" si="2"/>
        <v xml:space="preserve">System.Xaml.dll!System.Xaml.Schema.SafeReflectionInvoker.CreateInstance(System.Type type, object[] arguments) </v>
      </c>
      <c r="G46" t="str">
        <f t="shared" si="3"/>
        <v>System.Xaml.dll!System.Xaml.Schema.SafeReflectionInvoker.CreateInstance(</v>
      </c>
      <c r="H46">
        <f t="shared" si="4"/>
        <v>57</v>
      </c>
      <c r="I46" t="str">
        <f t="shared" si="5"/>
        <v xml:space="preserve">CreateInstance(System.Type type, object[] arguments) </v>
      </c>
    </row>
    <row r="47" spans="1:9" x14ac:dyDescent="0.25">
      <c r="A47">
        <f t="shared" si="7"/>
        <v>47</v>
      </c>
      <c r="C47">
        <f t="shared" si="8"/>
        <v>47</v>
      </c>
      <c r="D47" t="s">
        <v>31</v>
      </c>
      <c r="E47" t="str">
        <f t="shared" si="1"/>
        <v>Line 186</v>
      </c>
      <c r="F47" t="str">
        <f t="shared" si="2"/>
        <v xml:space="preserve">System.Xaml.dll!System.Xaml.Schema.XamlTypeInvoker.CreateInstance(object[] arguments) </v>
      </c>
      <c r="G47" t="str">
        <f t="shared" si="3"/>
        <v>System.Xaml.dll!System.Xaml.Schema.XamlTypeInvoker.CreateInstance(</v>
      </c>
      <c r="H47">
        <f t="shared" si="4"/>
        <v>51</v>
      </c>
      <c r="I47" t="str">
        <f t="shared" si="5"/>
        <v xml:space="preserve">CreateInstance(object[] arguments) </v>
      </c>
    </row>
    <row r="48" spans="1:9" x14ac:dyDescent="0.25">
      <c r="A48">
        <f t="shared" si="7"/>
        <v>48</v>
      </c>
      <c r="C48">
        <f t="shared" si="8"/>
        <v>48</v>
      </c>
      <c r="D48" t="s">
        <v>373</v>
      </c>
      <c r="E48" t="str">
        <f t="shared" si="1"/>
        <v>Line 65</v>
      </c>
      <c r="F48" t="str">
        <f t="shared" si="2"/>
        <v xml:space="preserve">System.Xaml.dll!MS.Internal.Xaml.Runtime.ClrObjectRuntime.CreateInstanceWithCtor(System.Xaml.XamlType xamlType, object[] args) </v>
      </c>
      <c r="G48" t="str">
        <f t="shared" si="3"/>
        <v>System.Xaml.dll!MS.Internal.Xaml.Runtime.ClrObjectRuntime.CreateInstanceWithCtor(</v>
      </c>
      <c r="H48">
        <f t="shared" si="4"/>
        <v>58</v>
      </c>
      <c r="I48" t="str">
        <f t="shared" si="5"/>
        <v xml:space="preserve">CreateInstanceWithCtor(System.Xaml.XamlType xamlType, object[] args) </v>
      </c>
    </row>
    <row r="49" spans="1:9" x14ac:dyDescent="0.25">
      <c r="A49">
        <f t="shared" si="7"/>
        <v>49</v>
      </c>
      <c r="C49">
        <f t="shared" si="8"/>
        <v>49</v>
      </c>
      <c r="D49" t="s">
        <v>32</v>
      </c>
      <c r="E49" t="str">
        <f t="shared" si="1"/>
        <v>Line 48</v>
      </c>
      <c r="F49" t="str">
        <f t="shared" si="2"/>
        <v xml:space="preserve">System.Xaml.dll!MS.Internal.Xaml.Runtime.ClrObjectRuntime.CreateInstance(System.Xaml.XamlType xamlType, object[] args) </v>
      </c>
      <c r="G49" t="str">
        <f t="shared" si="3"/>
        <v>System.Xaml.dll!MS.Internal.Xaml.Runtime.ClrObjectRuntime.CreateInstance(</v>
      </c>
      <c r="H49">
        <f t="shared" si="4"/>
        <v>58</v>
      </c>
      <c r="I49" t="str">
        <f t="shared" si="5"/>
        <v xml:space="preserve">CreateInstance(System.Xaml.XamlType xamlType, object[] args) </v>
      </c>
    </row>
    <row r="50" spans="1:9" x14ac:dyDescent="0.25">
      <c r="A50">
        <f t="shared" si="7"/>
        <v>50</v>
      </c>
      <c r="C50">
        <f t="shared" si="8"/>
        <v>50</v>
      </c>
      <c r="D50" t="s">
        <v>33</v>
      </c>
      <c r="E50" t="str">
        <f t="shared" si="1"/>
        <v>Line 804</v>
      </c>
      <c r="F50" t="str">
        <f t="shared" si="2"/>
        <v xml:space="preserve">System.Xaml.dll!System.Xaml.XamlObjectWriter.Logic_CreateAndAssignToParentStart(MS.Internal.Xaml.Context.ObjectWriterContext ctx) </v>
      </c>
      <c r="G50" t="str">
        <f t="shared" si="3"/>
        <v>System.Xaml.dll!System.Xaml.XamlObjectWriter.Logic_CreateAndAssignToParentStart(</v>
      </c>
      <c r="H50">
        <f t="shared" si="4"/>
        <v>45</v>
      </c>
      <c r="I50" t="str">
        <f t="shared" si="5"/>
        <v xml:space="preserve">Logic_CreateAndAssignToParentStart(MS.Internal.Xaml.Context.ObjectWriterContext ctx) </v>
      </c>
    </row>
    <row r="51" spans="1:9" x14ac:dyDescent="0.25">
      <c r="A51">
        <f t="shared" si="7"/>
        <v>51</v>
      </c>
      <c r="C51">
        <f t="shared" si="8"/>
        <v>51</v>
      </c>
      <c r="D51" t="s">
        <v>34</v>
      </c>
      <c r="E51" t="str">
        <f t="shared" si="1"/>
        <v>Line 498</v>
      </c>
      <c r="F51" t="str">
        <f t="shared" si="2"/>
        <v xml:space="preserve">System.Xaml.dll!System.Xaml.XamlObjectWriter.WriteStartMember(System.Xaml.XamlMember property) </v>
      </c>
      <c r="G51" t="str">
        <f t="shared" si="3"/>
        <v>System.Xaml.dll!System.Xaml.XamlObjectWriter.WriteStartMember(</v>
      </c>
      <c r="H51">
        <f t="shared" si="4"/>
        <v>45</v>
      </c>
      <c r="I51" t="str">
        <f t="shared" si="5"/>
        <v xml:space="preserve">WriteStartMember(System.Xaml.XamlMember property) </v>
      </c>
    </row>
    <row r="52" spans="1:9" x14ac:dyDescent="0.25">
      <c r="A52">
        <f t="shared" si="7"/>
        <v>52</v>
      </c>
      <c r="C52">
        <f t="shared" si="8"/>
        <v>52</v>
      </c>
      <c r="D52" t="s">
        <v>374</v>
      </c>
      <c r="E52" t="str">
        <f t="shared" si="1"/>
        <v>Line 69</v>
      </c>
      <c r="F52" t="str">
        <f t="shared" si="2"/>
        <v xml:space="preserve">System.Xaml.dll!System.Xaml.XamlWriter.WriteNode(System.Xaml.XamlReader reader) </v>
      </c>
      <c r="G52" t="str">
        <f t="shared" si="3"/>
        <v>System.Xaml.dll!System.Xaml.XamlWriter.WriteNode(</v>
      </c>
      <c r="H52">
        <f t="shared" si="4"/>
        <v>39</v>
      </c>
      <c r="I52" t="str">
        <f t="shared" si="5"/>
        <v xml:space="preserve">WriteNode(System.Xaml.XamlReader reader) </v>
      </c>
    </row>
    <row r="53" spans="1:9" x14ac:dyDescent="0.25">
      <c r="A53">
        <f t="shared" si="7"/>
        <v>53</v>
      </c>
      <c r="C53">
        <f t="shared" si="8"/>
        <v>53</v>
      </c>
      <c r="D53" t="s">
        <v>35</v>
      </c>
      <c r="E53" t="str">
        <f t="shared" si="1"/>
        <v>Line 163</v>
      </c>
      <c r="F53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53" t="str">
        <f t="shared" si="3"/>
        <v>PresentationFramework.dll!System.Windows.Markup.WpfXamlLoader.TransformNodes(</v>
      </c>
      <c r="H53">
        <f t="shared" si="4"/>
        <v>62</v>
      </c>
      <c r="I53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54" spans="1:9" x14ac:dyDescent="0.25">
      <c r="A54">
        <f t="shared" si="7"/>
        <v>54</v>
      </c>
      <c r="C54">
        <f t="shared" si="8"/>
        <v>54</v>
      </c>
      <c r="D54" t="s">
        <v>9</v>
      </c>
      <c r="E54" t="str">
        <f t="shared" si="1"/>
        <v>Line 105</v>
      </c>
      <c r="F54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54" t="str">
        <f t="shared" si="3"/>
        <v>PresentationFramework.dll!System.Windows.Markup.WpfXamlLoader.Load(</v>
      </c>
      <c r="H54">
        <f t="shared" si="4"/>
        <v>62</v>
      </c>
      <c r="I54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55" spans="1:9" x14ac:dyDescent="0.25">
      <c r="A55">
        <f t="shared" si="7"/>
        <v>55</v>
      </c>
      <c r="C55">
        <f t="shared" si="8"/>
        <v>55</v>
      </c>
      <c r="D55" t="s">
        <v>21</v>
      </c>
      <c r="E55" t="str">
        <f t="shared" si="1"/>
        <v>Line 42</v>
      </c>
      <c r="F55" t="str">
        <f t="shared" si="2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55" t="str">
        <f t="shared" si="3"/>
        <v>PresentationFramework.dll!System.Windows.Markup.WpfXamlLoader.LoadBaml(</v>
      </c>
      <c r="H55">
        <f t="shared" si="4"/>
        <v>62</v>
      </c>
      <c r="I55" t="str">
        <f t="shared" si="5"/>
        <v xml:space="preserve">LoadBaml(System.Xaml.XamlReader xamlReader, bool skipJournaledProperties, object rootObject, System.Xaml.Permissions.XamlAccessLevel accessLevel, System.Uri baseUri) </v>
      </c>
    </row>
    <row r="56" spans="1:9" x14ac:dyDescent="0.25">
      <c r="A56">
        <f t="shared" si="7"/>
        <v>56</v>
      </c>
      <c r="C56">
        <f t="shared" si="8"/>
        <v>56</v>
      </c>
      <c r="D56" t="s">
        <v>365</v>
      </c>
      <c r="E56" t="str">
        <f t="shared" si="1"/>
        <v>Line 616</v>
      </c>
      <c r="F56" t="str">
        <f t="shared" si="2"/>
        <v xml:space="preserve">PresentationFramework.dll!System.Windows.Markup.XamlReader.LoadBaml(System.IO.Stream stream, System.Windows.Markup.ParserContext parserContext, object parent, bool closeStream) </v>
      </c>
      <c r="G56" t="str">
        <f t="shared" si="3"/>
        <v>PresentationFramework.dll!System.Windows.Markup.XamlReader.LoadBaml(</v>
      </c>
      <c r="H56">
        <f t="shared" si="4"/>
        <v>59</v>
      </c>
      <c r="I56" t="str">
        <f t="shared" si="5"/>
        <v xml:space="preserve">LoadBaml(System.IO.Stream stream, System.Windows.Markup.ParserContext parserContext, object parent, bool closeStream) </v>
      </c>
    </row>
    <row r="57" spans="1:9" x14ac:dyDescent="0.25">
      <c r="A57">
        <f t="shared" si="7"/>
        <v>57</v>
      </c>
      <c r="C57">
        <f t="shared" si="8"/>
        <v>57</v>
      </c>
      <c r="D57" t="s">
        <v>36</v>
      </c>
      <c r="E57" t="str">
        <f t="shared" si="1"/>
        <v>Line 774</v>
      </c>
      <c r="F57" t="str">
        <f t="shared" si="2"/>
        <v xml:space="preserve">PresentationFramework.dll!System.Windows.Application.LoadBamlStreamWithSyncInfo(System.IO.Stream stream, System.Windows.Markup.ParserContext pc) </v>
      </c>
      <c r="G57" t="str">
        <f t="shared" si="3"/>
        <v>PresentationFramework.dll!System.Windows.Application.LoadBamlStreamWithSyncInfo(</v>
      </c>
      <c r="H57">
        <f t="shared" si="4"/>
        <v>53</v>
      </c>
      <c r="I57" t="str">
        <f t="shared" si="5"/>
        <v xml:space="preserve">LoadBamlStreamWithSyncInfo(System.IO.Stream stream, System.Windows.Markup.ParserContext pc) </v>
      </c>
    </row>
    <row r="58" spans="1:9" x14ac:dyDescent="0.25">
      <c r="A58">
        <f t="shared" si="7"/>
        <v>58</v>
      </c>
      <c r="C58">
        <f t="shared" si="8"/>
        <v>58</v>
      </c>
      <c r="D58" t="s">
        <v>375</v>
      </c>
      <c r="E58" t="str">
        <f t="shared" si="1"/>
        <v>Line 763</v>
      </c>
      <c r="F58" t="str">
        <f t="shared" si="2"/>
        <v xml:space="preserve">PresentationFramework.dll!System.Windows.Application.LoadComponent(System.Uri resourceLocator, bool bSkipJournaledProperties) </v>
      </c>
      <c r="G58" t="str">
        <f t="shared" si="3"/>
        <v>PresentationFramework.dll!System.Windows.Application.LoadComponent(</v>
      </c>
      <c r="H58">
        <f t="shared" si="4"/>
        <v>53</v>
      </c>
      <c r="I58" t="str">
        <f t="shared" si="5"/>
        <v xml:space="preserve">LoadComponent(System.Uri resourceLocator, bool bSkipJournaledProperties) </v>
      </c>
    </row>
    <row r="59" spans="1:9" x14ac:dyDescent="0.25">
      <c r="A59">
        <f t="shared" si="7"/>
        <v>59</v>
      </c>
      <c r="C59">
        <f t="shared" si="8"/>
        <v>59</v>
      </c>
      <c r="D59" t="s">
        <v>376</v>
      </c>
      <c r="E59" t="str">
        <f t="shared" si="1"/>
        <v>Line 745</v>
      </c>
      <c r="F59" t="str">
        <f t="shared" si="2"/>
        <v xml:space="preserve">PresentationFramework.dll!System.Windows.Application.LoadComponent(System.Uri resourceLocator) </v>
      </c>
      <c r="G59" t="str">
        <f t="shared" si="3"/>
        <v>PresentationFramework.dll!System.Windows.Application.LoadComponent(</v>
      </c>
      <c r="H59">
        <f t="shared" si="4"/>
        <v>53</v>
      </c>
      <c r="I59" t="str">
        <f t="shared" si="5"/>
        <v xml:space="preserve">LoadComponent(System.Uri resourceLocator) </v>
      </c>
    </row>
    <row r="60" spans="1:9" x14ac:dyDescent="0.25">
      <c r="A60">
        <f t="shared" si="7"/>
        <v>60</v>
      </c>
      <c r="C60">
        <f t="shared" si="8"/>
        <v>60</v>
      </c>
      <c r="D60" t="s">
        <v>37</v>
      </c>
      <c r="E60" t="str">
        <f t="shared" si="1"/>
        <v>Line 22</v>
      </c>
      <c r="F60" t="str">
        <f t="shared" si="2"/>
        <v xml:space="preserve">Spec.exe!Spec.MainWindow.Panel_OnClick(object sender, System.Windows.RoutedEventArgs e) </v>
      </c>
      <c r="G60" t="str">
        <f t="shared" si="3"/>
        <v>Spec.exe!Spec.MainWindow.Panel_OnClick(</v>
      </c>
      <c r="H60">
        <f t="shared" si="4"/>
        <v>25</v>
      </c>
      <c r="I60" t="str">
        <f t="shared" si="5"/>
        <v xml:space="preserve">Panel_OnClick(object sender, System.Windows.RoutedEventArgs e) </v>
      </c>
    </row>
    <row r="61" spans="1:9" x14ac:dyDescent="0.25">
      <c r="A61">
        <f t="shared" si="7"/>
        <v>61</v>
      </c>
      <c r="C61">
        <f t="shared" si="8"/>
        <v>61</v>
      </c>
      <c r="D61" t="s">
        <v>44</v>
      </c>
      <c r="E61" t="str">
        <f t="shared" si="1"/>
        <v>Line 66</v>
      </c>
      <c r="F61" t="str">
        <f t="shared" si="2"/>
        <v xml:space="preserve">PresentationCore.dll!System.Windows.RoutedEventHandlerInfo.InvokeHandler(object target, System.Windows.RoutedEventArgs routedEventArgs) </v>
      </c>
      <c r="G61" t="str">
        <f t="shared" si="3"/>
        <v>PresentationCore.dll!System.Windows.RoutedEventHandlerInfo.InvokeHandler(</v>
      </c>
      <c r="H61">
        <f t="shared" si="4"/>
        <v>59</v>
      </c>
      <c r="I61" t="str">
        <f t="shared" si="5"/>
        <v xml:space="preserve">InvokeHandler(object target, System.Windows.RoutedEventArgs routedEventArgs) </v>
      </c>
    </row>
    <row r="62" spans="1:9" x14ac:dyDescent="0.25">
      <c r="A62">
        <f t="shared" si="7"/>
        <v>62</v>
      </c>
      <c r="C62">
        <f t="shared" si="8"/>
        <v>62</v>
      </c>
      <c r="D62" t="s">
        <v>38</v>
      </c>
      <c r="E62" t="str">
        <f t="shared" si="1"/>
        <v>Line 103</v>
      </c>
      <c r="F62" t="str">
        <f t="shared" si="2"/>
        <v xml:space="preserve">PresentationCore.dll!System.Windows.EventRoute.InvokeHandlersImpl(object source, System.Windows.RoutedEventArgs args, bool reRaised) </v>
      </c>
      <c r="G62" t="str">
        <f t="shared" si="3"/>
        <v>PresentationCore.dll!System.Windows.EventRoute.InvokeHandlersImpl(</v>
      </c>
      <c r="H62">
        <f t="shared" si="4"/>
        <v>47</v>
      </c>
      <c r="I62" t="str">
        <f t="shared" si="5"/>
        <v xml:space="preserve">InvokeHandlersImpl(object source, System.Windows.RoutedEventArgs args, bool reRaised) </v>
      </c>
    </row>
    <row r="63" spans="1:9" x14ac:dyDescent="0.25">
      <c r="A63">
        <f t="shared" si="7"/>
        <v>63</v>
      </c>
      <c r="C63">
        <f t="shared" si="8"/>
        <v>63</v>
      </c>
      <c r="D63" t="s">
        <v>39</v>
      </c>
      <c r="E63" t="str">
        <f t="shared" si="1"/>
        <v>Line 6098</v>
      </c>
      <c r="F63" t="str">
        <f t="shared" si="2"/>
        <v xml:space="preserve">PresentationCore.dll!System.Windows.UIElement.RaiseEventImpl(System.Windows.DependencyObject sender, System.Windows.RoutedEventArgs args) </v>
      </c>
      <c r="G63" t="str">
        <f t="shared" si="3"/>
        <v>PresentationCore.dll!System.Windows.UIElement.RaiseEventImpl(</v>
      </c>
      <c r="H63">
        <f t="shared" si="4"/>
        <v>46</v>
      </c>
      <c r="I63" t="str">
        <f t="shared" si="5"/>
        <v xml:space="preserve">RaiseEventImpl(System.Windows.DependencyObject sender, System.Windows.RoutedEventArgs args) </v>
      </c>
    </row>
    <row r="64" spans="1:9" x14ac:dyDescent="0.25">
      <c r="A64">
        <f t="shared" si="7"/>
        <v>64</v>
      </c>
      <c r="C64">
        <f t="shared" si="8"/>
        <v>64</v>
      </c>
      <c r="D64" t="s">
        <v>377</v>
      </c>
      <c r="E64" t="str">
        <f t="shared" si="1"/>
        <v>Line 2687</v>
      </c>
      <c r="F64" t="str">
        <f t="shared" si="2"/>
        <v xml:space="preserve">PresentationCore.dll!System.Windows.UIElement.RaiseEvent(System.Windows.RoutedEventArgs e) </v>
      </c>
      <c r="G64" t="str">
        <f t="shared" si="3"/>
        <v>PresentationCore.dll!System.Windows.UIElement.RaiseEvent(</v>
      </c>
      <c r="H64">
        <f t="shared" si="4"/>
        <v>46</v>
      </c>
      <c r="I64" t="str">
        <f t="shared" si="5"/>
        <v xml:space="preserve">RaiseEvent(System.Windows.RoutedEventArgs e) </v>
      </c>
    </row>
    <row r="65" spans="1:9" x14ac:dyDescent="0.25">
      <c r="A65">
        <f t="shared" si="7"/>
        <v>65</v>
      </c>
      <c r="C65">
        <f t="shared" si="8"/>
        <v>65</v>
      </c>
      <c r="D65" t="s">
        <v>40</v>
      </c>
      <c r="E65" t="str">
        <f t="shared" si="1"/>
        <v>Line 206</v>
      </c>
      <c r="F65" t="str">
        <f t="shared" si="2"/>
        <v xml:space="preserve">PresentationFramework.dll!System.Windows.Controls.Primitives.ButtonBase.OnClick() </v>
      </c>
      <c r="G65" t="str">
        <f t="shared" si="3"/>
        <v>PresentationFramework.dll!System.Windows.Controls.Primitives.ButtonBase.OnClick(</v>
      </c>
      <c r="H65">
        <f t="shared" si="4"/>
        <v>72</v>
      </c>
      <c r="I65" t="str">
        <f t="shared" si="5"/>
        <v xml:space="preserve">OnClick() </v>
      </c>
    </row>
    <row r="66" spans="1:9" x14ac:dyDescent="0.25">
      <c r="A66">
        <f t="shared" si="7"/>
        <v>66</v>
      </c>
      <c r="C66">
        <f t="shared" si="8"/>
        <v>66</v>
      </c>
      <c r="D66" t="s">
        <v>41</v>
      </c>
      <c r="E66" t="str">
        <f t="shared" si="1"/>
        <v>Line 185</v>
      </c>
      <c r="F66" t="str">
        <f t="shared" ref="F66:F101" si="9">LEFT(D66,LEN(D66)-LEN(E66))</f>
        <v xml:space="preserve">PresentationFramework.dll!System.Windows.Controls.Button.OnClick() </v>
      </c>
      <c r="G66" t="str">
        <f t="shared" ref="G66:G101" si="10">LEFT(F66,FIND("(",F66))</f>
        <v>PresentationFramework.dll!System.Windows.Controls.Button.OnClick(</v>
      </c>
      <c r="H66">
        <f t="shared" ref="H66:H101" si="11">FIND("@",SUBSTITUTE(G66,".","@",LEN(G66)-LEN(SUBSTITUTE(G66,".",""))))</f>
        <v>57</v>
      </c>
      <c r="I66" t="str">
        <f t="shared" ref="I66:I101" si="12">RIGHT(F66,LEN(F66)-H66)</f>
        <v xml:space="preserve">OnClick() </v>
      </c>
    </row>
    <row r="67" spans="1:9" x14ac:dyDescent="0.25">
      <c r="A67">
        <f t="shared" si="7"/>
        <v>67</v>
      </c>
      <c r="C67">
        <f t="shared" si="8"/>
        <v>67</v>
      </c>
      <c r="D67" t="s">
        <v>42</v>
      </c>
      <c r="E67" t="str">
        <f t="shared" ref="E67:E79" si="13">RIGHT(D67,LEN(D67)-FIND("Line ",D67)+1)</f>
        <v>Line 376</v>
      </c>
      <c r="F67" t="str">
        <f t="shared" si="9"/>
        <v xml:space="preserve">PresentationFramework.dll!System.Windows.Controls.Primitives.ButtonBase.OnMouseLeftButtonUp(System.Windows.Input.MouseButtonEventArgs e) </v>
      </c>
      <c r="G67" t="str">
        <f t="shared" si="10"/>
        <v>PresentationFramework.dll!System.Windows.Controls.Primitives.ButtonBase.OnMouseLeftButtonUp(</v>
      </c>
      <c r="H67">
        <f t="shared" si="11"/>
        <v>72</v>
      </c>
      <c r="I67" t="str">
        <f t="shared" si="12"/>
        <v xml:space="preserve">OnMouseLeftButtonUp(System.Windows.Input.MouseButtonEventArgs e) </v>
      </c>
    </row>
    <row r="68" spans="1:9" x14ac:dyDescent="0.25">
      <c r="A68">
        <f t="shared" si="7"/>
        <v>68</v>
      </c>
      <c r="C68">
        <f t="shared" si="8"/>
        <v>68</v>
      </c>
      <c r="D68" t="s">
        <v>378</v>
      </c>
      <c r="E68" t="str">
        <f t="shared" si="13"/>
        <v>Line 3102</v>
      </c>
      <c r="F68" t="str">
        <f t="shared" si="9"/>
        <v xml:space="preserve">PresentationCore.dll!System.Windows.UIElement.OnMouseLeftButtonUpThunk(object sender, System.Windows.Input.MouseButtonEventArgs e) </v>
      </c>
      <c r="G68" t="str">
        <f t="shared" si="10"/>
        <v>PresentationCore.dll!System.Windows.UIElement.OnMouseLeftButtonUpThunk(</v>
      </c>
      <c r="H68">
        <f t="shared" si="11"/>
        <v>46</v>
      </c>
      <c r="I68" t="str">
        <f t="shared" si="12"/>
        <v xml:space="preserve">OnMouseLeftButtonUpThunk(object sender, System.Windows.Input.MouseButtonEventArgs e) </v>
      </c>
    </row>
    <row r="69" spans="1:9" x14ac:dyDescent="0.25">
      <c r="A69">
        <f t="shared" si="7"/>
        <v>69</v>
      </c>
      <c r="C69">
        <f t="shared" si="8"/>
        <v>69</v>
      </c>
      <c r="D69" t="s">
        <v>379</v>
      </c>
      <c r="E69" t="str">
        <f t="shared" si="13"/>
        <v>Line 98</v>
      </c>
      <c r="F69" t="str">
        <f t="shared" si="9"/>
        <v xml:space="preserve">PresentationCore.dll!System.Windows.Input.MouseButtonEventArgs.InvokeEventHandler(System.Delegate genericHandler, object genericTarget) </v>
      </c>
      <c r="G69" t="str">
        <f t="shared" si="10"/>
        <v>PresentationCore.dll!System.Windows.Input.MouseButtonEventArgs.InvokeEventHandler(</v>
      </c>
      <c r="H69">
        <f t="shared" si="11"/>
        <v>63</v>
      </c>
      <c r="I69" t="str">
        <f t="shared" si="12"/>
        <v xml:space="preserve">InvokeEventHandler(System.Delegate genericHandler, object genericTarget) </v>
      </c>
    </row>
    <row r="70" spans="1:9" x14ac:dyDescent="0.25">
      <c r="A70">
        <f t="shared" si="7"/>
        <v>70</v>
      </c>
      <c r="C70">
        <f t="shared" si="8"/>
        <v>70</v>
      </c>
      <c r="D70" t="s">
        <v>43</v>
      </c>
      <c r="E70" t="str">
        <f t="shared" si="13"/>
        <v>Line 190</v>
      </c>
      <c r="F70" t="str">
        <f t="shared" si="9"/>
        <v xml:space="preserve">PresentationCore.dll!System.Windows.RoutedEventArgs.InvokeHandler(System.Delegate handler, object target) </v>
      </c>
      <c r="G70" t="str">
        <f t="shared" si="10"/>
        <v>PresentationCore.dll!System.Windows.RoutedEventArgs.InvokeHandler(</v>
      </c>
      <c r="H70">
        <f t="shared" si="11"/>
        <v>52</v>
      </c>
      <c r="I70" t="str">
        <f t="shared" si="12"/>
        <v xml:space="preserve">InvokeHandler(System.Delegate handler, object target) </v>
      </c>
    </row>
    <row r="71" spans="1:9" x14ac:dyDescent="0.25">
      <c r="A71">
        <f t="shared" si="7"/>
        <v>71</v>
      </c>
      <c r="C71">
        <f t="shared" si="8"/>
        <v>71</v>
      </c>
      <c r="D71" t="s">
        <v>44</v>
      </c>
      <c r="E71" t="str">
        <f t="shared" si="13"/>
        <v>Line 66</v>
      </c>
      <c r="F71" t="str">
        <f t="shared" si="9"/>
        <v xml:space="preserve">PresentationCore.dll!System.Windows.RoutedEventHandlerInfo.InvokeHandler(object target, System.Windows.RoutedEventArgs routedEventArgs) </v>
      </c>
      <c r="G71" t="str">
        <f t="shared" si="10"/>
        <v>PresentationCore.dll!System.Windows.RoutedEventHandlerInfo.InvokeHandler(</v>
      </c>
      <c r="H71">
        <f t="shared" si="11"/>
        <v>59</v>
      </c>
      <c r="I71" t="str">
        <f t="shared" si="12"/>
        <v xml:space="preserve">InvokeHandler(object target, System.Windows.RoutedEventArgs routedEventArgs) </v>
      </c>
    </row>
    <row r="72" spans="1:9" x14ac:dyDescent="0.25">
      <c r="A72">
        <f t="shared" si="7"/>
        <v>72</v>
      </c>
      <c r="C72">
        <f t="shared" si="8"/>
        <v>72</v>
      </c>
      <c r="D72" t="s">
        <v>38</v>
      </c>
      <c r="E72" t="str">
        <f t="shared" si="13"/>
        <v>Line 103</v>
      </c>
      <c r="F72" t="str">
        <f t="shared" si="9"/>
        <v xml:space="preserve">PresentationCore.dll!System.Windows.EventRoute.InvokeHandlersImpl(object source, System.Windows.RoutedEventArgs args, bool reRaised) </v>
      </c>
      <c r="G72" t="str">
        <f t="shared" si="10"/>
        <v>PresentationCore.dll!System.Windows.EventRoute.InvokeHandlersImpl(</v>
      </c>
      <c r="H72">
        <f t="shared" si="11"/>
        <v>47</v>
      </c>
      <c r="I72" t="str">
        <f t="shared" si="12"/>
        <v xml:space="preserve">InvokeHandlersImpl(object source, System.Windows.RoutedEventArgs args, bool reRaised) </v>
      </c>
    </row>
    <row r="73" spans="1:9" x14ac:dyDescent="0.25">
      <c r="A73">
        <f t="shared" ref="A73:A101" si="14">C72+1</f>
        <v>73</v>
      </c>
      <c r="C73">
        <f t="shared" ref="C73:C79" si="15">A73-B73</f>
        <v>73</v>
      </c>
      <c r="D73" t="s">
        <v>45</v>
      </c>
      <c r="E73" t="str">
        <f t="shared" si="13"/>
        <v>Line 6078</v>
      </c>
      <c r="F73" t="str">
        <f t="shared" si="9"/>
        <v xml:space="preserve">PresentationCore.dll!System.Windows.UIElement.ReRaiseEventAs(System.Windows.DependencyObject sender, System.Windows.RoutedEventArgs args, System.Windows.RoutedEvent newEvent) </v>
      </c>
      <c r="G73" t="str">
        <f t="shared" si="10"/>
        <v>PresentationCore.dll!System.Windows.UIElement.ReRaiseEventAs(</v>
      </c>
      <c r="H73">
        <f t="shared" si="11"/>
        <v>46</v>
      </c>
      <c r="I73" t="str">
        <f t="shared" si="12"/>
        <v xml:space="preserve">ReRaiseEventAs(System.Windows.DependencyObject sender, System.Windows.RoutedEventArgs args, System.Windows.RoutedEvent newEvent) </v>
      </c>
    </row>
    <row r="74" spans="1:9" x14ac:dyDescent="0.25">
      <c r="A74">
        <f t="shared" si="14"/>
        <v>74</v>
      </c>
      <c r="C74">
        <f t="shared" si="15"/>
        <v>74</v>
      </c>
      <c r="D74" t="s">
        <v>46</v>
      </c>
      <c r="E74" t="str">
        <f t="shared" si="13"/>
        <v>Line 3027</v>
      </c>
      <c r="F74" t="str">
        <f t="shared" si="9"/>
        <v xml:space="preserve">PresentationCore.dll!System.Windows.UIElement.OnMouseUpThunk(object sender, System.Windows.Input.MouseButtonEventArgs e) </v>
      </c>
      <c r="G74" t="str">
        <f t="shared" si="10"/>
        <v>PresentationCore.dll!System.Windows.UIElement.OnMouseUpThunk(</v>
      </c>
      <c r="H74">
        <f t="shared" si="11"/>
        <v>46</v>
      </c>
      <c r="I74" t="str">
        <f t="shared" si="12"/>
        <v xml:space="preserve">OnMouseUpThunk(object sender, System.Windows.Input.MouseButtonEventArgs e) </v>
      </c>
    </row>
    <row r="75" spans="1:9" x14ac:dyDescent="0.25">
      <c r="A75">
        <f t="shared" si="14"/>
        <v>75</v>
      </c>
      <c r="C75">
        <f t="shared" si="15"/>
        <v>75</v>
      </c>
      <c r="D75" t="s">
        <v>379</v>
      </c>
      <c r="E75" t="str">
        <f t="shared" si="13"/>
        <v>Line 98</v>
      </c>
      <c r="F75" t="str">
        <f t="shared" si="9"/>
        <v xml:space="preserve">PresentationCore.dll!System.Windows.Input.MouseButtonEventArgs.InvokeEventHandler(System.Delegate genericHandler, object genericTarget) </v>
      </c>
      <c r="G75" t="str">
        <f t="shared" si="10"/>
        <v>PresentationCore.dll!System.Windows.Input.MouseButtonEventArgs.InvokeEventHandler(</v>
      </c>
      <c r="H75">
        <f t="shared" si="11"/>
        <v>63</v>
      </c>
      <c r="I75" t="str">
        <f t="shared" si="12"/>
        <v xml:space="preserve">InvokeEventHandler(System.Delegate genericHandler, object genericTarget) </v>
      </c>
    </row>
    <row r="76" spans="1:9" x14ac:dyDescent="0.25">
      <c r="A76">
        <f t="shared" si="14"/>
        <v>76</v>
      </c>
      <c r="C76">
        <f t="shared" si="15"/>
        <v>76</v>
      </c>
      <c r="D76" t="s">
        <v>43</v>
      </c>
      <c r="E76" t="str">
        <f t="shared" si="13"/>
        <v>Line 190</v>
      </c>
      <c r="F76" t="str">
        <f t="shared" si="9"/>
        <v xml:space="preserve">PresentationCore.dll!System.Windows.RoutedEventArgs.InvokeHandler(System.Delegate handler, object target) </v>
      </c>
      <c r="G76" t="str">
        <f t="shared" si="10"/>
        <v>PresentationCore.dll!System.Windows.RoutedEventArgs.InvokeHandler(</v>
      </c>
      <c r="H76">
        <f t="shared" si="11"/>
        <v>52</v>
      </c>
      <c r="I76" t="str">
        <f t="shared" si="12"/>
        <v xml:space="preserve">InvokeHandler(System.Delegate handler, object target) </v>
      </c>
    </row>
    <row r="77" spans="1:9" x14ac:dyDescent="0.25">
      <c r="A77">
        <f t="shared" si="14"/>
        <v>77</v>
      </c>
      <c r="C77">
        <f t="shared" si="15"/>
        <v>77</v>
      </c>
      <c r="D77" t="s">
        <v>44</v>
      </c>
      <c r="E77" t="str">
        <f t="shared" si="13"/>
        <v>Line 66</v>
      </c>
      <c r="F77" t="str">
        <f t="shared" si="9"/>
        <v xml:space="preserve">PresentationCore.dll!System.Windows.RoutedEventHandlerInfo.InvokeHandler(object target, System.Windows.RoutedEventArgs routedEventArgs) </v>
      </c>
      <c r="G77" t="str">
        <f t="shared" si="10"/>
        <v>PresentationCore.dll!System.Windows.RoutedEventHandlerInfo.InvokeHandler(</v>
      </c>
      <c r="H77">
        <f t="shared" si="11"/>
        <v>59</v>
      </c>
      <c r="I77" t="str">
        <f t="shared" si="12"/>
        <v xml:space="preserve">InvokeHandler(object target, System.Windows.RoutedEventArgs routedEventArgs) </v>
      </c>
    </row>
    <row r="78" spans="1:9" x14ac:dyDescent="0.25">
      <c r="A78">
        <f t="shared" si="14"/>
        <v>78</v>
      </c>
      <c r="C78">
        <f t="shared" si="15"/>
        <v>78</v>
      </c>
      <c r="D78" t="s">
        <v>38</v>
      </c>
      <c r="E78" t="str">
        <f t="shared" si="13"/>
        <v>Line 103</v>
      </c>
      <c r="F78" t="str">
        <f t="shared" si="9"/>
        <v xml:space="preserve">PresentationCore.dll!System.Windows.EventRoute.InvokeHandlersImpl(object source, System.Windows.RoutedEventArgs args, bool reRaised) </v>
      </c>
      <c r="G78" t="str">
        <f t="shared" si="10"/>
        <v>PresentationCore.dll!System.Windows.EventRoute.InvokeHandlersImpl(</v>
      </c>
      <c r="H78">
        <f t="shared" si="11"/>
        <v>47</v>
      </c>
      <c r="I78" t="str">
        <f t="shared" si="12"/>
        <v xml:space="preserve">InvokeHandlersImpl(object source, System.Windows.RoutedEventArgs args, bool reRaised) </v>
      </c>
    </row>
    <row r="79" spans="1:9" x14ac:dyDescent="0.25">
      <c r="A79">
        <f t="shared" si="14"/>
        <v>79</v>
      </c>
      <c r="C79">
        <f t="shared" si="15"/>
        <v>79</v>
      </c>
      <c r="D79" t="s">
        <v>39</v>
      </c>
      <c r="E79" t="str">
        <f t="shared" si="13"/>
        <v>Line 6098</v>
      </c>
      <c r="F79" t="str">
        <f t="shared" si="9"/>
        <v xml:space="preserve">PresentationCore.dll!System.Windows.UIElement.RaiseEventImpl(System.Windows.DependencyObject sender, System.Windows.RoutedEventArgs args) </v>
      </c>
      <c r="G79" t="str">
        <f t="shared" si="10"/>
        <v>PresentationCore.dll!System.Windows.UIElement.RaiseEventImpl(</v>
      </c>
      <c r="H79">
        <f t="shared" si="11"/>
        <v>46</v>
      </c>
      <c r="I79" t="str">
        <f t="shared" si="12"/>
        <v xml:space="preserve">RaiseEventImpl(System.Windows.DependencyObject sender, System.Windows.RoutedEventArgs args) </v>
      </c>
    </row>
    <row r="80" spans="1:9" x14ac:dyDescent="0.25">
      <c r="A80">
        <f t="shared" si="14"/>
        <v>80</v>
      </c>
      <c r="C80">
        <f t="shared" ref="C80:C101" si="16">A80-B80</f>
        <v>80</v>
      </c>
      <c r="D80" t="s">
        <v>385</v>
      </c>
      <c r="E80" t="str">
        <f t="shared" ref="E80:E101" si="17">RIGHT(D80,LEN(D80)-FIND("Line ",D80)+1)</f>
        <v>Line 6099</v>
      </c>
      <c r="F80" t="str">
        <f t="shared" si="9"/>
        <v xml:space="preserve">PresentationCore.dll!System.Windows.UIElement.RaiseEventImpl(System.Windows.DependencyObject sender, System.Windows.RoutedEventArgs args) </v>
      </c>
      <c r="G80" t="str">
        <f t="shared" si="10"/>
        <v>PresentationCore.dll!System.Windows.UIElement.RaiseEventImpl(</v>
      </c>
      <c r="H80">
        <f t="shared" si="11"/>
        <v>46</v>
      </c>
      <c r="I80" t="str">
        <f t="shared" si="12"/>
        <v xml:space="preserve">RaiseEventImpl(System.Windows.DependencyObject sender, System.Windows.RoutedEventArgs args) </v>
      </c>
    </row>
    <row r="81" spans="1:9" x14ac:dyDescent="0.25">
      <c r="A81">
        <f t="shared" si="14"/>
        <v>81</v>
      </c>
      <c r="C81">
        <f t="shared" si="16"/>
        <v>81</v>
      </c>
      <c r="D81" t="s">
        <v>386</v>
      </c>
      <c r="E81" t="str">
        <f t="shared" si="17"/>
        <v>Line 6100</v>
      </c>
      <c r="F81" t="str">
        <f t="shared" si="9"/>
        <v xml:space="preserve">PresentationCore.dll!System.Windows.UIElement.RaiseEventImpl(System.Windows.DependencyObject sender, System.Windows.RoutedEventArgs args) </v>
      </c>
      <c r="G81" t="str">
        <f t="shared" si="10"/>
        <v>PresentationCore.dll!System.Windows.UIElement.RaiseEventImpl(</v>
      </c>
      <c r="H81">
        <f t="shared" si="11"/>
        <v>46</v>
      </c>
      <c r="I81" t="str">
        <f t="shared" si="12"/>
        <v xml:space="preserve">RaiseEventImpl(System.Windows.DependencyObject sender, System.Windows.RoutedEventArgs args) </v>
      </c>
    </row>
    <row r="82" spans="1:9" x14ac:dyDescent="0.25">
      <c r="A82">
        <f t="shared" si="14"/>
        <v>82</v>
      </c>
      <c r="C82">
        <f t="shared" si="16"/>
        <v>82</v>
      </c>
      <c r="D82" t="s">
        <v>387</v>
      </c>
      <c r="E82" t="str">
        <f t="shared" si="17"/>
        <v>Line 6101</v>
      </c>
      <c r="F82" t="str">
        <f t="shared" si="9"/>
        <v xml:space="preserve">PresentationCore.dll!System.Windows.UIElement.RaiseEventImpl(System.Windows.DependencyObject sender, System.Windows.RoutedEventArgs args) </v>
      </c>
      <c r="G82" t="str">
        <f t="shared" si="10"/>
        <v>PresentationCore.dll!System.Windows.UIElement.RaiseEventImpl(</v>
      </c>
      <c r="H82">
        <f t="shared" si="11"/>
        <v>46</v>
      </c>
      <c r="I82" t="str">
        <f t="shared" si="12"/>
        <v xml:space="preserve">RaiseEventImpl(System.Windows.DependencyObject sender, System.Windows.RoutedEventArgs args) </v>
      </c>
    </row>
    <row r="83" spans="1:9" x14ac:dyDescent="0.25">
      <c r="A83">
        <f t="shared" si="14"/>
        <v>83</v>
      </c>
      <c r="C83">
        <f t="shared" si="16"/>
        <v>83</v>
      </c>
      <c r="D83" t="s">
        <v>388</v>
      </c>
      <c r="E83" t="str">
        <f t="shared" si="17"/>
        <v>Line 6102</v>
      </c>
      <c r="F83" t="str">
        <f t="shared" si="9"/>
        <v xml:space="preserve">PresentationCore.dll!System.Windows.UIElement.RaiseEventImpl(System.Windows.DependencyObject sender, System.Windows.RoutedEventArgs args) </v>
      </c>
      <c r="G83" t="str">
        <f t="shared" si="10"/>
        <v>PresentationCore.dll!System.Windows.UIElement.RaiseEventImpl(</v>
      </c>
      <c r="H83">
        <f t="shared" si="11"/>
        <v>46</v>
      </c>
      <c r="I83" t="str">
        <f t="shared" si="12"/>
        <v xml:space="preserve">RaiseEventImpl(System.Windows.DependencyObject sender, System.Windows.RoutedEventArgs args) </v>
      </c>
    </row>
    <row r="84" spans="1:9" x14ac:dyDescent="0.25">
      <c r="A84">
        <f t="shared" si="14"/>
        <v>84</v>
      </c>
      <c r="C84">
        <f t="shared" si="16"/>
        <v>84</v>
      </c>
      <c r="D84" t="s">
        <v>389</v>
      </c>
      <c r="E84" t="str">
        <f t="shared" si="17"/>
        <v>Line 6103</v>
      </c>
      <c r="F84" t="str">
        <f t="shared" si="9"/>
        <v xml:space="preserve">PresentationCore.dll!System.Windows.UIElement.RaiseEventImpl(System.Windows.DependencyObject sender, System.Windows.RoutedEventArgs args) </v>
      </c>
      <c r="G84" t="str">
        <f t="shared" si="10"/>
        <v>PresentationCore.dll!System.Windows.UIElement.RaiseEventImpl(</v>
      </c>
      <c r="H84">
        <f t="shared" si="11"/>
        <v>46</v>
      </c>
      <c r="I84" t="str">
        <f t="shared" si="12"/>
        <v xml:space="preserve">RaiseEventImpl(System.Windows.DependencyObject sender, System.Windows.RoutedEventArgs args) </v>
      </c>
    </row>
    <row r="85" spans="1:9" x14ac:dyDescent="0.25">
      <c r="A85">
        <f t="shared" si="14"/>
        <v>85</v>
      </c>
      <c r="C85">
        <f t="shared" si="16"/>
        <v>85</v>
      </c>
      <c r="D85" t="s">
        <v>390</v>
      </c>
      <c r="E85" t="str">
        <f t="shared" si="17"/>
        <v>Line 6104</v>
      </c>
      <c r="F85" t="str">
        <f t="shared" si="9"/>
        <v xml:space="preserve">PresentationCore.dll!System.Windows.UIElement.RaiseEventImpl(System.Windows.DependencyObject sender, System.Windows.RoutedEventArgs args) </v>
      </c>
      <c r="G85" t="str">
        <f t="shared" si="10"/>
        <v>PresentationCore.dll!System.Windows.UIElement.RaiseEventImpl(</v>
      </c>
      <c r="H85">
        <f t="shared" si="11"/>
        <v>46</v>
      </c>
      <c r="I85" t="str">
        <f t="shared" si="12"/>
        <v xml:space="preserve">RaiseEventImpl(System.Windows.DependencyObject sender, System.Windows.RoutedEventArgs args) </v>
      </c>
    </row>
    <row r="86" spans="1:9" x14ac:dyDescent="0.25">
      <c r="A86">
        <f t="shared" si="14"/>
        <v>86</v>
      </c>
      <c r="C86">
        <f t="shared" si="16"/>
        <v>86</v>
      </c>
      <c r="D86" t="s">
        <v>391</v>
      </c>
      <c r="E86" t="str">
        <f t="shared" si="17"/>
        <v>Line 6105</v>
      </c>
      <c r="F86" t="str">
        <f t="shared" si="9"/>
        <v xml:space="preserve">PresentationCore.dll!System.Windows.UIElement.RaiseEventImpl(System.Windows.DependencyObject sender, System.Windows.RoutedEventArgs args) </v>
      </c>
      <c r="G86" t="str">
        <f t="shared" si="10"/>
        <v>PresentationCore.dll!System.Windows.UIElement.RaiseEventImpl(</v>
      </c>
      <c r="H86">
        <f t="shared" si="11"/>
        <v>46</v>
      </c>
      <c r="I86" t="str">
        <f t="shared" si="12"/>
        <v xml:space="preserve">RaiseEventImpl(System.Windows.DependencyObject sender, System.Windows.RoutedEventArgs args) </v>
      </c>
    </row>
    <row r="87" spans="1:9" x14ac:dyDescent="0.25">
      <c r="A87">
        <f t="shared" si="14"/>
        <v>87</v>
      </c>
      <c r="C87">
        <f t="shared" si="16"/>
        <v>87</v>
      </c>
      <c r="D87" t="s">
        <v>392</v>
      </c>
      <c r="E87" t="str">
        <f t="shared" si="17"/>
        <v>Line 6106</v>
      </c>
      <c r="F87" t="str">
        <f t="shared" si="9"/>
        <v xml:space="preserve">PresentationCore.dll!System.Windows.UIElement.RaiseEventImpl(System.Windows.DependencyObject sender, System.Windows.RoutedEventArgs args) </v>
      </c>
      <c r="G87" t="str">
        <f t="shared" si="10"/>
        <v>PresentationCore.dll!System.Windows.UIElement.RaiseEventImpl(</v>
      </c>
      <c r="H87">
        <f t="shared" si="11"/>
        <v>46</v>
      </c>
      <c r="I87" t="str">
        <f t="shared" si="12"/>
        <v xml:space="preserve">RaiseEventImpl(System.Windows.DependencyObject sender, System.Windows.RoutedEventArgs args) </v>
      </c>
    </row>
    <row r="88" spans="1:9" x14ac:dyDescent="0.25">
      <c r="A88">
        <f t="shared" si="14"/>
        <v>88</v>
      </c>
      <c r="C88">
        <f t="shared" si="16"/>
        <v>88</v>
      </c>
      <c r="D88" t="s">
        <v>393</v>
      </c>
      <c r="E88" t="str">
        <f t="shared" si="17"/>
        <v>Line 6107</v>
      </c>
      <c r="F88" t="str">
        <f t="shared" si="9"/>
        <v xml:space="preserve">PresentationCore.dll!System.Windows.UIElement.RaiseEventImpl(System.Windows.DependencyObject sender, System.Windows.RoutedEventArgs args) </v>
      </c>
      <c r="G88" t="str">
        <f t="shared" si="10"/>
        <v>PresentationCore.dll!System.Windows.UIElement.RaiseEventImpl(</v>
      </c>
      <c r="H88">
        <f t="shared" si="11"/>
        <v>46</v>
      </c>
      <c r="I88" t="str">
        <f t="shared" si="12"/>
        <v xml:space="preserve">RaiseEventImpl(System.Windows.DependencyObject sender, System.Windows.RoutedEventArgs args) </v>
      </c>
    </row>
    <row r="89" spans="1:9" x14ac:dyDescent="0.25">
      <c r="A89">
        <f t="shared" si="14"/>
        <v>89</v>
      </c>
      <c r="C89">
        <f t="shared" si="16"/>
        <v>89</v>
      </c>
      <c r="D89" t="s">
        <v>394</v>
      </c>
      <c r="E89" t="str">
        <f t="shared" si="17"/>
        <v>Line 6108</v>
      </c>
      <c r="F89" t="str">
        <f t="shared" si="9"/>
        <v xml:space="preserve">PresentationCore.dll!System.Windows.UIElement.RaiseEventImpl(System.Windows.DependencyObject sender, System.Windows.RoutedEventArgs args) </v>
      </c>
      <c r="G89" t="str">
        <f t="shared" si="10"/>
        <v>PresentationCore.dll!System.Windows.UIElement.RaiseEventImpl(</v>
      </c>
      <c r="H89">
        <f t="shared" si="11"/>
        <v>46</v>
      </c>
      <c r="I89" t="str">
        <f t="shared" si="12"/>
        <v xml:space="preserve">RaiseEventImpl(System.Windows.DependencyObject sender, System.Windows.RoutedEventArgs args) </v>
      </c>
    </row>
    <row r="90" spans="1:9" x14ac:dyDescent="0.25">
      <c r="A90">
        <f t="shared" si="14"/>
        <v>90</v>
      </c>
      <c r="C90">
        <f t="shared" si="16"/>
        <v>90</v>
      </c>
      <c r="D90" t="s">
        <v>395</v>
      </c>
      <c r="E90" t="str">
        <f t="shared" si="17"/>
        <v>Line 6109</v>
      </c>
      <c r="F90" t="str">
        <f t="shared" si="9"/>
        <v xml:space="preserve">PresentationCore.dll!System.Windows.UIElement.RaiseEventImpl(System.Windows.DependencyObject sender, System.Windows.RoutedEventArgs args) </v>
      </c>
      <c r="G90" t="str">
        <f t="shared" si="10"/>
        <v>PresentationCore.dll!System.Windows.UIElement.RaiseEventImpl(</v>
      </c>
      <c r="H90">
        <f t="shared" si="11"/>
        <v>46</v>
      </c>
      <c r="I90" t="str">
        <f t="shared" si="12"/>
        <v xml:space="preserve">RaiseEventImpl(System.Windows.DependencyObject sender, System.Windows.RoutedEventArgs args) </v>
      </c>
    </row>
    <row r="91" spans="1:9" x14ac:dyDescent="0.25">
      <c r="A91">
        <f t="shared" si="14"/>
        <v>91</v>
      </c>
      <c r="C91">
        <f t="shared" si="16"/>
        <v>91</v>
      </c>
      <c r="D91" t="s">
        <v>396</v>
      </c>
      <c r="E91" t="str">
        <f t="shared" si="17"/>
        <v>Line 6110</v>
      </c>
      <c r="F91" t="str">
        <f t="shared" si="9"/>
        <v xml:space="preserve">PresentationCore.dll!System.Windows.UIElement.RaiseEventImpl(System.Windows.DependencyObject sender, System.Windows.RoutedEventArgs args) </v>
      </c>
      <c r="G91" t="str">
        <f t="shared" si="10"/>
        <v>PresentationCore.dll!System.Windows.UIElement.RaiseEventImpl(</v>
      </c>
      <c r="H91">
        <f t="shared" si="11"/>
        <v>46</v>
      </c>
      <c r="I91" t="str">
        <f t="shared" si="12"/>
        <v xml:space="preserve">RaiseEventImpl(System.Windows.DependencyObject sender, System.Windows.RoutedEventArgs args) </v>
      </c>
    </row>
    <row r="92" spans="1:9" x14ac:dyDescent="0.25">
      <c r="A92">
        <f t="shared" si="14"/>
        <v>92</v>
      </c>
      <c r="C92">
        <f t="shared" si="16"/>
        <v>92</v>
      </c>
      <c r="D92" t="s">
        <v>397</v>
      </c>
      <c r="E92" t="str">
        <f t="shared" si="17"/>
        <v>Line 6111</v>
      </c>
      <c r="F92" t="str">
        <f t="shared" si="9"/>
        <v xml:space="preserve">PresentationCore.dll!System.Windows.UIElement.RaiseEventImpl(System.Windows.DependencyObject sender, System.Windows.RoutedEventArgs args) </v>
      </c>
      <c r="G92" t="str">
        <f t="shared" si="10"/>
        <v>PresentationCore.dll!System.Windows.UIElement.RaiseEventImpl(</v>
      </c>
      <c r="H92">
        <f t="shared" si="11"/>
        <v>46</v>
      </c>
      <c r="I92" t="str">
        <f t="shared" si="12"/>
        <v xml:space="preserve">RaiseEventImpl(System.Windows.DependencyObject sender, System.Windows.RoutedEventArgs args) </v>
      </c>
    </row>
    <row r="93" spans="1:9" x14ac:dyDescent="0.25">
      <c r="A93">
        <f t="shared" si="14"/>
        <v>93</v>
      </c>
      <c r="C93">
        <f t="shared" si="16"/>
        <v>93</v>
      </c>
      <c r="D93" t="s">
        <v>398</v>
      </c>
      <c r="E93" t="str">
        <f t="shared" si="17"/>
        <v>Line 6112</v>
      </c>
      <c r="F93" t="str">
        <f t="shared" si="9"/>
        <v xml:space="preserve">PresentationCore.dll!System.Windows.UIElement.RaiseEventImpl(System.Windows.DependencyObject sender, System.Windows.RoutedEventArgs args) </v>
      </c>
      <c r="G93" t="str">
        <f t="shared" si="10"/>
        <v>PresentationCore.dll!System.Windows.UIElement.RaiseEventImpl(</v>
      </c>
      <c r="H93">
        <f t="shared" si="11"/>
        <v>46</v>
      </c>
      <c r="I93" t="str">
        <f t="shared" si="12"/>
        <v xml:space="preserve">RaiseEventImpl(System.Windows.DependencyObject sender, System.Windows.RoutedEventArgs args) </v>
      </c>
    </row>
    <row r="94" spans="1:9" x14ac:dyDescent="0.25">
      <c r="A94">
        <f t="shared" si="14"/>
        <v>94</v>
      </c>
      <c r="C94">
        <f t="shared" si="16"/>
        <v>94</v>
      </c>
      <c r="D94" t="s">
        <v>399</v>
      </c>
      <c r="E94" t="str">
        <f t="shared" si="17"/>
        <v>Line 6113</v>
      </c>
      <c r="F94" t="str">
        <f t="shared" si="9"/>
        <v xml:space="preserve">PresentationCore.dll!System.Windows.UIElement.RaiseEventImpl(System.Windows.DependencyObject sender, System.Windows.RoutedEventArgs args) </v>
      </c>
      <c r="G94" t="str">
        <f t="shared" si="10"/>
        <v>PresentationCore.dll!System.Windows.UIElement.RaiseEventImpl(</v>
      </c>
      <c r="H94">
        <f t="shared" si="11"/>
        <v>46</v>
      </c>
      <c r="I94" t="str">
        <f t="shared" si="12"/>
        <v xml:space="preserve">RaiseEventImpl(System.Windows.DependencyObject sender, System.Windows.RoutedEventArgs args) </v>
      </c>
    </row>
    <row r="95" spans="1:9" x14ac:dyDescent="0.25">
      <c r="A95">
        <f t="shared" si="14"/>
        <v>95</v>
      </c>
      <c r="C95">
        <f t="shared" si="16"/>
        <v>95</v>
      </c>
      <c r="D95" t="s">
        <v>400</v>
      </c>
      <c r="E95" t="str">
        <f t="shared" si="17"/>
        <v>Line 6114</v>
      </c>
      <c r="F95" t="str">
        <f t="shared" si="9"/>
        <v xml:space="preserve">PresentationCore.dll!System.Windows.UIElement.RaiseEventImpl(System.Windows.DependencyObject sender, System.Windows.RoutedEventArgs args) </v>
      </c>
      <c r="G95" t="str">
        <f t="shared" si="10"/>
        <v>PresentationCore.dll!System.Windows.UIElement.RaiseEventImpl(</v>
      </c>
      <c r="H95">
        <f t="shared" si="11"/>
        <v>46</v>
      </c>
      <c r="I95" t="str">
        <f t="shared" si="12"/>
        <v xml:space="preserve">RaiseEventImpl(System.Windows.DependencyObject sender, System.Windows.RoutedEventArgs args) </v>
      </c>
    </row>
    <row r="96" spans="1:9" x14ac:dyDescent="0.25">
      <c r="A96">
        <f t="shared" si="14"/>
        <v>96</v>
      </c>
      <c r="C96">
        <f t="shared" si="16"/>
        <v>96</v>
      </c>
      <c r="D96" t="s">
        <v>401</v>
      </c>
      <c r="E96" t="str">
        <f t="shared" si="17"/>
        <v>Line 6115</v>
      </c>
      <c r="F96" t="str">
        <f t="shared" si="9"/>
        <v xml:space="preserve">PresentationCore.dll!System.Windows.UIElement.RaiseEventImpl(System.Windows.DependencyObject sender, System.Windows.RoutedEventArgs args) </v>
      </c>
      <c r="G96" t="str">
        <f t="shared" si="10"/>
        <v>PresentationCore.dll!System.Windows.UIElement.RaiseEventImpl(</v>
      </c>
      <c r="H96">
        <f t="shared" si="11"/>
        <v>46</v>
      </c>
      <c r="I96" t="str">
        <f t="shared" si="12"/>
        <v xml:space="preserve">RaiseEventImpl(System.Windows.DependencyObject sender, System.Windows.RoutedEventArgs args) </v>
      </c>
    </row>
    <row r="97" spans="1:9" x14ac:dyDescent="0.25">
      <c r="A97">
        <f t="shared" si="14"/>
        <v>97</v>
      </c>
      <c r="C97">
        <f t="shared" si="16"/>
        <v>97</v>
      </c>
      <c r="D97" t="s">
        <v>402</v>
      </c>
      <c r="E97" t="str">
        <f t="shared" si="17"/>
        <v>Line 6116</v>
      </c>
      <c r="F97" t="str">
        <f t="shared" si="9"/>
        <v xml:space="preserve">PresentationCore.dll!System.Windows.UIElement.RaiseEventImpl(System.Windows.DependencyObject sender, System.Windows.RoutedEventArgs args) </v>
      </c>
      <c r="G97" t="str">
        <f t="shared" si="10"/>
        <v>PresentationCore.dll!System.Windows.UIElement.RaiseEventImpl(</v>
      </c>
      <c r="H97">
        <f t="shared" si="11"/>
        <v>46</v>
      </c>
      <c r="I97" t="str">
        <f t="shared" si="12"/>
        <v xml:space="preserve">RaiseEventImpl(System.Windows.DependencyObject sender, System.Windows.RoutedEventArgs args) </v>
      </c>
    </row>
    <row r="98" spans="1:9" x14ac:dyDescent="0.25">
      <c r="A98">
        <f t="shared" si="14"/>
        <v>98</v>
      </c>
      <c r="C98">
        <f t="shared" si="16"/>
        <v>98</v>
      </c>
      <c r="D98" t="s">
        <v>403</v>
      </c>
      <c r="E98" t="str">
        <f t="shared" si="17"/>
        <v>Line 6117</v>
      </c>
      <c r="F98" t="str">
        <f t="shared" si="9"/>
        <v xml:space="preserve">PresentationCore.dll!System.Windows.UIElement.RaiseEventImpl(System.Windows.DependencyObject sender, System.Windows.RoutedEventArgs args) </v>
      </c>
      <c r="G98" t="str">
        <f t="shared" si="10"/>
        <v>PresentationCore.dll!System.Windows.UIElement.RaiseEventImpl(</v>
      </c>
      <c r="H98">
        <f t="shared" si="11"/>
        <v>46</v>
      </c>
      <c r="I98" t="str">
        <f t="shared" si="12"/>
        <v xml:space="preserve">RaiseEventImpl(System.Windows.DependencyObject sender, System.Windows.RoutedEventArgs args) </v>
      </c>
    </row>
    <row r="99" spans="1:9" x14ac:dyDescent="0.25">
      <c r="A99">
        <f t="shared" si="14"/>
        <v>99</v>
      </c>
      <c r="C99">
        <f t="shared" si="16"/>
        <v>99</v>
      </c>
      <c r="D99" t="s">
        <v>404</v>
      </c>
      <c r="E99" t="str">
        <f t="shared" si="17"/>
        <v>Line 6118</v>
      </c>
      <c r="F99" t="str">
        <f t="shared" si="9"/>
        <v xml:space="preserve">PresentationCore.dll!System.Windows.UIElement.RaiseEventImpl(System.Windows.DependencyObject sender, System.Windows.RoutedEventArgs args) </v>
      </c>
      <c r="G99" t="str">
        <f t="shared" si="10"/>
        <v>PresentationCore.dll!System.Windows.UIElement.RaiseEventImpl(</v>
      </c>
      <c r="H99">
        <f t="shared" si="11"/>
        <v>46</v>
      </c>
      <c r="I99" t="str">
        <f t="shared" si="12"/>
        <v xml:space="preserve">RaiseEventImpl(System.Windows.DependencyObject sender, System.Windows.RoutedEventArgs args) </v>
      </c>
    </row>
    <row r="100" spans="1:9" x14ac:dyDescent="0.25">
      <c r="A100">
        <f t="shared" si="14"/>
        <v>100</v>
      </c>
      <c r="C100">
        <f t="shared" si="16"/>
        <v>100</v>
      </c>
      <c r="D100" t="s">
        <v>405</v>
      </c>
      <c r="E100" t="str">
        <f t="shared" si="17"/>
        <v>Line 6119</v>
      </c>
      <c r="F100" t="str">
        <f t="shared" si="9"/>
        <v xml:space="preserve">PresentationCore.dll!System.Windows.UIElement.RaiseEventImpl(System.Windows.DependencyObject sender, System.Windows.RoutedEventArgs args) </v>
      </c>
      <c r="G100" t="str">
        <f t="shared" si="10"/>
        <v>PresentationCore.dll!System.Windows.UIElement.RaiseEventImpl(</v>
      </c>
      <c r="H100">
        <f t="shared" si="11"/>
        <v>46</v>
      </c>
      <c r="I100" t="str">
        <f t="shared" si="12"/>
        <v xml:space="preserve">RaiseEventImpl(System.Windows.DependencyObject sender, System.Windows.RoutedEventArgs args) </v>
      </c>
    </row>
    <row r="101" spans="1:9" x14ac:dyDescent="0.25">
      <c r="A101">
        <f t="shared" si="14"/>
        <v>101</v>
      </c>
      <c r="C101">
        <f t="shared" si="16"/>
        <v>101</v>
      </c>
      <c r="D101" t="s">
        <v>406</v>
      </c>
      <c r="E101" t="str">
        <f t="shared" si="17"/>
        <v>Line 6120</v>
      </c>
      <c r="F101" t="str">
        <f t="shared" si="9"/>
        <v xml:space="preserve">PresentationCore.dll!System.Windows.UIElement.RaiseEventImpl(System.Windows.DependencyObject sender, System.Windows.RoutedEventArgs args) </v>
      </c>
      <c r="G101" t="str">
        <f t="shared" si="10"/>
        <v>PresentationCore.dll!System.Windows.UIElement.RaiseEventImpl(</v>
      </c>
      <c r="H101">
        <f t="shared" si="11"/>
        <v>46</v>
      </c>
      <c r="I101" t="str">
        <f t="shared" si="12"/>
        <v xml:space="preserve">RaiseEventImpl(System.Windows.DependencyObject sender, System.Windows.RoutedEventArgs args) </v>
      </c>
    </row>
  </sheetData>
  <conditionalFormatting sqref="E1:E101">
    <cfRule type="containsErrors" dxfId="2" priority="2">
      <formula>ISERROR(E1)</formula>
    </cfRule>
  </conditionalFormatting>
  <conditionalFormatting sqref="F1:F101">
    <cfRule type="containsErrors" dxfId="1" priority="1">
      <formula>ISERROR(F1)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46FC819-73F7-46AE-B4EA-4168E8FFD24A}">
            <xm:f>F1&lt;&gt;OFFSET('VS2017-1'!$F$1,C1-1,0)</xm:f>
            <x14:dxf>
              <fill>
                <patternFill>
                  <bgColor rgb="FFFF0000"/>
                </patternFill>
              </fill>
            </x14:dxf>
          </x14:cfRule>
          <xm:sqref>C1:C101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</vt:lpstr>
      <vt:lpstr>Second</vt:lpstr>
      <vt:lpstr>StyleInResources</vt:lpstr>
      <vt:lpstr>Sheet4</vt:lpstr>
      <vt:lpstr>Sheet5</vt:lpstr>
      <vt:lpstr>VS2017-1</vt:lpstr>
      <vt:lpstr>VS2017-2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2017-01-12T05:51:35Z</dcterms:created>
  <dcterms:modified xsi:type="dcterms:W3CDTF">2017-01-14T05:32:00Z</dcterms:modified>
</cp:coreProperties>
</file>