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<sst xmlns="http://schemas.openxmlformats.org/spreadsheetml/2006/main" count="188" uniqueCount="101">
  <si>
    <t xml:space="preserve">Date</t>
  </si>
  <si>
    <t xml:space="preserve">Stock</t>
  </si>
  <si>
    <t xml:space="preserve">Previous</t>
  </si>
  <si>
    <t xml:space="preserve">Open</t>
  </si>
  <si>
    <t xml:space="preserve">High</t>
  </si>
  <si>
    <t xml:space="preserve">Low</t>
  </si>
  <si>
    <t xml:space="preserve">Gap Margin</t>
  </si>
  <si>
    <t xml:space="preserve">Gap %</t>
  </si>
  <si>
    <t xml:space="preserve">Profit Margin</t>
  </si>
  <si>
    <t xml:space="preserve">Profit %</t>
  </si>
  <si>
    <t xml:space="preserve">Loss Margin</t>
  </si>
  <si>
    <t xml:space="preserve">Loss %</t>
  </si>
  <si>
    <t xml:space="preserve">19-04-2021</t>
  </si>
  <si>
    <t xml:space="preserve">MINDAIND</t>
  </si>
  <si>
    <t xml:space="preserve">SPECTRUM</t>
  </si>
  <si>
    <t xml:space="preserve">63MOONS</t>
  </si>
  <si>
    <t xml:space="preserve">MITTAL</t>
  </si>
  <si>
    <t xml:space="preserve">LCCINFOTEC</t>
  </si>
  <si>
    <t xml:space="preserve">SPMLINFRA</t>
  </si>
  <si>
    <t xml:space="preserve">MMTC</t>
  </si>
  <si>
    <t xml:space="preserve">CONSOFINVT</t>
  </si>
  <si>
    <t xml:space="preserve">MTNL</t>
  </si>
  <si>
    <t xml:space="preserve">TEAMLEASE</t>
  </si>
  <si>
    <t xml:space="preserve">NAZARA</t>
  </si>
  <si>
    <t xml:space="preserve">IFBIND</t>
  </si>
  <si>
    <t xml:space="preserve">VIJIFIN</t>
  </si>
  <si>
    <t xml:space="preserve">BLS</t>
  </si>
  <si>
    <t xml:space="preserve">GEEKAYWIRE</t>
  </si>
  <si>
    <t xml:space="preserve">HLVLTD</t>
  </si>
  <si>
    <t xml:space="preserve">SAKUMA</t>
  </si>
  <si>
    <t xml:space="preserve">SANWARIA</t>
  </si>
  <si>
    <t xml:space="preserve">MIC</t>
  </si>
  <si>
    <t xml:space="preserve">RELINFRA</t>
  </si>
  <si>
    <t xml:space="preserve">ATGL</t>
  </si>
  <si>
    <t xml:space="preserve">IDFCFIRSTB</t>
  </si>
  <si>
    <t xml:space="preserve">DCM</t>
  </si>
  <si>
    <t xml:space="preserve">CENTEXT</t>
  </si>
  <si>
    <t xml:space="preserve">AARVEEDEN</t>
  </si>
  <si>
    <t xml:space="preserve">UNIDT</t>
  </si>
  <si>
    <t xml:space="preserve">NCC</t>
  </si>
  <si>
    <t xml:space="preserve">PATINTLOG</t>
  </si>
  <si>
    <t xml:space="preserve">KHAICHEM</t>
  </si>
  <si>
    <t xml:space="preserve">KELLTONTEC</t>
  </si>
  <si>
    <t xml:space="preserve">MERCATOR-BE</t>
  </si>
  <si>
    <t xml:space="preserve">FELDVR</t>
  </si>
  <si>
    <t xml:space="preserve">IRISDOREME</t>
  </si>
  <si>
    <t xml:space="preserve">CRERBRAINT</t>
  </si>
  <si>
    <t xml:space="preserve">PVR</t>
  </si>
  <si>
    <t xml:space="preserve">TFCILTD</t>
  </si>
  <si>
    <t xml:space="preserve">IBULHSGFIN</t>
  </si>
  <si>
    <t xml:space="preserve">TRIL</t>
  </si>
  <si>
    <t xml:space="preserve">FACT</t>
  </si>
  <si>
    <t xml:space="preserve">IOB</t>
  </si>
  <si>
    <t xml:space="preserve">ELGIRUBCO</t>
  </si>
  <si>
    <t xml:space="preserve">20MICRONS</t>
  </si>
  <si>
    <t xml:space="preserve">SRTRANSFIN</t>
  </si>
  <si>
    <t xml:space="preserve">SASTASUNDR</t>
  </si>
  <si>
    <t xml:space="preserve">MMP</t>
  </si>
  <si>
    <t xml:space="preserve">ADANIPORTS</t>
  </si>
  <si>
    <t xml:space="preserve">TTL</t>
  </si>
  <si>
    <t xml:space="preserve">MAHABANK</t>
  </si>
  <si>
    <t xml:space="preserve">RPOWER</t>
  </si>
  <si>
    <t xml:space="preserve">BEML</t>
  </si>
  <si>
    <t xml:space="preserve">20-04-2021</t>
  </si>
  <si>
    <t xml:space="preserve">SUVIDHAA</t>
  </si>
  <si>
    <t xml:space="preserve">BEDMUTHA</t>
  </si>
  <si>
    <t xml:space="preserve">ORCHPHARMA</t>
  </si>
  <si>
    <t xml:space="preserve">AKG</t>
  </si>
  <si>
    <t xml:space="preserve">PGEL</t>
  </si>
  <si>
    <t xml:space="preserve">DRCSYSTEMS</t>
  </si>
  <si>
    <t xml:space="preserve">DIGISPICE</t>
  </si>
  <si>
    <t xml:space="preserve">MODIRUBBER</t>
  </si>
  <si>
    <t xml:space="preserve">SATIN</t>
  </si>
  <si>
    <t xml:space="preserve">KERNEX</t>
  </si>
  <si>
    <t xml:space="preserve">SARVESHWAR</t>
  </si>
  <si>
    <t xml:space="preserve">COUNCODOS</t>
  </si>
  <si>
    <t xml:space="preserve">JUMPNET</t>
  </si>
  <si>
    <t xml:space="preserve">JINDALPHOT</t>
  </si>
  <si>
    <t xml:space="preserve">GUJRAFFIA</t>
  </si>
  <si>
    <t xml:space="preserve">INDOTHAI</t>
  </si>
  <si>
    <t xml:space="preserve">URJA</t>
  </si>
  <si>
    <t xml:space="preserve">PAEL</t>
  </si>
  <si>
    <t xml:space="preserve">DBREALTY</t>
  </si>
  <si>
    <t xml:space="preserve">BGLOBAL</t>
  </si>
  <si>
    <t xml:space="preserve">SMARTLINK</t>
  </si>
  <si>
    <t xml:space="preserve">COX&amp;KINGS</t>
  </si>
  <si>
    <t xml:space="preserve">YAARII</t>
  </si>
  <si>
    <t xml:space="preserve">AGRITECH</t>
  </si>
  <si>
    <t xml:space="preserve">CTE</t>
  </si>
  <si>
    <t xml:space="preserve">VIPCLOTHNG</t>
  </si>
  <si>
    <t xml:space="preserve">TMRVL</t>
  </si>
  <si>
    <t xml:space="preserve">JAYNECOIND</t>
  </si>
  <si>
    <t xml:space="preserve">AUTOIND</t>
  </si>
  <si>
    <t xml:space="preserve">WELINV</t>
  </si>
  <si>
    <t xml:space="preserve">SIL</t>
  </si>
  <si>
    <t xml:space="preserve">ROLLT</t>
  </si>
  <si>
    <t xml:space="preserve">JPINFRATEC</t>
  </si>
  <si>
    <t xml:space="preserve">RCOM</t>
  </si>
  <si>
    <t xml:space="preserve">V2RETAIL</t>
  </si>
  <si>
    <t xml:space="preserve">SUMIT</t>
  </si>
  <si>
    <t xml:space="preserve">ALPA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</si>
</sst>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B72" colorId="64" zoomScale="100" zoomScaleNormal="100" zoomScalePageLayoutView="100" workbookViewId="0">
      <selection pane="topLeft" activeCell="K94" activeCellId="0" sqref="K94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39"/>
    <col collapsed="false" customWidth="false" hidden="false" outlineLevel="0" max="6" min="3" style="0" width="11.52"/>
    <col collapsed="false" customWidth="true" hidden="false" outlineLevel="0" max="7" min="7" style="0" width="21.11"/>
    <col collapsed="false" customWidth="true" hidden="false" outlineLevel="0" max="8" min="8" style="0" width="16.39"/>
    <col collapsed="false" customWidth="true" hidden="false" outlineLevel="0" max="9" min="9" style="0" width="19.04"/>
    <col collapsed="false" customWidth="true" hidden="false" outlineLevel="0" max="10" min="10" style="0" width="14.43"/>
    <col collapsed="false" customWidth="true" hidden="false" outlineLevel="0" max="12" min="11" style="0" width="16.5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515.65</v>
      </c>
      <c r="D2" s="0" t="n">
        <v>475.05</v>
      </c>
      <c r="E2" s="0" t="n">
        <v>536.75</v>
      </c>
      <c r="F2" s="0" t="n">
        <v>459.05</v>
      </c>
      <c r="G2" s="0" t="n">
        <f aca="false">D2-C2</f>
        <v>-40.6</v>
      </c>
      <c r="H2" s="0" t="n">
        <f aca="false">(G2/C2)*100</f>
        <v>-7.8735576456899</v>
      </c>
      <c r="I2" s="0" t="n">
        <f aca="false">E2-D2</f>
        <v>61.7</v>
      </c>
      <c r="J2" s="0" t="n">
        <f aca="false">(I2/D2)*100</f>
        <v>12.9881065151037</v>
      </c>
      <c r="K2" s="0" t="n">
        <f aca="false">F2-D2</f>
        <v>-16</v>
      </c>
      <c r="L2" s="0" t="n">
        <f aca="false">(K2/F2)*100</f>
        <v>-3.48545910031587</v>
      </c>
    </row>
    <row r="3" customFormat="false" ht="12.8" hidden="false" customHeight="false" outlineLevel="0" collapsed="false">
      <c r="A3" s="0" t="s">
        <v>12</v>
      </c>
      <c r="B3" s="0" t="s">
        <v>14</v>
      </c>
      <c r="C3" s="0" t="n">
        <v>57</v>
      </c>
      <c r="D3" s="0" t="n">
        <v>45.6</v>
      </c>
      <c r="E3" s="0" t="n">
        <v>56</v>
      </c>
      <c r="F3" s="0" t="n">
        <v>45.6</v>
      </c>
      <c r="G3" s="0" t="n">
        <f aca="false">D3-C3</f>
        <v>-11.4</v>
      </c>
      <c r="H3" s="0" t="n">
        <f aca="false">(G3/C3)*100</f>
        <v>-20</v>
      </c>
      <c r="I3" s="0" t="n">
        <f aca="false">E3-D3</f>
        <v>10.4</v>
      </c>
      <c r="J3" s="0" t="n">
        <f aca="false">(I3/D3)*100</f>
        <v>22.8070175438596</v>
      </c>
      <c r="K3" s="0" t="n">
        <f aca="false">F3-D3</f>
        <v>0</v>
      </c>
      <c r="L3" s="0" t="n">
        <f aca="false">(K3/F3)*100</f>
        <v>0</v>
      </c>
    </row>
    <row r="4" customFormat="false" ht="12.8" hidden="false" customHeight="false" outlineLevel="0" collapsed="false">
      <c r="A4" s="0" t="s">
        <v>12</v>
      </c>
      <c r="B4" s="0" t="s">
        <v>15</v>
      </c>
      <c r="C4" s="0" t="n">
        <v>101.6</v>
      </c>
      <c r="D4" s="0" t="n">
        <v>87</v>
      </c>
      <c r="E4" s="0" t="n">
        <v>97</v>
      </c>
      <c r="F4" s="0" t="n">
        <v>87</v>
      </c>
      <c r="G4" s="0" t="n">
        <f aca="false">D4-C4</f>
        <v>-14.6</v>
      </c>
      <c r="H4" s="0" t="n">
        <f aca="false">(G4/C4)*100</f>
        <v>-14.3700787401575</v>
      </c>
      <c r="I4" s="0" t="n">
        <f aca="false">E4-D4</f>
        <v>10</v>
      </c>
      <c r="J4" s="0" t="n">
        <f aca="false">(I4/D4)*100</f>
        <v>11.4942528735632</v>
      </c>
      <c r="K4" s="0" t="n">
        <f aca="false">F4-D4</f>
        <v>0</v>
      </c>
      <c r="L4" s="0" t="n">
        <f aca="false">(K4/F4)*100</f>
        <v>0</v>
      </c>
    </row>
    <row r="5" customFormat="false" ht="12.8" hidden="false" customHeight="false" outlineLevel="0" collapsed="false">
      <c r="A5" s="0" t="s">
        <v>12</v>
      </c>
      <c r="B5" s="0" t="s">
        <v>16</v>
      </c>
      <c r="C5" s="0" t="n">
        <v>9.85</v>
      </c>
      <c r="D5" s="0" t="n">
        <v>8.9</v>
      </c>
      <c r="E5" s="0" t="n">
        <v>9.5</v>
      </c>
      <c r="F5" s="0" t="n">
        <v>8.9</v>
      </c>
      <c r="G5" s="0" t="n">
        <f aca="false">D5-C5</f>
        <v>-0.949999999999999</v>
      </c>
      <c r="H5" s="0" t="n">
        <f aca="false">(G5/C5)*100</f>
        <v>-9.64467005076141</v>
      </c>
      <c r="I5" s="0" t="n">
        <f aca="false">E5-D5</f>
        <v>0.6</v>
      </c>
      <c r="J5" s="0" t="n">
        <f aca="false">(I5/D5)*100</f>
        <v>6.74157303370787</v>
      </c>
      <c r="K5" s="0" t="n">
        <f aca="false">F5-D5</f>
        <v>0</v>
      </c>
      <c r="L5" s="0" t="n">
        <f aca="false">(K5/F5)*100</f>
        <v>0</v>
      </c>
    </row>
    <row r="6" customFormat="false" ht="12.8" hidden="false" customHeight="false" outlineLevel="0" collapsed="false">
      <c r="A6" s="0" t="s">
        <v>12</v>
      </c>
      <c r="B6" s="0" t="s">
        <v>17</v>
      </c>
      <c r="C6" s="0" t="n">
        <v>3.3</v>
      </c>
      <c r="D6" s="0" t="n">
        <v>3</v>
      </c>
      <c r="E6" s="0" t="n">
        <v>3</v>
      </c>
      <c r="F6" s="0" t="n">
        <v>3</v>
      </c>
      <c r="G6" s="0" t="n">
        <f aca="false">D6-C6</f>
        <v>-0.3</v>
      </c>
      <c r="H6" s="0" t="n">
        <f aca="false">(G6/C6)*100</f>
        <v>-9.09090909090909</v>
      </c>
      <c r="I6" s="0" t="n">
        <f aca="false">E6-D6</f>
        <v>0</v>
      </c>
      <c r="J6" s="0" t="n">
        <f aca="false">(I6/D6)*100</f>
        <v>0</v>
      </c>
      <c r="K6" s="0" t="n">
        <f aca="false">F6-D6</f>
        <v>0</v>
      </c>
      <c r="L6" s="0" t="n">
        <f aca="false">(K6/F6)*100</f>
        <v>0</v>
      </c>
    </row>
    <row r="7" customFormat="false" ht="12.8" hidden="false" customHeight="false" outlineLevel="0" collapsed="false">
      <c r="A7" s="0" t="s">
        <v>12</v>
      </c>
      <c r="B7" s="0" t="s">
        <v>18</v>
      </c>
      <c r="C7" s="0" t="n">
        <v>9.85</v>
      </c>
      <c r="D7" s="0" t="n">
        <v>9</v>
      </c>
      <c r="E7" s="0" t="n">
        <v>10</v>
      </c>
      <c r="F7" s="0" t="n">
        <v>9</v>
      </c>
      <c r="G7" s="0" t="n">
        <f aca="false">D7-C7</f>
        <v>-0.85</v>
      </c>
      <c r="H7" s="0" t="n">
        <f aca="false">(G7/C7)*100</f>
        <v>-8.62944162436548</v>
      </c>
      <c r="I7" s="0" t="n">
        <f aca="false">E7-D7</f>
        <v>1</v>
      </c>
      <c r="J7" s="0" t="n">
        <f aca="false">(I7/D7)*100</f>
        <v>11.1111111111111</v>
      </c>
      <c r="K7" s="0" t="n">
        <f aca="false">F7-D7</f>
        <v>0</v>
      </c>
      <c r="L7" s="0" t="n">
        <f aca="false">(K7/F7)*100</f>
        <v>0</v>
      </c>
    </row>
    <row r="8" customFormat="false" ht="12.8" hidden="false" customHeight="false" outlineLevel="0" collapsed="false">
      <c r="A8" s="0" t="s">
        <v>12</v>
      </c>
      <c r="B8" s="0" t="s">
        <v>19</v>
      </c>
      <c r="C8" s="0" t="n">
        <v>42.05</v>
      </c>
      <c r="D8" s="0" t="n">
        <v>38.6</v>
      </c>
      <c r="E8" s="0" t="n">
        <v>39.55</v>
      </c>
      <c r="F8" s="0" t="n">
        <v>37.95</v>
      </c>
      <c r="G8" s="0" t="n">
        <f aca="false">D8-C8</f>
        <v>-3.45</v>
      </c>
      <c r="H8" s="0" t="n">
        <f aca="false">(G8/C8)*100</f>
        <v>-8.20451843043994</v>
      </c>
      <c r="I8" s="0" t="n">
        <f aca="false">E8-D8</f>
        <v>0.949999999999996</v>
      </c>
      <c r="J8" s="0" t="n">
        <f aca="false">(I8/D8)*100</f>
        <v>2.46113989637305</v>
      </c>
      <c r="K8" s="0" t="n">
        <f aca="false">F8-D8</f>
        <v>-0.649999999999999</v>
      </c>
      <c r="L8" s="0" t="n">
        <f aca="false">(K8/F8)*100</f>
        <v>-1.71277997364954</v>
      </c>
    </row>
    <row r="9" customFormat="false" ht="12.8" hidden="false" customHeight="false" outlineLevel="0" collapsed="false">
      <c r="A9" s="0" t="s">
        <v>12</v>
      </c>
      <c r="B9" s="0" t="s">
        <v>20</v>
      </c>
      <c r="C9" s="0" t="n">
        <v>54.6</v>
      </c>
      <c r="D9" s="0" t="n">
        <v>50.2</v>
      </c>
      <c r="E9" s="0" t="n">
        <v>52.7</v>
      </c>
      <c r="F9" s="0" t="n">
        <v>50.2</v>
      </c>
      <c r="G9" s="0" t="n">
        <f aca="false">D9-C9</f>
        <v>-4.4</v>
      </c>
      <c r="H9" s="0" t="n">
        <f aca="false">(G9/C9)*100</f>
        <v>-8.05860805860806</v>
      </c>
      <c r="I9" s="0" t="n">
        <f aca="false">E9-D9</f>
        <v>2.5</v>
      </c>
      <c r="J9" s="0" t="n">
        <f aca="false">(I9/D9)*100</f>
        <v>4.9800796812749</v>
      </c>
      <c r="K9" s="0" t="n">
        <f aca="false">F9-D9</f>
        <v>0</v>
      </c>
      <c r="L9" s="0" t="n">
        <f aca="false">(K9/F9)*100</f>
        <v>0</v>
      </c>
    </row>
    <row r="10" customFormat="false" ht="12.8" hidden="false" customHeight="false" outlineLevel="0" collapsed="false">
      <c r="A10" s="0" t="s">
        <v>12</v>
      </c>
      <c r="B10" s="0" t="s">
        <v>21</v>
      </c>
      <c r="C10" s="0" t="n">
        <v>16.35</v>
      </c>
      <c r="D10" s="0" t="n">
        <v>15.05</v>
      </c>
      <c r="E10" s="0" t="n">
        <v>15.65</v>
      </c>
      <c r="F10" s="0" t="n">
        <v>14.9</v>
      </c>
      <c r="G10" s="0" t="n">
        <f aca="false">D10-C10</f>
        <v>-1.3</v>
      </c>
      <c r="H10" s="0" t="n">
        <f aca="false">(G10/C10)*100</f>
        <v>-7.95107033639144</v>
      </c>
      <c r="I10" s="0" t="n">
        <f aca="false">E10-D10</f>
        <v>0.6</v>
      </c>
      <c r="J10" s="0" t="n">
        <f aca="false">(I10/D10)*100</f>
        <v>3.98671096345515</v>
      </c>
      <c r="K10" s="0" t="n">
        <f aca="false">F10-D10</f>
        <v>-0.15</v>
      </c>
      <c r="L10" s="0" t="n">
        <f aca="false">(K10/F10)*100</f>
        <v>-1.00671140939597</v>
      </c>
    </row>
    <row r="11" customFormat="false" ht="12.8" hidden="false" customHeight="false" outlineLevel="0" collapsed="false">
      <c r="A11" s="0" t="s">
        <v>12</v>
      </c>
      <c r="B11" s="0" t="s">
        <v>22</v>
      </c>
      <c r="C11" s="0" t="n">
        <v>3257.6</v>
      </c>
      <c r="D11" s="0" t="n">
        <v>3000</v>
      </c>
      <c r="E11" s="0" t="n">
        <v>3180</v>
      </c>
      <c r="F11" s="0" t="n">
        <v>2764.65</v>
      </c>
      <c r="G11" s="0" t="n">
        <f aca="false">D11-C11</f>
        <v>-257.6</v>
      </c>
      <c r="H11" s="0" t="n">
        <f aca="false">(G11/C11)*100</f>
        <v>-7.90766208251473</v>
      </c>
      <c r="I11" s="0" t="n">
        <f aca="false">E11-D11</f>
        <v>180</v>
      </c>
      <c r="J11" s="0" t="n">
        <f aca="false">(I11/D11)*100</f>
        <v>6</v>
      </c>
      <c r="K11" s="0" t="n">
        <f aca="false">F11-D11</f>
        <v>-235.35</v>
      </c>
      <c r="L11" s="0" t="n">
        <f aca="false">(K11/F11)*100</f>
        <v>-8.51283164234171</v>
      </c>
    </row>
    <row r="12" customFormat="false" ht="12.8" hidden="false" customHeight="false" outlineLevel="0" collapsed="false">
      <c r="A12" s="0" t="s">
        <v>12</v>
      </c>
      <c r="B12" s="0" t="s">
        <v>23</v>
      </c>
      <c r="C12" s="0" t="n">
        <v>1617.55</v>
      </c>
      <c r="D12" s="0" t="n">
        <v>1490</v>
      </c>
      <c r="E12" s="0" t="n">
        <v>1593</v>
      </c>
      <c r="F12" s="0" t="n">
        <v>1490</v>
      </c>
      <c r="G12" s="0" t="n">
        <f aca="false">D12-C12</f>
        <v>-127.55</v>
      </c>
      <c r="H12" s="0" t="n">
        <f aca="false">(G12/C12)*100</f>
        <v>-7.88538221384192</v>
      </c>
      <c r="I12" s="0" t="n">
        <f aca="false">E12-D12</f>
        <v>103</v>
      </c>
      <c r="J12" s="0" t="n">
        <f aca="false">(I12/D12)*100</f>
        <v>6.91275167785235</v>
      </c>
      <c r="K12" s="0" t="n">
        <f aca="false">F12-D12</f>
        <v>0</v>
      </c>
      <c r="L12" s="0" t="n">
        <f aca="false">(K12/F12)*100</f>
        <v>0</v>
      </c>
    </row>
    <row r="13" customFormat="false" ht="12.8" hidden="false" customHeight="false" outlineLevel="0" collapsed="false">
      <c r="A13" s="0" t="s">
        <v>12</v>
      </c>
      <c r="B13" s="0" t="s">
        <v>24</v>
      </c>
      <c r="C13" s="0" t="n">
        <v>1116.55</v>
      </c>
      <c r="D13" s="0" t="n">
        <v>1030</v>
      </c>
      <c r="E13" s="0" t="n">
        <v>1083.4</v>
      </c>
      <c r="F13" s="0" t="n">
        <v>1030</v>
      </c>
      <c r="G13" s="0" t="n">
        <f aca="false">D13-C13</f>
        <v>-86.55</v>
      </c>
      <c r="H13" s="0" t="n">
        <f aca="false">(G13/C13)*100</f>
        <v>-7.75155613273028</v>
      </c>
      <c r="I13" s="0" t="n">
        <f aca="false">E13-D13</f>
        <v>53.4000000000001</v>
      </c>
      <c r="J13" s="0" t="n">
        <f aca="false">(I13/D13)*100</f>
        <v>5.18446601941749</v>
      </c>
      <c r="K13" s="0" t="n">
        <f aca="false">F13-D13</f>
        <v>0</v>
      </c>
      <c r="L13" s="0" t="n">
        <f aca="false">(K13/F13)*100</f>
        <v>0</v>
      </c>
    </row>
    <row r="14" customFormat="false" ht="12.8" hidden="false" customHeight="false" outlineLevel="0" collapsed="false">
      <c r="A14" s="0" t="s">
        <v>12</v>
      </c>
      <c r="B14" s="0" t="s">
        <v>25</v>
      </c>
      <c r="C14" s="0" t="n">
        <v>0.65</v>
      </c>
      <c r="D14" s="0" t="n">
        <v>0.6</v>
      </c>
      <c r="E14" s="0" t="n">
        <v>0.65</v>
      </c>
      <c r="F14" s="0" t="n">
        <v>0.6</v>
      </c>
      <c r="G14" s="0" t="n">
        <f aca="false">D14-C14</f>
        <v>-0.05</v>
      </c>
      <c r="H14" s="0" t="n">
        <f aca="false">(G14/C14)*100</f>
        <v>-7.6923076923077</v>
      </c>
      <c r="I14" s="0" t="n">
        <f aca="false">E14-D14</f>
        <v>0.05</v>
      </c>
      <c r="J14" s="0" t="n">
        <f aca="false">(I14/D14)*100</f>
        <v>8.33333333333333</v>
      </c>
      <c r="K14" s="0" t="n">
        <f aca="false">F14-D14</f>
        <v>0</v>
      </c>
      <c r="L14" s="0" t="n">
        <f aca="false">(K14/F14)*100</f>
        <v>0</v>
      </c>
    </row>
    <row r="15" customFormat="false" ht="12.8" hidden="false" customHeight="false" outlineLevel="0" collapsed="false">
      <c r="A15" s="0" t="s">
        <v>12</v>
      </c>
      <c r="B15" s="0" t="s">
        <v>26</v>
      </c>
      <c r="C15" s="0" t="n">
        <v>89.5</v>
      </c>
      <c r="D15" s="0" t="n">
        <v>83</v>
      </c>
      <c r="E15" s="0" t="n">
        <v>86</v>
      </c>
      <c r="F15" s="0" t="n">
        <v>83</v>
      </c>
      <c r="G15" s="0" t="n">
        <f aca="false">D15-C15</f>
        <v>-6.5</v>
      </c>
      <c r="H15" s="0" t="n">
        <f aca="false">(G15/C15)*100</f>
        <v>-7.26256983240224</v>
      </c>
      <c r="I15" s="0" t="n">
        <f aca="false">E15-D15</f>
        <v>3</v>
      </c>
      <c r="J15" s="0" t="n">
        <f aca="false">(I15/D15)*100</f>
        <v>3.6144578313253</v>
      </c>
      <c r="K15" s="0" t="n">
        <f aca="false">F15-D15</f>
        <v>0</v>
      </c>
      <c r="L15" s="0" t="n">
        <f aca="false">(K15/F15)*100</f>
        <v>0</v>
      </c>
    </row>
    <row r="16" customFormat="false" ht="12.8" hidden="false" customHeight="false" outlineLevel="0" collapsed="false">
      <c r="A16" s="0" t="s">
        <v>12</v>
      </c>
      <c r="B16" s="0" t="s">
        <v>27</v>
      </c>
      <c r="C16" s="0" t="n">
        <v>79.05</v>
      </c>
      <c r="D16" s="0" t="n">
        <v>73.35</v>
      </c>
      <c r="E16" s="0" t="n">
        <v>82.9</v>
      </c>
      <c r="F16" s="0" t="n">
        <v>73.35</v>
      </c>
      <c r="G16" s="0" t="n">
        <f aca="false">D16-C16</f>
        <v>-5.7</v>
      </c>
      <c r="H16" s="0" t="n">
        <f aca="false">(G16/C16)*100</f>
        <v>-7.21062618595826</v>
      </c>
      <c r="I16" s="0" t="n">
        <f aca="false">E16-D16</f>
        <v>9.55000000000001</v>
      </c>
      <c r="J16" s="0" t="n">
        <f aca="false">(I16/D16)*100</f>
        <v>13.0197682344922</v>
      </c>
      <c r="K16" s="0" t="n">
        <f aca="false">F16-D16</f>
        <v>0</v>
      </c>
      <c r="L16" s="0" t="n">
        <f aca="false">(K16/F16)*100</f>
        <v>0</v>
      </c>
    </row>
    <row r="17" customFormat="false" ht="12.8" hidden="false" customHeight="false" outlineLevel="0" collapsed="false">
      <c r="A17" s="0" t="s">
        <v>12</v>
      </c>
      <c r="B17" s="0" t="s">
        <v>28</v>
      </c>
      <c r="C17" s="0" t="n">
        <v>5.55</v>
      </c>
      <c r="D17" s="0" t="n">
        <v>5.15</v>
      </c>
      <c r="E17" s="0" t="n">
        <v>5.5</v>
      </c>
      <c r="F17" s="0" t="n">
        <v>5.05</v>
      </c>
      <c r="G17" s="0" t="n">
        <f aca="false">D17-C17</f>
        <v>-0.4</v>
      </c>
      <c r="H17" s="0" t="n">
        <f aca="false">(G17/C17)*100</f>
        <v>-7.2072072072072</v>
      </c>
      <c r="I17" s="0" t="n">
        <f aca="false">E17-D17</f>
        <v>0.35</v>
      </c>
      <c r="J17" s="0" t="n">
        <f aca="false">(I17/D17)*100</f>
        <v>6.79611650485437</v>
      </c>
      <c r="K17" s="0" t="n">
        <f aca="false">F17-D17</f>
        <v>-0.100000000000001</v>
      </c>
      <c r="L17" s="0" t="n">
        <f aca="false">(K17/F17)*100</f>
        <v>-1.980198019802</v>
      </c>
    </row>
    <row r="18" customFormat="false" ht="12.8" hidden="false" customHeight="false" outlineLevel="0" collapsed="false">
      <c r="A18" s="0" t="s">
        <v>12</v>
      </c>
      <c r="B18" s="0" t="s">
        <v>29</v>
      </c>
      <c r="C18" s="0" t="n">
        <v>4.9</v>
      </c>
      <c r="D18" s="0" t="n">
        <v>4.55</v>
      </c>
      <c r="E18" s="0" t="n">
        <v>4.8</v>
      </c>
      <c r="F18" s="0" t="n">
        <v>4.55</v>
      </c>
      <c r="G18" s="0" t="n">
        <f aca="false">D18-C18</f>
        <v>-0.350000000000001</v>
      </c>
      <c r="H18" s="0" t="n">
        <f aca="false">(G18/C18)*100</f>
        <v>-7.14285714285715</v>
      </c>
      <c r="I18" s="0" t="n">
        <f aca="false">E18-D18</f>
        <v>0.25</v>
      </c>
      <c r="J18" s="0" t="n">
        <f aca="false">(I18/D18)*100</f>
        <v>5.49450549450549</v>
      </c>
      <c r="K18" s="0" t="n">
        <f aca="false">F18-D18</f>
        <v>0</v>
      </c>
      <c r="L18" s="0" t="n">
        <f aca="false">(K18/F18)*100</f>
        <v>0</v>
      </c>
    </row>
    <row r="19" customFormat="false" ht="12.8" hidden="false" customHeight="false" outlineLevel="0" collapsed="false">
      <c r="A19" s="0" t="s">
        <v>12</v>
      </c>
      <c r="B19" s="0" t="s">
        <v>30</v>
      </c>
      <c r="C19" s="0" t="n">
        <v>0.7</v>
      </c>
      <c r="D19" s="0" t="n">
        <v>0.65</v>
      </c>
      <c r="E19" s="0" t="n">
        <v>0.7</v>
      </c>
      <c r="F19" s="0" t="n">
        <v>0.65</v>
      </c>
      <c r="G19" s="0" t="n">
        <f aca="false">D19-C19</f>
        <v>-0.05</v>
      </c>
      <c r="H19" s="0" t="n">
        <f aca="false">(G19/C19)*100</f>
        <v>-7.14285714285715</v>
      </c>
      <c r="I19" s="0" t="n">
        <f aca="false">E19-D19</f>
        <v>0.05</v>
      </c>
      <c r="J19" s="0" t="n">
        <f aca="false">(I19/D19)*100</f>
        <v>7.69230769230769</v>
      </c>
      <c r="K19" s="0" t="n">
        <f aca="false">F19-D19</f>
        <v>0</v>
      </c>
      <c r="L19" s="0" t="n">
        <f aca="false">(K19/F19)*100</f>
        <v>0</v>
      </c>
    </row>
    <row r="20" customFormat="false" ht="12.8" hidden="false" customHeight="false" outlineLevel="0" collapsed="false">
      <c r="A20" s="0" t="s">
        <v>12</v>
      </c>
      <c r="B20" s="0" t="s">
        <v>31</v>
      </c>
      <c r="C20" s="1" t="n">
        <v>0.7</v>
      </c>
      <c r="D20" s="1" t="n">
        <v>0.65</v>
      </c>
      <c r="E20" s="1" t="n">
        <v>0.7</v>
      </c>
      <c r="F20" s="1" t="n">
        <v>0.65</v>
      </c>
      <c r="G20" s="0" t="n">
        <f aca="false">D20-C20</f>
        <v>-0.05</v>
      </c>
      <c r="H20" s="0" t="n">
        <f aca="false">(G20/C20)*100</f>
        <v>-7.14285714285715</v>
      </c>
      <c r="I20" s="0" t="n">
        <f aca="false">E20-D20</f>
        <v>0.05</v>
      </c>
      <c r="J20" s="0" t="n">
        <f aca="false">(I20/D20)*100</f>
        <v>7.69230769230769</v>
      </c>
      <c r="K20" s="0" t="n">
        <f aca="false">F20-D20</f>
        <v>0</v>
      </c>
      <c r="L20" s="0" t="n">
        <f aca="false">(K20/F20)*100</f>
        <v>0</v>
      </c>
    </row>
    <row r="21" customFormat="false" ht="12.8" hidden="false" customHeight="false" outlineLevel="0" collapsed="false">
      <c r="A21" s="0" t="s">
        <v>12</v>
      </c>
      <c r="B21" s="0" t="s">
        <v>32</v>
      </c>
      <c r="C21" s="0" t="n">
        <v>35.05</v>
      </c>
      <c r="D21" s="0" t="n">
        <v>32.55</v>
      </c>
      <c r="E21" s="0" t="n">
        <v>33.75</v>
      </c>
      <c r="F21" s="0" t="n">
        <v>32.55</v>
      </c>
      <c r="G21" s="0" t="n">
        <f aca="false">D21-C21</f>
        <v>-2.5</v>
      </c>
      <c r="H21" s="0" t="n">
        <f aca="false">(G21/C21)*100</f>
        <v>-7.13266761768902</v>
      </c>
      <c r="I21" s="0" t="n">
        <f aca="false">E21-D21</f>
        <v>1.2</v>
      </c>
      <c r="J21" s="0" t="n">
        <f aca="false">(I21/D21)*100</f>
        <v>3.68663594470046</v>
      </c>
      <c r="K21" s="0" t="n">
        <f aca="false">F21-D21</f>
        <v>0</v>
      </c>
      <c r="L21" s="0" t="n">
        <f aca="false">(K21/F21)*100</f>
        <v>0</v>
      </c>
    </row>
    <row r="22" customFormat="false" ht="12.8" hidden="false" customHeight="false" outlineLevel="0" collapsed="false">
      <c r="A22" s="0" t="s">
        <v>12</v>
      </c>
      <c r="B22" s="0" t="s">
        <v>33</v>
      </c>
      <c r="C22" s="0" t="n">
        <v>1134.7</v>
      </c>
      <c r="D22" s="0" t="n">
        <v>1056</v>
      </c>
      <c r="E22" s="0" t="n">
        <v>1171.4</v>
      </c>
      <c r="F22" s="0" t="n">
        <v>1025.1</v>
      </c>
      <c r="G22" s="0" t="n">
        <f aca="false">D22-C22</f>
        <v>-78.7</v>
      </c>
      <c r="H22" s="0" t="n">
        <f aca="false">(G22/C22)*100</f>
        <v>-6.93575394377369</v>
      </c>
      <c r="I22" s="0" t="n">
        <f aca="false">E22-D22</f>
        <v>115.4</v>
      </c>
      <c r="J22" s="0" t="n">
        <f aca="false">(I22/D22)*100</f>
        <v>10.9280303030303</v>
      </c>
      <c r="K22" s="0" t="n">
        <f aca="false">F22-D22</f>
        <v>-30.9000000000001</v>
      </c>
      <c r="L22" s="0" t="n">
        <f aca="false">(K22/F22)*100</f>
        <v>-3.01434006438397</v>
      </c>
    </row>
    <row r="23" customFormat="false" ht="12.8" hidden="false" customHeight="false" outlineLevel="0" collapsed="false">
      <c r="A23" s="0" t="s">
        <v>12</v>
      </c>
      <c r="B23" s="0" t="s">
        <v>34</v>
      </c>
      <c r="C23" s="0" t="n">
        <v>53.65</v>
      </c>
      <c r="D23" s="0" t="n">
        <v>50</v>
      </c>
      <c r="E23" s="0" t="n">
        <v>51.5</v>
      </c>
      <c r="F23" s="0" t="n">
        <v>49.4</v>
      </c>
      <c r="G23" s="0" t="n">
        <f aca="false">D23-C23</f>
        <v>-3.65</v>
      </c>
      <c r="H23" s="0" t="n">
        <f aca="false">(G23/C23)*100</f>
        <v>-6.80335507921715</v>
      </c>
      <c r="I23" s="0" t="n">
        <f aca="false">E23-D23</f>
        <v>1.5</v>
      </c>
      <c r="J23" s="0" t="n">
        <f aca="false">(I23/D23)*100</f>
        <v>3</v>
      </c>
      <c r="K23" s="0" t="n">
        <f aca="false">F23-D23</f>
        <v>-0.600000000000001</v>
      </c>
      <c r="L23" s="0" t="n">
        <f aca="false">(K23/F23)*100</f>
        <v>-1.21457489878543</v>
      </c>
    </row>
    <row r="24" customFormat="false" ht="12.8" hidden="false" customHeight="false" outlineLevel="0" collapsed="false">
      <c r="A24" s="0" t="s">
        <v>12</v>
      </c>
      <c r="B24" s="0" t="s">
        <v>35</v>
      </c>
      <c r="C24" s="0" t="n">
        <v>25.4</v>
      </c>
      <c r="D24" s="0" t="n">
        <v>23.7</v>
      </c>
      <c r="E24" s="0" t="n">
        <v>25.5</v>
      </c>
      <c r="F24" s="0" t="n">
        <v>23.6</v>
      </c>
      <c r="G24" s="0" t="n">
        <f aca="false">D24-C24</f>
        <v>-1.7</v>
      </c>
      <c r="H24" s="0" t="n">
        <f aca="false">(G24/C24)*100</f>
        <v>-6.69291338582677</v>
      </c>
      <c r="I24" s="0" t="n">
        <f aca="false">E24-D24</f>
        <v>1.8</v>
      </c>
      <c r="J24" s="0" t="n">
        <f aca="false">(I24/D24)*100</f>
        <v>7.59493670886076</v>
      </c>
      <c r="K24" s="0" t="n">
        <f aca="false">F24-D24</f>
        <v>-0.0999999999999979</v>
      </c>
      <c r="L24" s="0" t="n">
        <f aca="false">(K24/F24)*100</f>
        <v>-0.423728813559313</v>
      </c>
    </row>
    <row r="25" customFormat="false" ht="12.8" hidden="false" customHeight="false" outlineLevel="0" collapsed="false">
      <c r="A25" s="0" t="s">
        <v>12</v>
      </c>
      <c r="B25" s="0" t="s">
        <v>36</v>
      </c>
      <c r="C25" s="0" t="n">
        <v>4.55</v>
      </c>
      <c r="D25" s="0" t="n">
        <v>4.25</v>
      </c>
      <c r="E25" s="0" t="n">
        <v>4.5</v>
      </c>
      <c r="F25" s="0" t="n">
        <v>4.1</v>
      </c>
      <c r="G25" s="0" t="n">
        <f aca="false">D25-C25</f>
        <v>-0.3</v>
      </c>
      <c r="H25" s="0" t="n">
        <f aca="false">(G25/C25)*100</f>
        <v>-6.59340659340659</v>
      </c>
      <c r="I25" s="0" t="n">
        <f aca="false">E25-D25</f>
        <v>0.25</v>
      </c>
      <c r="J25" s="0" t="n">
        <f aca="false">(I25/D25)*100</f>
        <v>5.88235294117647</v>
      </c>
      <c r="K25" s="0" t="n">
        <f aca="false">F25-D25</f>
        <v>-0.15</v>
      </c>
      <c r="L25" s="0" t="n">
        <f aca="false">(K25/F25)*100</f>
        <v>-3.65853658536585</v>
      </c>
    </row>
    <row r="26" customFormat="false" ht="12.8" hidden="false" customHeight="false" outlineLevel="0" collapsed="false">
      <c r="A26" s="0" t="s">
        <v>12</v>
      </c>
      <c r="B26" s="0" t="s">
        <v>37</v>
      </c>
      <c r="C26" s="0" t="n">
        <v>22.2</v>
      </c>
      <c r="D26" s="0" t="n">
        <v>20.75</v>
      </c>
      <c r="E26" s="0" t="n">
        <v>21.95</v>
      </c>
      <c r="F26" s="0" t="n">
        <v>20</v>
      </c>
      <c r="G26" s="0" t="n">
        <f aca="false">D26-C26</f>
        <v>-1.45</v>
      </c>
      <c r="H26" s="0" t="n">
        <f aca="false">(G26/C26)*100</f>
        <v>-6.53153153153153</v>
      </c>
      <c r="I26" s="0" t="n">
        <f aca="false">E26-D26</f>
        <v>1.2</v>
      </c>
      <c r="J26" s="0" t="n">
        <f aca="false">(I26/D26)*100</f>
        <v>5.78313253012048</v>
      </c>
      <c r="K26" s="0" t="n">
        <f aca="false">F26-D26</f>
        <v>-0.75</v>
      </c>
      <c r="L26" s="0" t="n">
        <f aca="false">(K26/F26)*100</f>
        <v>-3.75</v>
      </c>
    </row>
    <row r="27" customFormat="false" ht="12.8" hidden="false" customHeight="false" outlineLevel="0" collapsed="false">
      <c r="A27" s="0" t="s">
        <v>12</v>
      </c>
      <c r="B27" s="0" t="s">
        <v>38</v>
      </c>
      <c r="C27" s="0" t="n">
        <v>311.2</v>
      </c>
      <c r="D27" s="0" t="n">
        <v>291</v>
      </c>
      <c r="E27" s="0" t="n">
        <v>304</v>
      </c>
      <c r="F27" s="0" t="n">
        <v>291</v>
      </c>
      <c r="G27" s="0" t="n">
        <f aca="false">D27-C27</f>
        <v>-20.2</v>
      </c>
      <c r="H27" s="0" t="n">
        <f aca="false">(G27/C27)*100</f>
        <v>-6.49100257069408</v>
      </c>
      <c r="I27" s="0" t="n">
        <f aca="false">E27-D27</f>
        <v>13</v>
      </c>
      <c r="J27" s="0" t="n">
        <f aca="false">(I27/D27)*100</f>
        <v>4.46735395189003</v>
      </c>
      <c r="K27" s="0" t="n">
        <f aca="false">F27-D27</f>
        <v>0</v>
      </c>
      <c r="L27" s="0" t="n">
        <f aca="false">(K27/F27)*100</f>
        <v>0</v>
      </c>
    </row>
    <row r="28" customFormat="false" ht="12.8" hidden="false" customHeight="false" outlineLevel="0" collapsed="false">
      <c r="A28" s="0" t="s">
        <v>12</v>
      </c>
      <c r="B28" s="0" t="s">
        <v>39</v>
      </c>
      <c r="C28" s="0" t="n">
        <v>74.85</v>
      </c>
      <c r="D28" s="0" t="n">
        <v>70</v>
      </c>
      <c r="E28" s="0" t="n">
        <v>77.85</v>
      </c>
      <c r="F28" s="0" t="n">
        <v>69.2</v>
      </c>
      <c r="G28" s="0" t="n">
        <f aca="false">D28-C28</f>
        <v>-4.84999999999999</v>
      </c>
      <c r="H28" s="0" t="n">
        <f aca="false">(G28/C28)*100</f>
        <v>-6.47962591850367</v>
      </c>
      <c r="I28" s="0" t="n">
        <f aca="false">E28-D28</f>
        <v>7.84999999999999</v>
      </c>
      <c r="J28" s="0" t="n">
        <f aca="false">(I28/D28)*100</f>
        <v>11.2142857142857</v>
      </c>
      <c r="K28" s="0" t="n">
        <f aca="false">F28-D28</f>
        <v>-0.799999999999997</v>
      </c>
      <c r="L28" s="0" t="n">
        <f aca="false">(K28/F28)*100</f>
        <v>-1.15606936416185</v>
      </c>
    </row>
    <row r="29" customFormat="false" ht="12.8" hidden="false" customHeight="false" outlineLevel="0" collapsed="false">
      <c r="A29" s="0" t="s">
        <v>12</v>
      </c>
      <c r="B29" s="0" t="s">
        <v>40</v>
      </c>
      <c r="C29" s="0" t="n">
        <v>18.05</v>
      </c>
      <c r="D29" s="0" t="n">
        <v>16.9</v>
      </c>
      <c r="E29" s="0" t="n">
        <v>17.55</v>
      </c>
      <c r="F29" s="0" t="n">
        <v>16.8</v>
      </c>
      <c r="G29" s="0" t="n">
        <f aca="false">D29-C29</f>
        <v>-1.15</v>
      </c>
      <c r="H29" s="0" t="n">
        <f aca="false">(G29/C29)*100</f>
        <v>-6.37119113573408</v>
      </c>
      <c r="I29" s="0" t="n">
        <f aca="false">E29-D29</f>
        <v>0.650000000000002</v>
      </c>
      <c r="J29" s="0" t="n">
        <f aca="false">(I29/D29)*100</f>
        <v>3.84615384615386</v>
      </c>
      <c r="K29" s="0" t="n">
        <f aca="false">F29-D29</f>
        <v>-0.0999999999999979</v>
      </c>
      <c r="L29" s="0" t="n">
        <f aca="false">(K29/F29)*100</f>
        <v>-0.595238095238083</v>
      </c>
    </row>
    <row r="30" customFormat="false" ht="12.8" hidden="false" customHeight="false" outlineLevel="0" collapsed="false">
      <c r="A30" s="0" t="s">
        <v>12</v>
      </c>
      <c r="B30" s="0" t="s">
        <v>41</v>
      </c>
      <c r="C30" s="0" t="n">
        <v>22.75</v>
      </c>
      <c r="D30" s="0" t="n">
        <v>21.3</v>
      </c>
      <c r="E30" s="0" t="n">
        <v>22.8</v>
      </c>
      <c r="F30" s="0" t="n">
        <v>21.15</v>
      </c>
      <c r="G30" s="0" t="n">
        <f aca="false">D30-C30</f>
        <v>-1.45</v>
      </c>
      <c r="H30" s="0" t="n">
        <f aca="false">(G30/C30)*100</f>
        <v>-6.37362637362637</v>
      </c>
      <c r="I30" s="0" t="n">
        <f aca="false">E30-D30</f>
        <v>1.5</v>
      </c>
      <c r="J30" s="0" t="n">
        <f aca="false">(I30/D30)*100</f>
        <v>7.04225352112676</v>
      </c>
      <c r="K30" s="0" t="n">
        <f aca="false">F30-D30</f>
        <v>-0.150000000000002</v>
      </c>
      <c r="L30" s="0" t="n">
        <f aca="false">(K30/F30)*100</f>
        <v>-0.709219858156038</v>
      </c>
    </row>
    <row r="31" customFormat="false" ht="12.8" hidden="false" customHeight="false" outlineLevel="0" collapsed="false">
      <c r="A31" s="0" t="s">
        <v>12</v>
      </c>
      <c r="B31" s="0" t="s">
        <v>42</v>
      </c>
      <c r="C31" s="0" t="n">
        <v>66.85</v>
      </c>
      <c r="D31" s="0" t="n">
        <v>62.6</v>
      </c>
      <c r="E31" s="0" t="n">
        <v>66.5</v>
      </c>
      <c r="F31" s="0" t="n">
        <v>61</v>
      </c>
      <c r="G31" s="0" t="n">
        <f aca="false">D31-C31</f>
        <v>-4.24999999999999</v>
      </c>
      <c r="H31" s="0" t="n">
        <f aca="false">(G31/C31)*100</f>
        <v>-6.35751682872101</v>
      </c>
      <c r="I31" s="0" t="n">
        <f aca="false">E31-D31</f>
        <v>3.9</v>
      </c>
      <c r="J31" s="0" t="n">
        <f aca="false">(I31/D31)*100</f>
        <v>6.23003194888179</v>
      </c>
      <c r="K31" s="0" t="n">
        <f aca="false">F31-D31</f>
        <v>-1.6</v>
      </c>
      <c r="L31" s="0" t="n">
        <f aca="false">(K31/F31)*100</f>
        <v>-2.62295081967213</v>
      </c>
    </row>
    <row r="32" customFormat="false" ht="12.8" hidden="false" customHeight="false" outlineLevel="0" collapsed="false">
      <c r="A32" s="0" t="s">
        <v>12</v>
      </c>
      <c r="B32" s="0" t="s">
        <v>43</v>
      </c>
      <c r="C32" s="0" t="n">
        <v>0.8</v>
      </c>
      <c r="D32" s="0" t="n">
        <v>0.75</v>
      </c>
      <c r="E32" s="0" t="n">
        <v>0.85</v>
      </c>
      <c r="F32" s="0" t="n">
        <v>0.75</v>
      </c>
      <c r="G32" s="0" t="n">
        <f aca="false">D32-C32</f>
        <v>-0.05</v>
      </c>
      <c r="H32" s="0" t="n">
        <f aca="false">(G32/C32)*100</f>
        <v>-6.25000000000001</v>
      </c>
      <c r="I32" s="0" t="n">
        <f aca="false">E32-D32</f>
        <v>0.1</v>
      </c>
      <c r="J32" s="0" t="n">
        <f aca="false">(I32/D32)*100</f>
        <v>13.3333333333333</v>
      </c>
      <c r="K32" s="0" t="n">
        <f aca="false">F32-D32</f>
        <v>0</v>
      </c>
      <c r="L32" s="0" t="n">
        <f aca="false">(K32/F32)*100</f>
        <v>0</v>
      </c>
    </row>
    <row r="33" customFormat="false" ht="12.8" hidden="false" customHeight="false" outlineLevel="0" collapsed="false">
      <c r="A33" s="0" t="s">
        <v>12</v>
      </c>
      <c r="B33" s="0" t="s">
        <v>44</v>
      </c>
      <c r="C33" s="0" t="n">
        <v>11.25</v>
      </c>
      <c r="D33" s="0" t="n">
        <v>10.55</v>
      </c>
      <c r="E33" s="0" t="n">
        <v>11.9</v>
      </c>
      <c r="F33" s="0" t="n">
        <v>10.5</v>
      </c>
      <c r="G33" s="0" t="n">
        <f aca="false">D33-C33</f>
        <v>-0.699999999999999</v>
      </c>
      <c r="H33" s="0" t="n">
        <f aca="false">(G33/C33)*100</f>
        <v>-6.22222222222222</v>
      </c>
      <c r="I33" s="0" t="n">
        <f aca="false">E33-D33</f>
        <v>1.35</v>
      </c>
      <c r="J33" s="0" t="n">
        <f aca="false">(I33/D33)*100</f>
        <v>12.7962085308057</v>
      </c>
      <c r="K33" s="0" t="n">
        <f aca="false">F33-D33</f>
        <v>-0.0500000000000007</v>
      </c>
      <c r="L33" s="0" t="n">
        <f aca="false">(K33/F33)*100</f>
        <v>-0.476190476190483</v>
      </c>
    </row>
    <row r="34" customFormat="false" ht="12.8" hidden="false" customHeight="false" outlineLevel="0" collapsed="false">
      <c r="A34" s="0" t="s">
        <v>12</v>
      </c>
      <c r="B34" s="0" t="s">
        <v>45</v>
      </c>
      <c r="C34" s="0" t="n">
        <v>92</v>
      </c>
      <c r="D34" s="0" t="n">
        <v>86.4</v>
      </c>
      <c r="E34" s="0" t="n">
        <v>94.95</v>
      </c>
      <c r="F34" s="0" t="n">
        <v>86.4</v>
      </c>
      <c r="G34" s="0" t="n">
        <f aca="false">D34-C34</f>
        <v>-5.59999999999999</v>
      </c>
      <c r="H34" s="0" t="n">
        <f aca="false">(G34/C34)*100</f>
        <v>-6.08695652173912</v>
      </c>
      <c r="I34" s="0" t="n">
        <f aca="false">E34-D34</f>
        <v>8.55</v>
      </c>
      <c r="J34" s="0" t="n">
        <f aca="false">(I34/D34)*100</f>
        <v>9.89583333333333</v>
      </c>
      <c r="K34" s="0" t="n">
        <f aca="false">F34-D34</f>
        <v>0</v>
      </c>
      <c r="L34" s="0" t="n">
        <f aca="false">(K34/F34)*100</f>
        <v>0</v>
      </c>
    </row>
    <row r="35" customFormat="false" ht="12.8" hidden="false" customHeight="false" outlineLevel="0" collapsed="false">
      <c r="A35" s="0" t="s">
        <v>12</v>
      </c>
      <c r="B35" s="0" t="s">
        <v>46</v>
      </c>
      <c r="C35" s="0" t="n">
        <v>52.05</v>
      </c>
      <c r="D35" s="0" t="n">
        <v>49</v>
      </c>
      <c r="E35" s="0" t="n">
        <v>50.95</v>
      </c>
      <c r="F35" s="0" t="n">
        <v>48.25</v>
      </c>
      <c r="G35" s="0" t="n">
        <f aca="false">D35-C35</f>
        <v>-3.05</v>
      </c>
      <c r="H35" s="0" t="n">
        <f aca="false">(G35/C35)*100</f>
        <v>-5.85975024015369</v>
      </c>
      <c r="I35" s="0" t="n">
        <f aca="false">E35-D35</f>
        <v>1.95</v>
      </c>
      <c r="J35" s="0" t="n">
        <f aca="false">(I35/D35)*100</f>
        <v>3.97959183673469</v>
      </c>
      <c r="K35" s="0" t="n">
        <f aca="false">F35-D35</f>
        <v>-0.75</v>
      </c>
      <c r="L35" s="0" t="n">
        <f aca="false">(K35/F35)*100</f>
        <v>-1.55440414507772</v>
      </c>
    </row>
    <row r="36" customFormat="false" ht="12.8" hidden="false" customHeight="false" outlineLevel="0" collapsed="false">
      <c r="A36" s="0" t="s">
        <v>12</v>
      </c>
      <c r="B36" s="0" t="s">
        <v>47</v>
      </c>
      <c r="C36" s="0" t="n">
        <v>1051.65</v>
      </c>
      <c r="D36" s="0" t="n">
        <v>990</v>
      </c>
      <c r="E36" s="0" t="n">
        <v>1023</v>
      </c>
      <c r="F36" s="0" t="n">
        <v>988.35</v>
      </c>
      <c r="G36" s="0" t="n">
        <f aca="false">D36-C36</f>
        <v>-61.6500000000001</v>
      </c>
      <c r="H36" s="0" t="n">
        <f aca="false">(G36/C36)*100</f>
        <v>-5.86221651690202</v>
      </c>
      <c r="I36" s="0" t="n">
        <f aca="false">E36-D36</f>
        <v>33</v>
      </c>
      <c r="J36" s="0" t="n">
        <f aca="false">(I36/D36)*100</f>
        <v>3.33333333333333</v>
      </c>
      <c r="K36" s="0" t="n">
        <f aca="false">F36-D36</f>
        <v>-1.64999999999998</v>
      </c>
      <c r="L36" s="0" t="n">
        <f aca="false">(K36/F36)*100</f>
        <v>-0.166944908180298</v>
      </c>
    </row>
    <row r="37" customFormat="false" ht="12.8" hidden="false" customHeight="false" outlineLevel="0" collapsed="false">
      <c r="A37" s="0" t="s">
        <v>12</v>
      </c>
      <c r="B37" s="0" t="s">
        <v>48</v>
      </c>
      <c r="C37" s="0" t="n">
        <v>55.8</v>
      </c>
      <c r="D37" s="0" t="n">
        <v>52.55</v>
      </c>
      <c r="E37" s="0" t="n">
        <v>56.95</v>
      </c>
      <c r="F37" s="0" t="n">
        <v>51.6</v>
      </c>
      <c r="G37" s="0" t="n">
        <f aca="false">D37-C37</f>
        <v>-3.25</v>
      </c>
      <c r="H37" s="0" t="n">
        <f aca="false">(G37/C37)*100</f>
        <v>-5.82437275985663</v>
      </c>
      <c r="I37" s="0" t="n">
        <f aca="false">E37-D37</f>
        <v>4.40000000000001</v>
      </c>
      <c r="J37" s="0" t="n">
        <f aca="false">(I37/D37)*100</f>
        <v>8.37297811607994</v>
      </c>
      <c r="K37" s="0" t="n">
        <f aca="false">F37-D37</f>
        <v>-0.949999999999996</v>
      </c>
      <c r="L37" s="0" t="n">
        <f aca="false">(K37/F37)*100</f>
        <v>-1.84108527131782</v>
      </c>
    </row>
    <row r="38" customFormat="false" ht="12.8" hidden="false" customHeight="false" outlineLevel="0" collapsed="false">
      <c r="A38" s="0" t="s">
        <v>12</v>
      </c>
      <c r="B38" s="0" t="s">
        <v>49</v>
      </c>
      <c r="C38" s="0" t="n">
        <v>165.8</v>
      </c>
      <c r="D38" s="0" t="n">
        <v>156.2</v>
      </c>
      <c r="E38" s="0" t="n">
        <v>162.65</v>
      </c>
      <c r="F38" s="0" t="n">
        <v>154.2</v>
      </c>
      <c r="G38" s="0" t="n">
        <f aca="false">D38-C38</f>
        <v>-9.60000000000002</v>
      </c>
      <c r="H38" s="0" t="n">
        <f aca="false">(G38/C38)*100</f>
        <v>-5.7901085645356</v>
      </c>
      <c r="I38" s="0" t="n">
        <f aca="false">E38-D38</f>
        <v>6.45000000000002</v>
      </c>
      <c r="J38" s="0" t="n">
        <f aca="false">(I38/D38)*100</f>
        <v>4.12932138284252</v>
      </c>
      <c r="K38" s="0" t="n">
        <f aca="false">F38-D38</f>
        <v>-2</v>
      </c>
      <c r="L38" s="0" t="n">
        <f aca="false">(K38/F38)*100</f>
        <v>-1.2970168612192</v>
      </c>
    </row>
    <row r="39" customFormat="false" ht="12.8" hidden="false" customHeight="false" outlineLevel="0" collapsed="false">
      <c r="A39" s="0" t="s">
        <v>12</v>
      </c>
      <c r="B39" s="0" t="s">
        <v>50</v>
      </c>
      <c r="C39" s="0" t="n">
        <v>17.6</v>
      </c>
      <c r="D39" s="0" t="n">
        <v>16.6</v>
      </c>
      <c r="E39" s="0" t="n">
        <v>17.4</v>
      </c>
      <c r="F39" s="0" t="n">
        <v>16.3</v>
      </c>
      <c r="G39" s="0" t="n">
        <f aca="false">D39-C39</f>
        <v>-1</v>
      </c>
      <c r="H39" s="0" t="n">
        <f aca="false">(G39/C39)*100</f>
        <v>-5.68181818181818</v>
      </c>
      <c r="I39" s="0" t="n">
        <f aca="false">E39-D39</f>
        <v>0.799999999999997</v>
      </c>
      <c r="J39" s="0" t="n">
        <f aca="false">(I39/D39)*100</f>
        <v>4.81927710843372</v>
      </c>
      <c r="K39" s="0" t="n">
        <f aca="false">F39-D39</f>
        <v>-0.300000000000001</v>
      </c>
      <c r="L39" s="0" t="n">
        <f aca="false">(K39/F39)*100</f>
        <v>-1.84049079754602</v>
      </c>
    </row>
    <row r="40" customFormat="false" ht="12.8" hidden="false" customHeight="false" outlineLevel="0" collapsed="false">
      <c r="A40" s="0" t="s">
        <v>12</v>
      </c>
      <c r="B40" s="0" t="s">
        <v>51</v>
      </c>
      <c r="C40" s="0" t="n">
        <v>110.2</v>
      </c>
      <c r="D40" s="0" t="n">
        <v>104</v>
      </c>
      <c r="E40" s="0" t="n">
        <v>105.85</v>
      </c>
      <c r="F40" s="0" t="n">
        <v>100.65</v>
      </c>
      <c r="G40" s="0" t="n">
        <f aca="false">D40-C40</f>
        <v>-6.2</v>
      </c>
      <c r="H40" s="0" t="n">
        <f aca="false">(G40/C40)*100</f>
        <v>-5.62613430127042</v>
      </c>
      <c r="I40" s="0" t="n">
        <f aca="false">E40-D40</f>
        <v>1.84999999999999</v>
      </c>
      <c r="J40" s="0" t="n">
        <f aca="false">(I40/D40)*100</f>
        <v>1.77884615384615</v>
      </c>
      <c r="K40" s="0" t="n">
        <f aca="false">F40-D40</f>
        <v>-3.34999999999999</v>
      </c>
      <c r="L40" s="0" t="n">
        <f aca="false">(K40/F40)*100</f>
        <v>-3.32836562344758</v>
      </c>
    </row>
    <row r="41" customFormat="false" ht="12.8" hidden="false" customHeight="false" outlineLevel="0" collapsed="false">
      <c r="A41" s="0" t="s">
        <v>12</v>
      </c>
      <c r="B41" s="0" t="s">
        <v>52</v>
      </c>
      <c r="C41" s="0" t="n">
        <v>16.95</v>
      </c>
      <c r="D41" s="0" t="n">
        <v>16</v>
      </c>
      <c r="E41" s="0" t="n">
        <v>16.25</v>
      </c>
      <c r="F41" s="0" t="n">
        <v>15.75</v>
      </c>
      <c r="G41" s="0" t="n">
        <f aca="false">D41-C41</f>
        <v>-0.949999999999999</v>
      </c>
      <c r="H41" s="0" t="n">
        <f aca="false">(G41/C41)*100</f>
        <v>-5.6047197640118</v>
      </c>
      <c r="I41" s="0" t="n">
        <f aca="false">E41-D41</f>
        <v>0.25</v>
      </c>
      <c r="J41" s="0" t="n">
        <f aca="false">(I41/D41)*100</f>
        <v>1.5625</v>
      </c>
      <c r="K41" s="0" t="n">
        <f aca="false">F41-D41</f>
        <v>-0.25</v>
      </c>
      <c r="L41" s="0" t="n">
        <f aca="false">(K41/F41)*100</f>
        <v>-1.58730158730159</v>
      </c>
    </row>
    <row r="42" customFormat="false" ht="12.8" hidden="false" customHeight="false" outlineLevel="0" collapsed="false">
      <c r="A42" s="0" t="s">
        <v>12</v>
      </c>
      <c r="B42" s="0" t="s">
        <v>53</v>
      </c>
      <c r="C42" s="0" t="n">
        <v>26</v>
      </c>
      <c r="D42" s="0" t="n">
        <v>24.55</v>
      </c>
      <c r="E42" s="0" t="n">
        <v>25.7</v>
      </c>
      <c r="F42" s="0" t="n">
        <v>24.55</v>
      </c>
      <c r="G42" s="0" t="n">
        <f aca="false">D42-C42</f>
        <v>-1.45</v>
      </c>
      <c r="H42" s="0" t="n">
        <f aca="false">(G42/C42)*100</f>
        <v>-5.57692307692308</v>
      </c>
      <c r="I42" s="0" t="n">
        <f aca="false">E42-D42</f>
        <v>1.15</v>
      </c>
      <c r="J42" s="0" t="n">
        <f aca="false">(I42/D42)*100</f>
        <v>4.68431771894093</v>
      </c>
      <c r="K42" s="0" t="n">
        <f aca="false">F42-D42</f>
        <v>0</v>
      </c>
      <c r="L42" s="0" t="n">
        <f aca="false">(K42/F42)*100</f>
        <v>0</v>
      </c>
    </row>
    <row r="43" customFormat="false" ht="12.8" hidden="false" customHeight="false" outlineLevel="0" collapsed="false">
      <c r="A43" s="0" t="s">
        <v>12</v>
      </c>
      <c r="B43" s="0" t="s">
        <v>54</v>
      </c>
      <c r="C43" s="0" t="n">
        <v>36.05</v>
      </c>
      <c r="D43" s="0" t="n">
        <v>34.05</v>
      </c>
      <c r="E43" s="0" t="n">
        <v>35.85</v>
      </c>
      <c r="F43" s="0" t="n">
        <v>34.05</v>
      </c>
      <c r="G43" s="0" t="n">
        <f aca="false">D43-C43</f>
        <v>-2</v>
      </c>
      <c r="H43" s="0" t="n">
        <f aca="false">(G43/C43)*100</f>
        <v>-5.54785020804438</v>
      </c>
      <c r="I43" s="0" t="n">
        <f aca="false">E43-D43</f>
        <v>1.8</v>
      </c>
      <c r="J43" s="0" t="n">
        <f aca="false">(I43/D43)*100</f>
        <v>5.28634361233481</v>
      </c>
      <c r="K43" s="0" t="n">
        <f aca="false">F43-D43</f>
        <v>0</v>
      </c>
      <c r="L43" s="0" t="n">
        <f aca="false">(K43/F43)*100</f>
        <v>0</v>
      </c>
    </row>
    <row r="44" customFormat="false" ht="12.8" hidden="false" customHeight="false" outlineLevel="0" collapsed="false">
      <c r="A44" s="0" t="s">
        <v>12</v>
      </c>
      <c r="B44" s="0" t="s">
        <v>55</v>
      </c>
      <c r="C44" s="0" t="n">
        <v>1377.1</v>
      </c>
      <c r="D44" s="0" t="n">
        <v>1347.75</v>
      </c>
      <c r="E44" s="0" t="n">
        <v>1353.85</v>
      </c>
      <c r="F44" s="0" t="n">
        <v>1290</v>
      </c>
      <c r="G44" s="0" t="n">
        <f aca="false">D44-C44</f>
        <v>-29.3499999999999</v>
      </c>
      <c r="H44" s="0" t="n">
        <f aca="false">(G44/C44)*100</f>
        <v>-2.13129039285454</v>
      </c>
      <c r="I44" s="0" t="n">
        <f aca="false">E44-D44</f>
        <v>6.09999999999991</v>
      </c>
      <c r="J44" s="0" t="n">
        <f aca="false">(I44/D44)*100</f>
        <v>0.45260619551103</v>
      </c>
      <c r="K44" s="0" t="n">
        <f aca="false">F44-D44</f>
        <v>-57.75</v>
      </c>
      <c r="L44" s="0" t="n">
        <f aca="false">(K44/F44)*100</f>
        <v>-4.47674418604651</v>
      </c>
    </row>
    <row r="45" customFormat="false" ht="12.8" hidden="false" customHeight="false" outlineLevel="0" collapsed="false">
      <c r="A45" s="0" t="s">
        <v>12</v>
      </c>
      <c r="B45" s="0" t="s">
        <v>56</v>
      </c>
      <c r="C45" s="0" t="n">
        <v>126.95</v>
      </c>
      <c r="D45" s="0" t="n">
        <v>120</v>
      </c>
      <c r="E45" s="0" t="n">
        <v>140</v>
      </c>
      <c r="F45" s="0" t="n">
        <v>118.75</v>
      </c>
      <c r="G45" s="0" t="n">
        <f aca="false">D45-C45</f>
        <v>-6.95</v>
      </c>
      <c r="H45" s="0" t="n">
        <f aca="false">(G45/C45)*100</f>
        <v>-5.47459629775502</v>
      </c>
      <c r="I45" s="0" t="n">
        <f aca="false">E45-D45</f>
        <v>20</v>
      </c>
      <c r="J45" s="0" t="n">
        <f aca="false">(I45/D45)*100</f>
        <v>16.6666666666667</v>
      </c>
      <c r="K45" s="0" t="n">
        <f aca="false">F45-D45</f>
        <v>-1.25</v>
      </c>
      <c r="L45" s="0" t="n">
        <f aca="false">(K45/F45)*100</f>
        <v>-1.05263157894737</v>
      </c>
    </row>
    <row r="46" customFormat="false" ht="12.8" hidden="false" customHeight="false" outlineLevel="0" collapsed="false">
      <c r="A46" s="0" t="s">
        <v>12</v>
      </c>
      <c r="B46" s="0" t="s">
        <v>57</v>
      </c>
      <c r="C46" s="0" t="n">
        <v>82</v>
      </c>
      <c r="D46" s="0" t="n">
        <v>77.6</v>
      </c>
      <c r="E46" s="0" t="n">
        <v>83.95</v>
      </c>
      <c r="F46" s="0" t="n">
        <v>77.6</v>
      </c>
      <c r="G46" s="0" t="n">
        <f aca="false">D46-C46</f>
        <v>-4.40000000000001</v>
      </c>
      <c r="H46" s="0" t="n">
        <f aca="false">(G46/C46)*100</f>
        <v>-5.36585365853659</v>
      </c>
      <c r="I46" s="0" t="n">
        <f aca="false">E46-D46</f>
        <v>6.35000000000001</v>
      </c>
      <c r="J46" s="0" t="n">
        <f aca="false">(I46/D46)*100</f>
        <v>8.18298969072166</v>
      </c>
      <c r="K46" s="0" t="n">
        <f aca="false">F46-D46</f>
        <v>0</v>
      </c>
      <c r="L46" s="0" t="n">
        <f aca="false">(K46/F46)*100</f>
        <v>0</v>
      </c>
    </row>
    <row r="47" customFormat="false" ht="12.8" hidden="false" customHeight="false" outlineLevel="0" collapsed="false">
      <c r="A47" s="0" t="s">
        <v>12</v>
      </c>
      <c r="B47" s="0" t="s">
        <v>58</v>
      </c>
      <c r="C47" s="0" t="n">
        <v>755.5</v>
      </c>
      <c r="D47" s="0" t="n">
        <v>715</v>
      </c>
      <c r="E47" s="0" t="n">
        <v>730.9</v>
      </c>
      <c r="F47" s="0" t="n">
        <v>707.45</v>
      </c>
      <c r="G47" s="0" t="n">
        <f aca="false">D47-C47</f>
        <v>-40.5</v>
      </c>
      <c r="H47" s="0" t="n">
        <f aca="false">(G47/C47)*100</f>
        <v>-5.36068828590338</v>
      </c>
      <c r="I47" s="0" t="n">
        <f aca="false">E47-D47</f>
        <v>15.9</v>
      </c>
      <c r="J47" s="0" t="n">
        <f aca="false">(I47/D47)*100</f>
        <v>2.22377622377622</v>
      </c>
      <c r="K47" s="0" t="n">
        <f aca="false">F47-D47</f>
        <v>-7.54999999999995</v>
      </c>
      <c r="L47" s="0" t="n">
        <f aca="false">(K47/F47)*100</f>
        <v>-1.067213230617</v>
      </c>
    </row>
    <row r="48" customFormat="false" ht="12.8" hidden="false" customHeight="false" outlineLevel="0" collapsed="false">
      <c r="A48" s="0" t="s">
        <v>12</v>
      </c>
      <c r="B48" s="0" t="s">
        <v>59</v>
      </c>
      <c r="C48" s="0" t="n">
        <v>44.85</v>
      </c>
      <c r="D48" s="0" t="n">
        <v>42.45</v>
      </c>
      <c r="E48" s="0" t="n">
        <v>44.75</v>
      </c>
      <c r="F48" s="0" t="n">
        <v>41.2</v>
      </c>
      <c r="G48" s="0" t="n">
        <f aca="false">D48-C48</f>
        <v>-2.4</v>
      </c>
      <c r="H48" s="0" t="n">
        <f aca="false">(G48/C48)*100</f>
        <v>-5.35117056856187</v>
      </c>
      <c r="I48" s="0" t="n">
        <f aca="false">E48-D48</f>
        <v>2.3</v>
      </c>
      <c r="J48" s="0" t="n">
        <f aca="false">(I48/D48)*100</f>
        <v>5.41813898704357</v>
      </c>
      <c r="K48" s="0" t="n">
        <f aca="false">F48-D48</f>
        <v>-1.25</v>
      </c>
      <c r="L48" s="0" t="n">
        <f aca="false">(K48/F48)*100</f>
        <v>-3.03398058252427</v>
      </c>
    </row>
    <row r="49" customFormat="false" ht="12.8" hidden="false" customHeight="false" outlineLevel="0" collapsed="false">
      <c r="A49" s="0" t="s">
        <v>12</v>
      </c>
      <c r="B49" s="0" t="s">
        <v>60</v>
      </c>
      <c r="C49" s="0" t="n">
        <v>25.3</v>
      </c>
      <c r="D49" s="0" t="n">
        <v>23.95</v>
      </c>
      <c r="E49" s="0" t="n">
        <v>24.3</v>
      </c>
      <c r="F49" s="0" t="n">
        <v>23.2</v>
      </c>
      <c r="G49" s="0" t="n">
        <f aca="false">D49-C49</f>
        <v>-1.35</v>
      </c>
      <c r="H49" s="0" t="n">
        <f aca="false">(G49/C49)*100</f>
        <v>-5.33596837944665</v>
      </c>
      <c r="I49" s="0" t="n">
        <f aca="false">E49-D49</f>
        <v>0.350000000000001</v>
      </c>
      <c r="J49" s="0" t="n">
        <f aca="false">(I49/D49)*100</f>
        <v>1.46137787056368</v>
      </c>
      <c r="K49" s="0" t="n">
        <f aca="false">F49-D49</f>
        <v>-0.75</v>
      </c>
      <c r="L49" s="0" t="n">
        <f aca="false">(K49/F49)*100</f>
        <v>-3.23275862068966</v>
      </c>
    </row>
    <row r="50" customFormat="false" ht="12.8" hidden="false" customHeight="false" outlineLevel="0" collapsed="false">
      <c r="A50" s="0" t="s">
        <v>12</v>
      </c>
      <c r="B50" s="0" t="s">
        <v>61</v>
      </c>
      <c r="C50" s="0" t="n">
        <v>4.7</v>
      </c>
      <c r="D50" s="0" t="n">
        <v>4.45</v>
      </c>
      <c r="E50" s="0" t="n">
        <v>4.55</v>
      </c>
      <c r="F50" s="0" t="n">
        <v>4.35</v>
      </c>
      <c r="G50" s="0" t="n">
        <f aca="false">D50-C50</f>
        <v>-0.25</v>
      </c>
      <c r="H50" s="0" t="n">
        <f aca="false">(G50/C50)*100</f>
        <v>-5.31914893617021</v>
      </c>
      <c r="I50" s="0" t="n">
        <f aca="false">E50-D50</f>
        <v>0.0999999999999996</v>
      </c>
      <c r="J50" s="0" t="n">
        <f aca="false">(I50/D50)*100</f>
        <v>2.24719101123595</v>
      </c>
      <c r="K50" s="0" t="n">
        <f aca="false">F50-D50</f>
        <v>-0.100000000000001</v>
      </c>
      <c r="L50" s="0" t="n">
        <f aca="false">(K50/F50)*100</f>
        <v>-2.29885057471266</v>
      </c>
    </row>
    <row r="51" customFormat="false" ht="12.8" hidden="false" customHeight="false" outlineLevel="0" collapsed="false">
      <c r="A51" s="0" t="s">
        <v>12</v>
      </c>
      <c r="B51" s="0" t="s">
        <v>62</v>
      </c>
      <c r="C51" s="0" t="n">
        <v>1215.4</v>
      </c>
      <c r="D51" s="0" t="n">
        <v>1151</v>
      </c>
      <c r="E51" s="0" t="n">
        <v>1175</v>
      </c>
      <c r="F51" s="0" t="n">
        <v>1120.05</v>
      </c>
      <c r="G51" s="0" t="n">
        <f aca="false">D51-C51</f>
        <v>-64.4000000000001</v>
      </c>
      <c r="H51" s="0" t="n">
        <f aca="false">(G51/C51)*100</f>
        <v>-5.29866710547968</v>
      </c>
      <c r="I51" s="0" t="n">
        <f aca="false">E51-D51</f>
        <v>24</v>
      </c>
      <c r="J51" s="0" t="n">
        <f aca="false">(I51/D51)*100</f>
        <v>2.08514335360556</v>
      </c>
      <c r="K51" s="0" t="n">
        <f aca="false">F51-D51</f>
        <v>-30.95</v>
      </c>
      <c r="L51" s="0" t="n">
        <f aca="false">(K51/F51)*100</f>
        <v>-2.76326949689746</v>
      </c>
    </row>
    <row r="52" customFormat="false" ht="12.8" hidden="false" customHeight="false" outlineLevel="0" collapsed="false">
      <c r="A52" s="0" t="s">
        <v>63</v>
      </c>
      <c r="B52" s="1" t="s">
        <v>17</v>
      </c>
      <c r="C52" s="0" t="n">
        <v>3</v>
      </c>
      <c r="D52" s="0" t="n">
        <v>2.7</v>
      </c>
      <c r="E52" s="0" t="n">
        <v>2.7</v>
      </c>
      <c r="F52" s="0" t="n">
        <v>2.7</v>
      </c>
      <c r="G52" s="0" t="n">
        <f aca="false">D52-C52</f>
        <v>-0.3</v>
      </c>
      <c r="H52" s="0" t="n">
        <f aca="false">(G52/C52)*100</f>
        <v>.0</v>
      </c>
      <c r="I52" s="0" t="n">
        <f aca="false">E52-D52</f>
        <v>0</v>
      </c>
      <c r="J52" s="0" t="n">
        <f aca="false">(I52/D52)*100</f>
        <v>0</v>
      </c>
      <c r="K52" s="0" t="n">
        <f aca="false">F52-D52</f>
        <v>0</v>
      </c>
      <c r="L52" s="0" t="n">
        <f aca="false">(K52/F52)*100</f>
        <v>0</v>
      </c>
    </row>
    <row r="53" customFormat="false" ht="12.8" hidden="false" customHeight="false" outlineLevel="0" collapsed="false">
      <c r="A53" s="0" t="s">
        <v>63</v>
      </c>
      <c r="B53" s="1" t="s">
        <v>64</v>
      </c>
      <c r="C53" s="0" t="n">
        <v>53.7</v>
      </c>
      <c r="D53" s="0" t="n">
        <v>48.35</v>
      </c>
      <c r="E53" s="0" t="n">
        <v>48.35</v>
      </c>
      <c r="F53" s="0" t="n">
        <v>48.35</v>
      </c>
      <c r="G53" s="0" t="n">
        <f aca="false">D53-C53</f>
        <v>-5.35</v>
      </c>
      <c r="H53" s="0" t="n">
        <f aca="false">(G53/C53)*100</f>
        <v>-9.96275605214153</v>
      </c>
      <c r="I53" s="0" t="n">
        <f aca="false">E53-D53</f>
        <v>0</v>
      </c>
      <c r="J53" s="0" t="n">
        <f aca="false">(I53/D53)*100</f>
        <v>0</v>
      </c>
      <c r="K53" s="0" t="n">
        <f aca="false">F53-D53</f>
        <v>0</v>
      </c>
      <c r="L53" s="0" t="n">
        <f aca="false">(K53/F53)*100</f>
        <v>0</v>
      </c>
    </row>
    <row r="54" customFormat="false" ht="12.8" hidden="false" customHeight="false" outlineLevel="0" collapsed="false">
      <c r="A54" s="0" t="s">
        <v>63</v>
      </c>
      <c r="B54" s="1" t="s">
        <v>65</v>
      </c>
      <c r="C54" s="0" t="n">
        <v>23.25</v>
      </c>
      <c r="D54" s="0" t="n">
        <v>21.7</v>
      </c>
      <c r="E54" s="0" t="n">
        <v>25.5</v>
      </c>
      <c r="F54" s="0" t="n">
        <v>21.7</v>
      </c>
      <c r="G54" s="0" t="n">
        <f aca="false">D54-C54</f>
        <v>-1.55</v>
      </c>
      <c r="H54" s="0" t="n">
        <f aca="false">(G54/C54)*100</f>
        <v>-6.66666666666667</v>
      </c>
      <c r="I54" s="0" t="n">
        <f aca="false">E54-D54</f>
        <v>3.8</v>
      </c>
      <c r="J54" s="0" t="n">
        <f aca="false">(I54/D54)*100</f>
        <v>17.5115207373272</v>
      </c>
      <c r="K54" s="0" t="n">
        <f aca="false">F54-D54</f>
        <v>0</v>
      </c>
      <c r="L54" s="0" t="n">
        <f aca="false">(K54/F54)*100</f>
        <v>0</v>
      </c>
    </row>
    <row r="55" customFormat="false" ht="12.8" hidden="false" customHeight="false" outlineLevel="0" collapsed="false">
      <c r="A55" s="0" t="s">
        <v>63</v>
      </c>
      <c r="B55" s="1" t="s">
        <v>66</v>
      </c>
      <c r="C55" s="0" t="n">
        <v>1513.7</v>
      </c>
      <c r="D55" s="0" t="n">
        <v>1438.05</v>
      </c>
      <c r="E55" s="0" t="n">
        <v>1438.05</v>
      </c>
      <c r="F55" s="0" t="n">
        <v>1438.05</v>
      </c>
      <c r="G55" s="0" t="n">
        <f aca="false">D55-C55</f>
        <v>-75.6500000000001</v>
      </c>
      <c r="H55" s="0" t="n">
        <f aca="false">(G55/C55)*100</f>
        <v>-4.99768778489794</v>
      </c>
      <c r="I55" s="0" t="n">
        <f aca="false">E55-D55</f>
        <v>0</v>
      </c>
      <c r="J55" s="0" t="n">
        <f aca="false">(I55/D55)*100</f>
        <v>0</v>
      </c>
      <c r="K55" s="0" t="n">
        <f aca="false">F55-D55</f>
        <v>0</v>
      </c>
      <c r="L55" s="0" t="n">
        <f aca="false">(K55/F55)*100</f>
        <v>0</v>
      </c>
    </row>
    <row r="56" customFormat="false" ht="12.8" hidden="false" customHeight="false" outlineLevel="0" collapsed="false">
      <c r="A56" s="0" t="s">
        <v>63</v>
      </c>
      <c r="B56" s="1" t="s">
        <v>67</v>
      </c>
      <c r="C56" s="0" t="n">
        <v>38</v>
      </c>
      <c r="D56" s="0" t="n">
        <v>36.1</v>
      </c>
      <c r="E56" s="0" t="n">
        <v>39.9</v>
      </c>
      <c r="F56" s="0" t="n">
        <v>36.1</v>
      </c>
      <c r="G56" s="0" t="n">
        <f aca="false">D56-C56</f>
        <v>-1.9</v>
      </c>
      <c r="H56" s="0" t="n">
        <f aca="false">(G56/C56)*100</f>
        <v>-5</v>
      </c>
      <c r="I56" s="0" t="n">
        <f aca="false">E56-D56</f>
        <v>3.8</v>
      </c>
      <c r="J56" s="0" t="n">
        <f aca="false">(I56/D56)*100</f>
        <v>10.5263157894737</v>
      </c>
      <c r="K56" s="0" t="n">
        <f aca="false">F56-D56</f>
        <v>0</v>
      </c>
      <c r="L56" s="0" t="n">
        <f aca="false">(K56/F56)*100</f>
        <v>0</v>
      </c>
    </row>
    <row r="57" customFormat="false" ht="12.8" hidden="false" customHeight="false" outlineLevel="0" collapsed="false">
      <c r="A57" s="0" t="s">
        <v>63</v>
      </c>
      <c r="B57" s="1" t="s">
        <v>68</v>
      </c>
      <c r="C57" s="0" t="n">
        <v>303.65</v>
      </c>
      <c r="D57" s="0" t="n">
        <v>288.5</v>
      </c>
      <c r="E57" s="0" t="n">
        <v>318.8</v>
      </c>
      <c r="F57" s="0" t="n">
        <v>288.5</v>
      </c>
      <c r="G57" s="0" t="n">
        <f aca="false">D57-C57</f>
        <v>-15.15</v>
      </c>
      <c r="H57" s="0" t="n">
        <f aca="false">(G57/C57)*100</f>
        <v>-4.98929688786431</v>
      </c>
      <c r="I57" s="0" t="n">
        <f aca="false">E57-D57</f>
        <v>30.3</v>
      </c>
      <c r="J57" s="0" t="n">
        <f aca="false">(I57/D57)*100</f>
        <v>10.5025996533796</v>
      </c>
      <c r="K57" s="0" t="n">
        <f aca="false">F57-D57</f>
        <v>0</v>
      </c>
      <c r="L57" s="0" t="n">
        <f aca="false">(K57/F57)*100</f>
        <v>0</v>
      </c>
    </row>
    <row r="58" customFormat="false" ht="12.8" hidden="false" customHeight="false" outlineLevel="0" collapsed="false">
      <c r="A58" s="0" t="s">
        <v>63</v>
      </c>
      <c r="B58" s="1" t="s">
        <v>69</v>
      </c>
      <c r="C58" s="0" t="n">
        <v>274.55</v>
      </c>
      <c r="D58" s="0" t="n">
        <v>260.85</v>
      </c>
      <c r="E58" s="0" t="n">
        <v>260.85</v>
      </c>
      <c r="F58" s="0" t="n">
        <v>260.85</v>
      </c>
      <c r="G58" s="0" t="n">
        <f aca="false">D58-C58</f>
        <v>-13.7</v>
      </c>
      <c r="H58" s="0" t="n">
        <f aca="false">(G58/C58)*100</f>
        <v>-4.98998360954288</v>
      </c>
      <c r="I58" s="0" t="n">
        <f aca="false">E58-D58</f>
        <v>0</v>
      </c>
      <c r="J58" s="0" t="n">
        <f aca="false">(I58/D58)*100</f>
        <v>0</v>
      </c>
      <c r="K58" s="0" t="n">
        <f aca="false">F58-D58</f>
        <v>0</v>
      </c>
      <c r="L58" s="0" t="n">
        <f aca="false">(K58/F58)*100</f>
        <v>0</v>
      </c>
    </row>
    <row r="59" customFormat="false" ht="12.8" hidden="false" customHeight="false" outlineLevel="0" collapsed="false">
      <c r="A59" s="0" t="s">
        <v>63</v>
      </c>
      <c r="B59" s="1" t="s">
        <v>70</v>
      </c>
      <c r="C59" s="0" t="n">
        <v>35.15</v>
      </c>
      <c r="D59" s="0" t="n">
        <v>33.4</v>
      </c>
      <c r="E59" s="0" t="n">
        <v>36.8</v>
      </c>
      <c r="F59" s="0" t="n">
        <v>33.4</v>
      </c>
      <c r="G59" s="0" t="n">
        <f aca="false">D59-C59</f>
        <v>-1.75</v>
      </c>
      <c r="H59" s="0" t="n">
        <f aca="false">(G59/C59)*100</f>
        <v>-4.97866287339972</v>
      </c>
      <c r="I59" s="0" t="n">
        <f aca="false">E59-D59</f>
        <v>3.4</v>
      </c>
      <c r="J59" s="0" t="n">
        <f aca="false">(I59/D59)*100</f>
        <v>10.1796407185629</v>
      </c>
      <c r="K59" s="0" t="n">
        <f aca="false">F59-D59</f>
        <v>0</v>
      </c>
      <c r="L59" s="0" t="n">
        <f aca="false">(K59/F59)*100</f>
        <v>0</v>
      </c>
    </row>
    <row r="60" customFormat="false" ht="12.8" hidden="false" customHeight="false" outlineLevel="0" collapsed="false">
      <c r="A60" s="0" t="s">
        <v>63</v>
      </c>
      <c r="B60" s="1" t="s">
        <v>71</v>
      </c>
      <c r="C60" s="0" t="n">
        <v>81.5</v>
      </c>
      <c r="D60" s="0" t="n">
        <v>77.45</v>
      </c>
      <c r="E60" s="0" t="n">
        <v>85.55</v>
      </c>
      <c r="F60" s="0" t="n">
        <v>77.45</v>
      </c>
      <c r="G60" s="0" t="n">
        <f aca="false">D60-C60</f>
        <v>-4.05</v>
      </c>
      <c r="H60" s="0" t="n">
        <f aca="false">(G60/C60)*100</f>
        <v>-4.96932515337423</v>
      </c>
      <c r="I60" s="0" t="n">
        <f aca="false">E60-D60</f>
        <v>8.09999999999999</v>
      </c>
      <c r="J60" s="0" t="n">
        <f aca="false">(I60/D60)*100</f>
        <v>10.458360232408</v>
      </c>
      <c r="K60" s="0" t="n">
        <f aca="false">F60-D60</f>
        <v>0</v>
      </c>
      <c r="L60" s="0" t="n">
        <f aca="false">(K60/F60)*100</f>
        <v>0</v>
      </c>
    </row>
    <row r="61" customFormat="false" ht="12.8" hidden="false" customHeight="false" outlineLevel="0" collapsed="false">
      <c r="A61" s="0" t="s">
        <v>63</v>
      </c>
      <c r="B61" s="1" t="s">
        <v>72</v>
      </c>
      <c r="C61" s="0" t="n">
        <v>86.45</v>
      </c>
      <c r="D61" s="0" t="n">
        <v>82.15</v>
      </c>
      <c r="E61" s="0" t="n">
        <v>85.05</v>
      </c>
      <c r="F61" s="0" t="n">
        <v>82.15</v>
      </c>
      <c r="G61" s="0" t="n">
        <f aca="false">D61-C61</f>
        <v>-4.3</v>
      </c>
      <c r="H61" s="0" t="n">
        <f aca="false">(G61/C61)*100</f>
        <v>-4.97397339502602</v>
      </c>
      <c r="I61" s="0" t="n">
        <f aca="false">E61-D61</f>
        <v>2.89999999999999</v>
      </c>
      <c r="J61" s="0" t="n">
        <f aca="false">(I61/D61)*100</f>
        <v>3.5301278149726</v>
      </c>
      <c r="K61" s="0" t="n">
        <f aca="false">F61-D61</f>
        <v>0</v>
      </c>
      <c r="L61" s="0" t="n">
        <f aca="false">(K61/F61)*100</f>
        <v>0</v>
      </c>
    </row>
    <row r="62" customFormat="false" ht="12.8" hidden="false" customHeight="false" outlineLevel="0" collapsed="false">
      <c r="A62" s="0" t="s">
        <v>63</v>
      </c>
      <c r="B62" s="1" t="s">
        <v>73</v>
      </c>
      <c r="C62" s="0" t="n">
        <v>45.75</v>
      </c>
      <c r="D62" s="0" t="n">
        <v>43.5</v>
      </c>
      <c r="E62" s="0" t="n">
        <v>48</v>
      </c>
      <c r="F62" s="0" t="n">
        <v>43.5</v>
      </c>
      <c r="G62" s="0" t="n">
        <f aca="false">D62-C62</f>
        <v>-2.25</v>
      </c>
      <c r="H62" s="0" t="n">
        <f aca="false">(G62/C62)*100</f>
        <v>-4.91803278688525</v>
      </c>
      <c r="I62" s="0" t="n">
        <f aca="false">E62-D62</f>
        <v>4.5</v>
      </c>
      <c r="J62" s="0" t="n">
        <f aca="false">(I62/D62)*100</f>
        <v>10.3448275862069</v>
      </c>
      <c r="K62" s="0" t="n">
        <f aca="false">F62-D62</f>
        <v>0</v>
      </c>
      <c r="L62" s="0" t="n">
        <f aca="false">(K62/F62)*100</f>
        <v>0</v>
      </c>
    </row>
    <row r="63" customFormat="false" ht="12.8" hidden="false" customHeight="false" outlineLevel="0" collapsed="false">
      <c r="A63" s="0" t="s">
        <v>63</v>
      </c>
      <c r="B63" s="1" t="s">
        <v>74</v>
      </c>
      <c r="C63" s="0" t="n">
        <v>29.45</v>
      </c>
      <c r="D63" s="0" t="n">
        <v>28</v>
      </c>
      <c r="E63" s="0" t="n">
        <v>28</v>
      </c>
      <c r="F63" s="0" t="n">
        <v>28</v>
      </c>
      <c r="G63" s="0" t="n">
        <f aca="false">D63-C63</f>
        <v>-1.45</v>
      </c>
      <c r="H63" s="0" t="n">
        <f aca="false">(G63/C63)*100</f>
        <v>-4.92359932088285</v>
      </c>
      <c r="I63" s="0" t="n">
        <f aca="false">E63-D63</f>
        <v>0</v>
      </c>
      <c r="J63" s="0" t="n">
        <f aca="false">(I63/D63)*100</f>
        <v>0</v>
      </c>
      <c r="K63" s="0" t="n">
        <f aca="false">F63-D63</f>
        <v>0</v>
      </c>
      <c r="L63" s="0" t="n">
        <f aca="false">(K63/F63)*100</f>
        <v>0</v>
      </c>
    </row>
    <row r="64" customFormat="false" ht="12.8" hidden="false" customHeight="false" outlineLevel="0" collapsed="false">
      <c r="A64" s="0" t="s">
        <v>63</v>
      </c>
      <c r="B64" s="1" t="s">
        <v>75</v>
      </c>
      <c r="C64" s="0" t="n">
        <v>2.05</v>
      </c>
      <c r="D64" s="0" t="n">
        <v>1.95</v>
      </c>
      <c r="E64" s="0" t="n">
        <v>2.15</v>
      </c>
      <c r="F64" s="0" t="n">
        <v>1.95</v>
      </c>
      <c r="G64" s="0" t="n">
        <f aca="false">D64-C64</f>
        <v>-0.0999999999999996</v>
      </c>
      <c r="H64" s="0" t="n">
        <f aca="false">(G64/C64)*100</f>
        <v>-4.87804878048779</v>
      </c>
      <c r="I64" s="0" t="n">
        <f aca="false">E64-D64</f>
        <v>0.2</v>
      </c>
      <c r="J64" s="0" t="n">
        <f aca="false">(I64/D64)*100</f>
        <v>10.2564102564102</v>
      </c>
      <c r="K64" s="0" t="n">
        <f aca="false">F64-D64</f>
        <v>0</v>
      </c>
      <c r="L64" s="0" t="n">
        <f aca="false">(K64/F64)*100</f>
        <v>0</v>
      </c>
    </row>
    <row r="65" customFormat="false" ht="12.8" hidden="false" customHeight="false" outlineLevel="0" collapsed="false">
      <c r="A65" s="0" t="s">
        <v>63</v>
      </c>
      <c r="B65" s="1" t="s">
        <v>76</v>
      </c>
      <c r="C65" s="0" t="n">
        <v>8.25</v>
      </c>
      <c r="D65" s="0" t="n">
        <v>7.85</v>
      </c>
      <c r="E65" s="0" t="n">
        <v>8.65</v>
      </c>
      <c r="F65" s="0" t="n">
        <v>7.85</v>
      </c>
      <c r="G65" s="0" t="n">
        <f aca="false">D65-C65</f>
        <v>-0.4</v>
      </c>
      <c r="H65" s="0" t="n">
        <f aca="false">(G65/C65)*100</f>
        <v>-4.84848484848485</v>
      </c>
      <c r="I65" s="0" t="n">
        <f aca="false">E65-D65</f>
        <v>0.800000000000001</v>
      </c>
      <c r="J65" s="0" t="n">
        <f aca="false">(I65/D65)*100</f>
        <v>10.1910828025478</v>
      </c>
      <c r="K65" s="0" t="n">
        <f aca="false">F65-D65</f>
        <v>0</v>
      </c>
      <c r="L65" s="0" t="n">
        <f aca="false">(K65/F65)*100</f>
        <v>0</v>
      </c>
    </row>
    <row r="66" customFormat="false" ht="12.8" hidden="false" customHeight="false" outlineLevel="0" collapsed="false">
      <c r="A66" s="0" t="s">
        <v>63</v>
      </c>
      <c r="B66" s="1" t="s">
        <v>77</v>
      </c>
      <c r="C66" s="0" t="n">
        <v>60.8</v>
      </c>
      <c r="D66" s="0" t="n">
        <v>57.9</v>
      </c>
      <c r="E66" s="0" t="n">
        <v>59.5</v>
      </c>
      <c r="F66" s="0" t="n">
        <v>57.8</v>
      </c>
      <c r="G66" s="0" t="n">
        <f aca="false">D66-C66</f>
        <v>-2.9</v>
      </c>
      <c r="H66" s="0" t="n">
        <f aca="false">(G66/C66)*100</f>
        <v>-4.76973684210526</v>
      </c>
      <c r="I66" s="0" t="n">
        <f aca="false">E66-D66</f>
        <v>1.6</v>
      </c>
      <c r="J66" s="0" t="n">
        <f aca="false">(I66/D66)*100</f>
        <v>2.76338514680484</v>
      </c>
      <c r="K66" s="0" t="n">
        <f aca="false">F66-D66</f>
        <v>-0.100000000000001</v>
      </c>
      <c r="L66" s="0" t="n">
        <f aca="false">(K66/F66)*100</f>
        <v>-0.17301038062284</v>
      </c>
    </row>
    <row r="67" customFormat="false" ht="12.8" hidden="false" customHeight="false" outlineLevel="0" collapsed="false">
      <c r="A67" s="0" t="s">
        <v>63</v>
      </c>
      <c r="B67" s="1" t="s">
        <v>78</v>
      </c>
      <c r="C67" s="0" t="n">
        <v>43.55</v>
      </c>
      <c r="D67" s="0" t="n">
        <v>41.5</v>
      </c>
      <c r="E67" s="0" t="n">
        <v>45.7</v>
      </c>
      <c r="F67" s="0" t="n">
        <v>41.4</v>
      </c>
      <c r="G67" s="0" t="n">
        <f aca="false">D67-C67</f>
        <v>-2.05</v>
      </c>
      <c r="H67" s="0" t="n">
        <f aca="false">(G67/C67)*100</f>
        <v>-4.70723306544202</v>
      </c>
      <c r="I67" s="0" t="n">
        <f aca="false">E67-D67</f>
        <v>4.2</v>
      </c>
      <c r="J67" s="0" t="n">
        <f aca="false">(I67/D67)*100</f>
        <v>10.1204819277109</v>
      </c>
      <c r="K67" s="0" t="n">
        <f aca="false">F67-D67</f>
        <v>-0.100000000000001</v>
      </c>
      <c r="L67" s="0" t="n">
        <f aca="false">(K67/F67)*100</f>
        <v>-0.24154589371981</v>
      </c>
    </row>
    <row r="68" customFormat="false" ht="12.8" hidden="false" customHeight="false" outlineLevel="0" collapsed="false">
      <c r="A68" s="0" t="s">
        <v>63</v>
      </c>
      <c r="B68" s="1" t="s">
        <v>79</v>
      </c>
      <c r="C68" s="0" t="n">
        <v>49.9</v>
      </c>
      <c r="D68" s="0" t="n">
        <v>47.55</v>
      </c>
      <c r="E68" s="0" t="n">
        <v>51.5</v>
      </c>
      <c r="F68" s="0" t="n">
        <v>47.55</v>
      </c>
      <c r="G68" s="0" t="n">
        <f aca="false">D68-C68</f>
        <v>-2.35</v>
      </c>
      <c r="H68" s="0" t="n">
        <f aca="false">(G68/C68)*100</f>
        <v>-4.70941883767535</v>
      </c>
      <c r="I68" s="0" t="n">
        <f aca="false">E68-D68</f>
        <v>3.95</v>
      </c>
      <c r="J68" s="0" t="n">
        <f aca="false">(I68/D68)*100</f>
        <v>8.30704521556257</v>
      </c>
      <c r="K68" s="0" t="n">
        <f aca="false">F68-D68</f>
        <v>0</v>
      </c>
      <c r="L68" s="0" t="n">
        <f aca="false">(K68/F68)*100</f>
        <v>0</v>
      </c>
    </row>
    <row r="69" customFormat="false" ht="12.8" hidden="false" customHeight="false" outlineLevel="0" collapsed="false">
      <c r="A69" s="0" t="s">
        <v>63</v>
      </c>
      <c r="B69" s="1" t="s">
        <v>80</v>
      </c>
      <c r="C69" s="0" t="n">
        <v>5.35</v>
      </c>
      <c r="D69" s="0" t="n">
        <v>5.1</v>
      </c>
      <c r="E69" s="0" t="n">
        <v>5.6</v>
      </c>
      <c r="F69" s="0" t="n">
        <v>5.1</v>
      </c>
      <c r="G69" s="0" t="n">
        <f aca="false">D69-C69</f>
        <v>-0.25</v>
      </c>
      <c r="H69" s="0" t="n">
        <f aca="false">(G69/C69)*100</f>
        <v>-4.67289719626168</v>
      </c>
      <c r="I69" s="0" t="n">
        <f aca="false">E69-D69</f>
        <v>0.5</v>
      </c>
      <c r="J69" s="0" t="n">
        <f aca="false">(I69/D69)*100</f>
        <v>9.80392156862745</v>
      </c>
      <c r="K69" s="0" t="n">
        <f aca="false">F69-D69</f>
        <v>0</v>
      </c>
      <c r="L69" s="0" t="n">
        <f aca="false">(K69/F69)*100</f>
        <v>0</v>
      </c>
    </row>
    <row r="70" customFormat="false" ht="12.8" hidden="false" customHeight="false" outlineLevel="0" collapsed="false">
      <c r="A70" s="0" t="s">
        <v>63</v>
      </c>
      <c r="B70" s="1" t="s">
        <v>81</v>
      </c>
      <c r="C70" s="0" t="n">
        <v>10.8</v>
      </c>
      <c r="D70" s="0" t="n">
        <v>10.3</v>
      </c>
      <c r="E70" s="0" t="n">
        <v>10.3</v>
      </c>
      <c r="F70" s="0" t="n">
        <v>10.3</v>
      </c>
      <c r="G70" s="0" t="n">
        <f aca="false">D70-C70</f>
        <v>-0.5</v>
      </c>
      <c r="H70" s="0" t="n">
        <f aca="false">(G70/C70)*100</f>
        <v>-4.62962962962963</v>
      </c>
      <c r="I70" s="0" t="n">
        <f aca="false">E70-D70</f>
        <v>0</v>
      </c>
      <c r="J70" s="0" t="n">
        <f aca="false">(I70/D70)*100</f>
        <v>0</v>
      </c>
      <c r="K70" s="0" t="n">
        <f aca="false">F70-D70</f>
        <v>0</v>
      </c>
      <c r="L70" s="0" t="n">
        <f aca="false">(K70/F70)*100</f>
        <v>0</v>
      </c>
    </row>
    <row r="71" customFormat="false" ht="12.8" hidden="false" customHeight="false" outlineLevel="0" collapsed="false">
      <c r="A71" s="0" t="s">
        <v>63</v>
      </c>
      <c r="B71" s="1" t="s">
        <v>82</v>
      </c>
      <c r="C71" s="0" t="n">
        <v>19.5</v>
      </c>
      <c r="D71" s="0" t="n">
        <v>18.6</v>
      </c>
      <c r="E71" s="0" t="n">
        <v>19.95</v>
      </c>
      <c r="F71" s="0" t="n">
        <v>18.55</v>
      </c>
      <c r="G71" s="0" t="n">
        <f aca="false">D71-C71</f>
        <v>-0.899999999999999</v>
      </c>
      <c r="H71" s="0" t="n">
        <f aca="false">(G71/C71)*100</f>
        <v>-4.61538461538461</v>
      </c>
      <c r="I71" s="0" t="n">
        <f aca="false">E71-D71</f>
        <v>1.35</v>
      </c>
      <c r="J71" s="0" t="n">
        <f aca="false">(I71/D71)*100</f>
        <v>7.25806451612902</v>
      </c>
      <c r="K71" s="0" t="n">
        <f aca="false">F71-D71</f>
        <v>-0.0500000000000007</v>
      </c>
      <c r="L71" s="0" t="n">
        <f aca="false">(K71/F71)*100</f>
        <v>-0.269541778975745</v>
      </c>
    </row>
    <row r="72" customFormat="false" ht="12.8" hidden="false" customHeight="false" outlineLevel="0" collapsed="false">
      <c r="A72" s="0" t="s">
        <v>63</v>
      </c>
      <c r="B72" s="1" t="s">
        <v>83</v>
      </c>
      <c r="C72" s="0" t="n">
        <v>7.25</v>
      </c>
      <c r="D72" s="0" t="n">
        <v>6.9</v>
      </c>
      <c r="E72" s="0" t="n">
        <v>7.5</v>
      </c>
      <c r="F72" s="0" t="n">
        <v>6.9</v>
      </c>
      <c r="G72" s="0" t="n">
        <f aca="false">D72-C72</f>
        <v>-0.35</v>
      </c>
      <c r="H72" s="0" t="n">
        <f aca="false">(G72/C72)*100</f>
        <v>-4.82758620689655</v>
      </c>
      <c r="I72" s="0" t="n">
        <f aca="false">E72-D72</f>
        <v>0.6</v>
      </c>
      <c r="J72" s="0" t="n">
        <f aca="false">(I72/D72)*100</f>
        <v>8.69565217391304</v>
      </c>
      <c r="K72" s="0" t="n">
        <f aca="false">F72-D72</f>
        <v>0</v>
      </c>
      <c r="L72" s="0" t="n">
        <f aca="false">(K72/F72)*100</f>
        <v>0</v>
      </c>
    </row>
    <row r="73" customFormat="false" ht="12.8" hidden="false" customHeight="false" outlineLevel="0" collapsed="false">
      <c r="A73" s="0" t="s">
        <v>63</v>
      </c>
      <c r="B73" s="1" t="s">
        <v>84</v>
      </c>
      <c r="C73" s="0" t="n">
        <v>81.75</v>
      </c>
      <c r="D73" s="0" t="n">
        <v>78.1</v>
      </c>
      <c r="E73" s="0" t="n">
        <v>82.95</v>
      </c>
      <c r="F73" s="0" t="n">
        <v>78.1</v>
      </c>
      <c r="G73" s="0" t="n">
        <f aca="false">D73-C73</f>
        <v>-3.65000000000001</v>
      </c>
      <c r="H73" s="0" t="n">
        <f aca="false">(G73/C73)*100</f>
        <v>-4.46483180428135</v>
      </c>
      <c r="I73" s="0" t="n">
        <f aca="false">E73-D73</f>
        <v>4.85000000000001</v>
      </c>
      <c r="J73" s="0" t="n">
        <f aca="false">(I73/D73)*100</f>
        <v>6.2099871959027</v>
      </c>
      <c r="K73" s="0" t="n">
        <f aca="false">F73-D73</f>
        <v>0</v>
      </c>
      <c r="L73" s="0" t="n">
        <f aca="false">(K73/F73)*100</f>
        <v>0</v>
      </c>
    </row>
    <row r="74" customFormat="false" ht="12.8" hidden="false" customHeight="false" outlineLevel="0" collapsed="false">
      <c r="A74" s="0" t="s">
        <v>63</v>
      </c>
      <c r="B74" s="1" t="s">
        <v>85</v>
      </c>
      <c r="C74" s="0" t="n">
        <v>1.15</v>
      </c>
      <c r="D74" s="0" t="n">
        <v>1.1</v>
      </c>
      <c r="E74" s="0" t="n">
        <v>1.15</v>
      </c>
      <c r="F74" s="0" t="n">
        <v>1.1</v>
      </c>
      <c r="G74" s="0" t="n">
        <f aca="false">D74-C74</f>
        <v>-0.0499999999999998</v>
      </c>
      <c r="H74" s="0" t="n">
        <f aca="false">(G74/C74)*100</f>
        <v>-4.34782608695651</v>
      </c>
      <c r="I74" s="0" t="n">
        <f aca="false">E74-D74</f>
        <v>0.0499999999999998</v>
      </c>
      <c r="J74" s="0" t="n">
        <f aca="false">(I74/D74)*100</f>
        <v>4.54545454545453</v>
      </c>
      <c r="K74" s="0" t="n">
        <f aca="false">F74-D74</f>
        <v>0</v>
      </c>
      <c r="L74" s="0" t="n">
        <f aca="false">(K74/F74)*100</f>
        <v>0</v>
      </c>
    </row>
    <row r="75" customFormat="false" ht="12.8" hidden="false" customHeight="false" outlineLevel="0" collapsed="false">
      <c r="A75" s="0" t="s">
        <v>63</v>
      </c>
      <c r="B75" s="1" t="s">
        <v>86</v>
      </c>
      <c r="C75" s="0" t="n">
        <v>95.55</v>
      </c>
      <c r="D75" s="0" t="n">
        <v>91.45</v>
      </c>
      <c r="E75" s="0" t="n">
        <v>95.45</v>
      </c>
      <c r="F75" s="0" t="n">
        <v>90.8</v>
      </c>
      <c r="G75" s="0" t="n">
        <f aca="false">D75-C75</f>
        <v>-4.09999999999999</v>
      </c>
      <c r="H75" s="0" t="n">
        <f aca="false">(G75/C75)*100</f>
        <v>-4.29094714809</v>
      </c>
      <c r="I75" s="0" t="n">
        <f aca="false">E75-D75</f>
        <v>4</v>
      </c>
      <c r="J75" s="0" t="n">
        <f aca="false">(I75/D75)*100</f>
        <v>4.37397484964462</v>
      </c>
      <c r="K75" s="0" t="n">
        <f aca="false">F75-D75</f>
        <v>-0.650000000000006</v>
      </c>
      <c r="L75" s="0" t="n">
        <f aca="false">(K75/F75)*100</f>
        <v>-0.715859030837011</v>
      </c>
    </row>
    <row r="76" customFormat="false" ht="12.8" hidden="false" customHeight="false" outlineLevel="0" collapsed="false">
      <c r="A76" s="0" t="s">
        <v>63</v>
      </c>
      <c r="B76" s="1" t="s">
        <v>87</v>
      </c>
      <c r="C76" s="0" t="n">
        <v>37.6</v>
      </c>
      <c r="D76" s="0" t="n">
        <v>36</v>
      </c>
      <c r="E76" s="0" t="n">
        <v>37.55</v>
      </c>
      <c r="F76" s="0" t="n">
        <v>35.75</v>
      </c>
      <c r="G76" s="0" t="n">
        <f aca="false">D76-C76</f>
        <v>-1.6</v>
      </c>
      <c r="H76" s="0" t="n">
        <f aca="false">(G76/C76)*100</f>
        <v>-4.25531914893617</v>
      </c>
      <c r="I76" s="0" t="n">
        <f aca="false">E76-D76</f>
        <v>1.55</v>
      </c>
      <c r="J76" s="0" t="n">
        <f aca="false">(I76/D76)*100</f>
        <v>4.30555555555555</v>
      </c>
      <c r="K76" s="0" t="n">
        <f aca="false">F76-D76</f>
        <v>-0.25</v>
      </c>
      <c r="L76" s="0" t="n">
        <f aca="false">(K76/F76)*100</f>
        <v>-0.699300699300699</v>
      </c>
    </row>
    <row r="77" customFormat="false" ht="12.8" hidden="false" customHeight="false" outlineLevel="0" collapsed="false">
      <c r="A77" s="0" t="s">
        <v>63</v>
      </c>
      <c r="B77" s="1" t="s">
        <v>88</v>
      </c>
      <c r="C77" s="0" t="n">
        <v>26.2</v>
      </c>
      <c r="D77" s="0" t="n">
        <v>25.2</v>
      </c>
      <c r="E77" s="0" t="n">
        <v>27.25</v>
      </c>
      <c r="F77" s="0" t="n">
        <v>25.2</v>
      </c>
      <c r="G77" s="0" t="n">
        <f aca="false">D77-C77</f>
        <v>-1</v>
      </c>
      <c r="H77" s="0" t="n">
        <f aca="false">(G77/C77)*100</f>
        <v>-3.81679389312977</v>
      </c>
      <c r="I77" s="0" t="n">
        <f aca="false">E77-D77</f>
        <v>2.05</v>
      </c>
      <c r="J77" s="0" t="n">
        <f aca="false">(I77/D77)*100</f>
        <v>8.13492063492064</v>
      </c>
      <c r="K77" s="0" t="n">
        <f aca="false">F77-D77</f>
        <v>0</v>
      </c>
      <c r="L77" s="0" t="n">
        <f aca="false">(K77/F77)*100</f>
        <v>0</v>
      </c>
    </row>
    <row r="78" customFormat="false" ht="12.8" hidden="false" customHeight="false" outlineLevel="0" collapsed="false">
      <c r="A78" s="0" t="s">
        <v>63</v>
      </c>
      <c r="B78" s="1" t="s">
        <v>89</v>
      </c>
      <c r="C78" s="0" t="n">
        <v>12.35</v>
      </c>
      <c r="D78" s="0" t="n">
        <v>11.9</v>
      </c>
      <c r="E78" s="0" t="n">
        <v>12.6</v>
      </c>
      <c r="F78" s="0" t="n">
        <v>11.75</v>
      </c>
      <c r="G78" s="0" t="n">
        <f aca="false">D78-C78</f>
        <v>-0.449999999999999</v>
      </c>
      <c r="H78" s="0" t="n">
        <f aca="false">(G78/C78)*100</f>
        <v>-3.64372469635627</v>
      </c>
      <c r="I78" s="0" t="n">
        <f aca="false">E78-D78</f>
        <v>0.699999999999999</v>
      </c>
      <c r="J78" s="0" t="n">
        <f aca="false">(I78/D78)*100</f>
        <v>5.88235294117646</v>
      </c>
      <c r="K78" s="0" t="n">
        <f aca="false">F78-D78</f>
        <v>-0.15</v>
      </c>
      <c r="L78" s="0" t="n">
        <f aca="false">(K78/F78)*100</f>
        <v>-1.27659574468085</v>
      </c>
    </row>
    <row r="79" customFormat="false" ht="12.8" hidden="false" customHeight="false" outlineLevel="0" collapsed="false">
      <c r="A79" s="0" t="s">
        <v>63</v>
      </c>
      <c r="B79" s="1" t="s">
        <v>90</v>
      </c>
      <c r="C79" s="0" t="n">
        <v>11.1</v>
      </c>
      <c r="D79" s="0" t="n">
        <v>10.7</v>
      </c>
      <c r="E79" s="0" t="n">
        <v>11.2</v>
      </c>
      <c r="F79" s="0" t="n">
        <v>10.55</v>
      </c>
      <c r="G79" s="0" t="n">
        <f aca="false">D79-C79</f>
        <v>-0.4</v>
      </c>
      <c r="H79" s="0" t="n">
        <f aca="false">(G79/C79)*100</f>
        <v>-3.60360360360361</v>
      </c>
      <c r="I79" s="0" t="n">
        <f aca="false">E79-D79</f>
        <v>0.5</v>
      </c>
      <c r="J79" s="0" t="n">
        <f aca="false">(I79/D79)*100</f>
        <v>4.67289719626168</v>
      </c>
      <c r="K79" s="0" t="n">
        <f aca="false">F79-D79</f>
        <v>-0.149999999999999</v>
      </c>
      <c r="L79" s="0" t="n">
        <f aca="false">(K79/F79)*100</f>
        <v>-1.42180094786729</v>
      </c>
    </row>
    <row r="80" customFormat="false" ht="12.8" hidden="false" customHeight="false" outlineLevel="0" collapsed="false">
      <c r="A80" s="0" t="s">
        <v>63</v>
      </c>
      <c r="B80" s="1" t="s">
        <v>91</v>
      </c>
      <c r="C80" s="0" t="n">
        <v>12.85</v>
      </c>
      <c r="D80" s="0" t="n">
        <v>12.4</v>
      </c>
      <c r="E80" s="0" t="n">
        <v>12.75</v>
      </c>
      <c r="F80" s="0" t="n">
        <v>12.25</v>
      </c>
      <c r="G80" s="0" t="n">
        <f aca="false">D80-C80</f>
        <v>-0.449999999999999</v>
      </c>
      <c r="H80" s="0" t="n">
        <f aca="false">(G80/C80)*100</f>
        <v>-3.50194552529182</v>
      </c>
      <c r="I80" s="0" t="n">
        <f aca="false">E80-D80</f>
        <v>0.35</v>
      </c>
      <c r="J80" s="0" t="n">
        <f aca="false">(I80/D80)*100</f>
        <v>2.82258064516129</v>
      </c>
      <c r="K80" s="0" t="n">
        <f aca="false">F80-D80</f>
        <v>-0.15</v>
      </c>
      <c r="L80" s="0" t="n">
        <f aca="false">(K80/F80)*100</f>
        <v>-1.22448979591837</v>
      </c>
    </row>
    <row r="81" customFormat="false" ht="12.8" hidden="false" customHeight="false" outlineLevel="0" collapsed="false">
      <c r="A81" s="0" t="s">
        <v>63</v>
      </c>
      <c r="B81" s="1" t="s">
        <v>92</v>
      </c>
      <c r="C81" s="0" t="n">
        <v>34.3</v>
      </c>
      <c r="D81" s="0" t="n">
        <v>33.15</v>
      </c>
      <c r="E81" s="0" t="n">
        <v>35.75</v>
      </c>
      <c r="F81" s="0" t="n">
        <v>33.15</v>
      </c>
      <c r="G81" s="0" t="n">
        <f aca="false">D81-C81</f>
        <v>-1.15</v>
      </c>
      <c r="H81" s="0" t="n">
        <f aca="false">(G81/C81)*100</f>
        <v>-3.35276967930029</v>
      </c>
      <c r="I81" s="0" t="n">
        <f aca="false">E81-D81</f>
        <v>2.6</v>
      </c>
      <c r="J81" s="0" t="n">
        <f aca="false">(I81/D81)*100</f>
        <v>7.84313725490197</v>
      </c>
      <c r="K81" s="0" t="n">
        <f aca="false">F81-D81</f>
        <v>0</v>
      </c>
      <c r="L81" s="0" t="n">
        <f aca="false">(K81/F81)*100</f>
        <v>0</v>
      </c>
    </row>
    <row r="82" customFormat="false" ht="12.8" hidden="false" customHeight="false" outlineLevel="0" collapsed="false">
      <c r="A82" s="0" t="s">
        <v>63</v>
      </c>
      <c r="B82" s="1" t="s">
        <v>93</v>
      </c>
      <c r="C82" s="0" t="n">
        <v>393.25</v>
      </c>
      <c r="D82" s="0" t="n">
        <v>380.1</v>
      </c>
      <c r="E82" s="0" t="n">
        <v>420</v>
      </c>
      <c r="F82" s="0" t="n">
        <v>380.1</v>
      </c>
      <c r="G82" s="0" t="n">
        <f aca="false">D82-C82</f>
        <v>-13.15</v>
      </c>
      <c r="H82" s="0" t="n">
        <f aca="false">(G82/C82)*100</f>
        <v>-3.34392879847425</v>
      </c>
      <c r="I82" s="0" t="n">
        <f aca="false">E82-D82</f>
        <v>39.9</v>
      </c>
      <c r="J82" s="0" t="n">
        <f aca="false">(I82/D82)*100</f>
        <v>10.4972375690608</v>
      </c>
      <c r="K82" s="0" t="n">
        <f aca="false">F82-D82</f>
        <v>0</v>
      </c>
      <c r="L82" s="0" t="n">
        <f aca="false">(K82/F82)*100</f>
        <v>0</v>
      </c>
    </row>
    <row r="83" customFormat="false" ht="12.8" hidden="false" customHeight="false" outlineLevel="0" collapsed="false">
      <c r="A83" s="0" t="s">
        <v>63</v>
      </c>
      <c r="B83" s="1" t="s">
        <v>94</v>
      </c>
      <c r="C83" s="0" t="n">
        <v>527.15</v>
      </c>
      <c r="D83" s="0" t="n">
        <v>542</v>
      </c>
      <c r="E83" s="0" t="n">
        <v>568.9</v>
      </c>
      <c r="F83" s="0" t="n">
        <v>532.65</v>
      </c>
      <c r="G83" s="0" t="n">
        <f aca="false">D83-C83</f>
        <v>14.85</v>
      </c>
      <c r="H83" s="0" t="n">
        <f aca="false">(G83/C83)*100</f>
        <v>2.81703499952576</v>
      </c>
      <c r="I83" s="0" t="n">
        <f aca="false">E83-D83</f>
        <v>26.9</v>
      </c>
      <c r="J83" s="0" t="n">
        <f aca="false">(I83/D83)*100</f>
        <v>4.96309963099631</v>
      </c>
      <c r="K83" s="0" t="n">
        <f aca="false">F83-D83</f>
        <v>-9.35000000000002</v>
      </c>
      <c r="L83" s="0" t="n">
        <f aca="false">(K83/F83)*100</f>
        <v>-1.75537407303108</v>
      </c>
    </row>
    <row r="84" customFormat="false" ht="12.8" hidden="false" customHeight="false" outlineLevel="0" collapsed="false">
      <c r="A84" s="0" t="s">
        <v>63</v>
      </c>
      <c r="B84" s="1" t="s">
        <v>95</v>
      </c>
      <c r="C84" s="0" t="n">
        <v>3.1</v>
      </c>
      <c r="D84" s="0" t="n">
        <v>3</v>
      </c>
      <c r="E84" s="0" t="n">
        <v>3.2</v>
      </c>
      <c r="F84" s="0" t="n">
        <v>2.95</v>
      </c>
      <c r="G84" s="0" t="n">
        <f aca="false">D84-C84</f>
        <v>-0.1</v>
      </c>
      <c r="H84" s="0" t="n">
        <f aca="false">(G84/C84)*100</f>
        <v>-3.22580645161291</v>
      </c>
      <c r="I84" s="0" t="n">
        <f aca="false">E84-D84</f>
        <v>0.2</v>
      </c>
      <c r="J84" s="0" t="n">
        <f aca="false">(I84/D84)*100</f>
        <v>6.66666666666667</v>
      </c>
      <c r="K84" s="0" t="n">
        <f aca="false">F84-D84</f>
        <v>-0.0499999999999998</v>
      </c>
      <c r="L84" s="0" t="n">
        <f aca="false">(K84/F84)*100</f>
        <v>-1.69491525423728</v>
      </c>
    </row>
    <row r="85" customFormat="false" ht="12.8" hidden="false" customHeight="false" outlineLevel="0" collapsed="false">
      <c r="A85" s="0" t="s">
        <v>63</v>
      </c>
      <c r="B85" s="1" t="s">
        <v>96</v>
      </c>
      <c r="C85" s="0" t="n">
        <v>1.55</v>
      </c>
      <c r="D85" s="0" t="n">
        <v>1.5</v>
      </c>
      <c r="E85" s="0" t="n">
        <v>1.55</v>
      </c>
      <c r="F85" s="0" t="n">
        <v>1.5</v>
      </c>
      <c r="G85" s="0" t="n">
        <f aca="false">D85-C85</f>
        <v>-0.05</v>
      </c>
      <c r="H85" s="0" t="n">
        <f aca="false">(G85/C85)*100</f>
        <v>-3.22580645161291</v>
      </c>
      <c r="I85" s="0" t="n">
        <f aca="false">E85-D85</f>
        <v>0.05</v>
      </c>
      <c r="J85" s="0" t="n">
        <f aca="false">(I85/D85)*100</f>
        <v>3.33333333333334</v>
      </c>
      <c r="K85" s="0" t="n">
        <f aca="false">F85-D85</f>
        <v>0</v>
      </c>
      <c r="L85" s="0" t="n">
        <f aca="false">(K85/F85)*100</f>
        <v>0</v>
      </c>
    </row>
    <row r="86" customFormat="false" ht="12.8" hidden="false" customHeight="false" outlineLevel="0" collapsed="false">
      <c r="A86" s="0" t="s">
        <v>63</v>
      </c>
      <c r="B86" s="1" t="s">
        <v>97</v>
      </c>
      <c r="C86" s="0" t="n">
        <v>1.6</v>
      </c>
      <c r="D86" s="0" t="n">
        <v>1.55</v>
      </c>
      <c r="E86" s="0" t="n">
        <v>1.65</v>
      </c>
      <c r="F86" s="0" t="n">
        <v>1.55</v>
      </c>
      <c r="G86" s="0" t="n">
        <f aca="false">D86-C86</f>
        <v>-0.05</v>
      </c>
      <c r="H86" s="0" t="n">
        <f aca="false">(G86/C86)*100</f>
        <v>-3.125</v>
      </c>
      <c r="I86" s="0" t="n">
        <f aca="false">E86-D86</f>
        <v>0.0999999999999999</v>
      </c>
      <c r="J86" s="0" t="n">
        <f aca="false">(I86/D86)*100</f>
        <v>6.4516129032258</v>
      </c>
      <c r="K86" s="0" t="n">
        <f aca="false">F86-D86</f>
        <v>0</v>
      </c>
      <c r="L86" s="0" t="n">
        <f aca="false">(K86/F86)*100</f>
        <v>0</v>
      </c>
    </row>
    <row r="87" customFormat="false" ht="12.8" hidden="false" customHeight="false" outlineLevel="0" collapsed="false">
      <c r="A87" s="0" t="s">
        <v>63</v>
      </c>
      <c r="B87" s="1" t="s">
        <v>98</v>
      </c>
      <c r="C87" s="0" t="n">
        <v>103.75</v>
      </c>
      <c r="D87" s="0" t="n">
        <v>100.5</v>
      </c>
      <c r="E87" s="0" t="n">
        <v>108.9</v>
      </c>
      <c r="F87" s="0" t="n">
        <v>99.45</v>
      </c>
      <c r="G87" s="0" t="n">
        <f aca="false">D87-C87</f>
        <v>-3.25</v>
      </c>
      <c r="H87" s="0" t="n">
        <f aca="false">(G87/C87)*100</f>
        <v>-3.13253012048193</v>
      </c>
      <c r="I87" s="0" t="n">
        <f aca="false">E87-D87</f>
        <v>8.40000000000001</v>
      </c>
      <c r="J87" s="0" t="n">
        <f aca="false">(I87/D87)*100</f>
        <v>8.35820895522389</v>
      </c>
      <c r="K87" s="0" t="n">
        <f aca="false">F87-D87</f>
        <v>-1.05</v>
      </c>
      <c r="L87" s="0" t="n">
        <f aca="false">(K87/F87)*100</f>
        <v>-1.05580693815988</v>
      </c>
    </row>
    <row r="88" customFormat="false" ht="12.8" hidden="false" customHeight="false" outlineLevel="0" collapsed="false">
      <c r="A88" s="0" t="s">
        <v>63</v>
      </c>
      <c r="B88" s="1" t="s">
        <v>99</v>
      </c>
      <c r="C88" s="0" t="n">
        <v>9.8</v>
      </c>
      <c r="D88" s="0" t="n">
        <v>9.5</v>
      </c>
      <c r="E88" s="0" t="n">
        <v>9.95</v>
      </c>
      <c r="F88" s="0" t="n">
        <v>8.95</v>
      </c>
      <c r="G88" s="0" t="n">
        <f aca="false">D88-C88</f>
        <v>-0.300000000000001</v>
      </c>
      <c r="H88" s="0" t="n">
        <f aca="false">(G88/C88)*100</f>
        <v>-3.06122448979593</v>
      </c>
      <c r="I88" s="0" t="n">
        <f aca="false">E88-D88</f>
        <v>0.449999999999999</v>
      </c>
      <c r="J88" s="0" t="n">
        <f aca="false">(I88/D88)*100</f>
        <v>4.73684210526315</v>
      </c>
      <c r="K88" s="0" t="n">
        <f aca="false">F88-D88</f>
        <v>-0.550000000000001</v>
      </c>
      <c r="L88" s="0" t="n">
        <f aca="false">(K88/F88)*100</f>
        <v>-6.14525139664805</v>
      </c>
    </row>
    <row r="89" customFormat="false" ht="12.8" hidden="false" customHeight="false" outlineLevel="0" collapsed="false">
      <c r="A89" s="0" t="s">
        <v>63</v>
      </c>
      <c r="B89" s="1" t="s">
        <v>100</v>
      </c>
      <c r="C89" s="0" t="n">
        <v>179</v>
      </c>
      <c r="D89" s="0" t="n">
        <v>179.1</v>
      </c>
      <c r="E89" s="0" t="n">
        <v>186</v>
      </c>
      <c r="F89" s="0" t="n">
        <v>179.1</v>
      </c>
      <c r="G89" s="0" t="n">
        <f aca="false">D89-C89</f>
        <v>0.0999999999999943</v>
      </c>
      <c r="H89" s="0" t="n">
        <f aca="false">(G89/C89)*100</f>
        <v>0.0558659217877063</v>
      </c>
      <c r="I89" s="0" t="n">
        <f aca="false">E89-D89</f>
        <v>6.90000000000001</v>
      </c>
      <c r="J89" s="0" t="n">
        <f aca="false">(I89/D89)*100</f>
        <v>3.85259631490788</v>
      </c>
      <c r="K89" s="0" t="n">
        <f aca="false">F89-D89</f>
        <v>0</v>
      </c>
      <c r="L89" s="0" t="n">
        <f aca="false">(K89/F89)*100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2021-04-19T17:01:01Z</dcterms:created>
  <dc:creator/>
  <dc:description/>
  <dc:language>en-IN</dc:language>
  <cp:lastModifiedBy/>
  <dcterms:modified xsi:type="dcterms:W3CDTF">2021-04-20T16:40:09Z</dcterms:modified>
  <cp:revision>27</cp:revision>
  <dc:subject/>
  <dc:title/>
</cp:coreProperties>
</file>