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Labs\Informatics\Решение\Lab4\"/>
    </mc:Choice>
  </mc:AlternateContent>
  <xr:revisionPtr revIDLastSave="0" documentId="13_ncr:1_{0BCF4C63-E510-46AA-B102-3780823BA162}" xr6:coauthVersionLast="45" xr6:coauthVersionMax="45" xr10:uidLastSave="{00000000-0000-0000-0000-000000000000}"/>
  <bookViews>
    <workbookView xWindow="13125" yWindow="1470" windowWidth="21600" windowHeight="11835" activeTab="4" xr2:uid="{68C667C9-B5A5-4211-A057-8EF0A984BEDF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A4" i="5"/>
  <c r="B2" i="4" l="1"/>
  <c r="C2" i="4"/>
  <c r="D2" i="3"/>
  <c r="C2" i="2"/>
  <c r="D4" i="1" l="1"/>
  <c r="C2" i="1" l="1"/>
</calcChain>
</file>

<file path=xl/sharedStrings.xml><?xml version="1.0" encoding="utf-8"?>
<sst xmlns="http://schemas.openxmlformats.org/spreadsheetml/2006/main" count="25" uniqueCount="24">
  <si>
    <t>x</t>
  </si>
  <si>
    <t>y</t>
  </si>
  <si>
    <t>R</t>
  </si>
  <si>
    <t>L</t>
  </si>
  <si>
    <t>d</t>
  </si>
  <si>
    <t>a</t>
  </si>
  <si>
    <t>b</t>
  </si>
  <si>
    <t>s</t>
  </si>
  <si>
    <t>t</t>
  </si>
  <si>
    <t>v</t>
  </si>
  <si>
    <t>r1</t>
  </si>
  <si>
    <t>r2</t>
  </si>
  <si>
    <t>h</t>
  </si>
  <si>
    <t>Фаренгейт</t>
  </si>
  <si>
    <t>Кельвин</t>
  </si>
  <si>
    <t>Цельсий</t>
  </si>
  <si>
    <t>x1</t>
  </si>
  <si>
    <t>x2</t>
  </si>
  <si>
    <t>y1</t>
  </si>
  <si>
    <t>y2</t>
  </si>
  <si>
    <t>projection x</t>
  </si>
  <si>
    <t>projection y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</si>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</sst>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B5BC-38F3-49F5-ACF2-1A47F07957AC}">
  <dimension ref="A1:D4"/>
  <sheetViews>
    <sheetView workbookViewId="0">
      <selection activeCell="B3" sqref="B3"/>
    </sheetView>
  </sheetViews>
  <sheetFormatPr defaultRowHeight="15" x14ac:dyDescent="0.25"/>
  <cols>
    <col min="2" max="2" width="10.140625" customWidth="1"/>
    <col min="3" max="3" width="12" bestFit="1" customWidth="1"/>
    <col min="4" max="4" width="13.28515625" customWidth="1"/>
  </cols>
  <sheetData>
    <row r="1" spans="1:4" x14ac:dyDescent="0.25">
      <c r="A1" s="1" t="s">
        <v>1</v>
      </c>
      <c r="B1" s="2" t="s">
        <v>4</v>
      </c>
      <c r="C1" s="3" t="s">
        <v>2</v>
      </c>
    </row>
    <row r="2" spans="1:4" ht="15.75" thickBot="1" x14ac:dyDescent="0.3">
      <c r="A2" s="7">
        <v>-3</v>
      </c>
      <c r="B2" s="8">
        <v>4</v>
      </c>
      <c r="C2" s="9">
        <f>(SIN(A2)^2+0.3*B2)/(EXP(A2)+LN(B2))</f>
        <v>0.84947471057400747</v>
      </c>
    </row>
    <row r="3" spans="1:4" x14ac:dyDescent="0.25">
      <c r="A3" s="1" t="s">
        <v>0</v>
      </c>
      <c r="B3" s="2" t="s">
        <v>5</v>
      </c>
      <c r="C3" s="2" t="s">
        <v>6</v>
      </c>
      <c r="D3" s="3" t="s">
        <v>3</v>
      </c>
    </row>
    <row r="4" spans="1:4" ht="15.75" thickBot="1" x14ac:dyDescent="0.3">
      <c r="A4" s="4">
        <v>1</v>
      </c>
      <c r="B4" s="5">
        <v>23</v>
      </c>
      <c r="C4" s="5">
        <v>412</v>
      </c>
      <c r="D4" s="6">
        <f>(SQRT((3+A4)^6+LN(ABS(A4-SQRT(B4*A4*C4^3))))+(ATAN(B4-A4^5))^4)/(EXP(EXP(A4+1))-SQRT(ABS((COS(ABS(-A4+5)))^2)))</f>
        <v>4.2964780727385792E-2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4F27-DB4B-4A81-8901-A228169B7AEA}">
  <dimension ref="A1:C2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60</v>
      </c>
      <c r="B2">
        <v>8</v>
      </c>
      <c r="C2">
        <f>A2/(2*B2)</f>
        <v>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19C1-FE1A-4294-A046-84A198FC35E9}">
  <dimension ref="A1:D2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9</v>
      </c>
    </row>
    <row r="2" spans="1:4" x14ac:dyDescent="0.25">
      <c r="A2">
        <v>7</v>
      </c>
      <c r="B2">
        <v>8</v>
      </c>
      <c r="C2">
        <v>10</v>
      </c>
      <c r="D2">
        <f>(PI()*C2*(A2^2+A2*B2+B2^2))/3</f>
        <v>1769.7638615222502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E4C2-F347-45C5-A0C1-CE433A410EA9}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13</v>
      </c>
      <c r="B1" t="s">
        <v>15</v>
      </c>
      <c r="C1" t="s">
        <v>14</v>
      </c>
    </row>
    <row r="2" spans="1:3" x14ac:dyDescent="0.25">
      <c r="A2">
        <v>451</v>
      </c>
      <c r="B2">
        <f>(A2-32)*5/9</f>
        <v>232.77777777777777</v>
      </c>
      <c r="C2">
        <f>(A2+459.67)*5/9</f>
        <v>505.92777777777781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DA07-B019-43EE-9856-CC5FB138F747}">
  <dimension ref="A1:F4"/>
  <sheetViews>
    <sheetView tabSelected="1" workbookViewId="0">
      <selection activeCell="B4" sqref="B4"/>
    </sheetView>
  </sheetViews>
  <sheetFormatPr defaultRowHeight="15" x14ac:dyDescent="0.25"/>
  <cols>
    <col min="1" max="2" width="11.5703125" bestFit="1" customWidth="1"/>
  </cols>
  <sheetData>
    <row r="1" spans="1:6" x14ac:dyDescent="0.25">
      <c r="A1" t="s">
        <v>16</v>
      </c>
      <c r="B1" t="s">
        <v>18</v>
      </c>
      <c r="C1" t="s">
        <v>17</v>
      </c>
      <c r="D1" t="s">
        <v>19</v>
      </c>
      <c r="E1" t="s">
        <v>22</v>
      </c>
      <c r="F1" t="s">
        <v>23</v>
      </c>
    </row>
    <row r="2" spans="1: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</row>
    <row r="3" spans="1:6" x14ac:dyDescent="0.25">
      <c r="A3" t="s">
        <v>20</v>
      </c>
      <c r="B3" t="s">
        <v>21</v>
      </c>
    </row>
    <row r="4" spans="1:6" x14ac:dyDescent="0.25">
      <c r="A4">
        <f>C2+(B2-D2)*(((E2-C2)*(A2-C2)+(F2-D2)*(B2-D2))/((A2-C2)^2+(B2-D2)^2))</f>
        <v>5</v>
      </c>
      <c r="B4">
        <f>D2+(A2-C2)*(((E2-C2)*(A2-C2)+(F2-D2)*(B2-D2))/((A2-C2)^2+(B2-D2)^2))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2022-10-07T18:10:22Z</dcterms:created>
  <dcterms:modified xsi:type="dcterms:W3CDTF">2022-10-17T16:19:27Z</dcterms:modified>
</cp:coreProperties>
</file>