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 \Лаба 6\Решение\"/>
    </mc:Choice>
  </mc:AlternateContent>
  <xr:revisionPtr revIDLastSave="0" documentId="13_ncr:1_{6698B54B-E73E-4DBA-BDCE-80190D0C20ED}" xr6:coauthVersionLast="46" xr6:coauthVersionMax="46" xr10:uidLastSave="{00000000-0000-0000-0000-000000000000}"/>
  <bookViews>
    <workbookView xWindow="-13236" yWindow="7080" windowWidth="17280" windowHeight="8964" activeTab="2" xr2:uid="{00000000-000D-0000-FFFF-FFFF00000000}"/>
  </bookViews>
  <sheets>
    <sheet name="num1" sheetId="1" r:id="rId1"/>
    <sheet name="num2" sheetId="2" r:id="rId2"/>
    <sheet name="num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C2" i="3"/>
  <c r="D2" i="3"/>
  <c r="E2" i="3"/>
  <c r="F2" i="3"/>
  <c r="G2" i="3"/>
  <c r="H2" i="3"/>
  <c r="I2" i="3"/>
  <c r="B2" i="3"/>
  <c r="B3" i="2"/>
  <c r="B4" i="2" s="1"/>
  <c r="A2" i="2"/>
  <c r="D3" i="2"/>
  <c r="D4" i="2" s="1"/>
  <c r="D5" i="2" s="1"/>
  <c r="D6" i="2" s="1"/>
  <c r="C4" i="1"/>
  <c r="C5" i="1"/>
  <c r="C3" i="1"/>
  <c r="C2" i="1"/>
  <c r="A3" i="2" l="1"/>
  <c r="C3" i="2"/>
  <c r="A4" i="2"/>
  <c r="A5" i="2" s="1"/>
  <c r="A6" i="2" s="1"/>
  <c r="C2" i="2"/>
  <c r="B5" i="2"/>
  <c r="B6" i="2" s="1"/>
  <c r="A2" i="1"/>
  <c r="C4" i="2" l="1"/>
  <c r="C6" i="2"/>
  <c r="C5" i="2"/>
</calcChain>
</file>

<file path=xl/sharedStrings.xml><?xml version="1.0" encoding="utf-8"?>
<sst xmlns="http://schemas.openxmlformats.org/spreadsheetml/2006/main" count="12" uniqueCount="11">
  <si>
    <t>S</t>
  </si>
  <si>
    <t>x</t>
  </si>
  <si>
    <t>n</t>
  </si>
  <si>
    <t>слог</t>
  </si>
  <si>
    <t>m</t>
  </si>
  <si>
    <t xml:space="preserve">Зп суммарная </t>
  </si>
  <si>
    <t>стоимость пк</t>
  </si>
  <si>
    <t>можем купить?</t>
  </si>
  <si>
    <t>k</t>
  </si>
  <si>
    <t>i\j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</si>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</sst>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f>SUM(C2:C12)</f>
        <v>9.9589285714285722</v>
      </c>
      <c r="B2">
        <v>3</v>
      </c>
      <c r="C2">
        <f>($B$2^D2)/FACT(D2)</f>
        <v>3</v>
      </c>
      <c r="D2">
        <v>1</v>
      </c>
    </row>
    <row r="3" spans="1:5" x14ac:dyDescent="0.3">
      <c r="C3">
        <f t="shared" ref="C3:C12" si="0">($B$2^D3)/FACT(D3)</f>
        <v>4.5</v>
      </c>
      <c r="D3">
        <v>3</v>
      </c>
    </row>
    <row r="4" spans="1:5" x14ac:dyDescent="0.3">
      <c r="C4">
        <f>($B$2^D4)/FACT(D4)</f>
        <v>2.0249999999999999</v>
      </c>
      <c r="D4">
        <v>5</v>
      </c>
    </row>
    <row r="5" spans="1:5" x14ac:dyDescent="0.3">
      <c r="C5">
        <f t="shared" si="0"/>
        <v>0.43392857142857144</v>
      </c>
      <c r="D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41C8-4B92-4144-8799-3D21A625A7ED}">
  <dimension ref="A1:D6"/>
  <sheetViews>
    <sheetView workbookViewId="0">
      <selection activeCell="C2" sqref="C2"/>
    </sheetView>
  </sheetViews>
  <sheetFormatPr defaultRowHeight="14.4" x14ac:dyDescent="0.3"/>
  <cols>
    <col min="1" max="1" width="13.5546875" bestFit="1" customWidth="1"/>
    <col min="2" max="2" width="12.21875" bestFit="1" customWidth="1"/>
    <col min="3" max="3" width="14.109375" bestFit="1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f>D2</f>
        <v>10000</v>
      </c>
      <c r="B2">
        <v>40000</v>
      </c>
      <c r="C2">
        <f>IF(A2&gt;B2,1,0)</f>
        <v>0</v>
      </c>
      <c r="D2">
        <v>10000</v>
      </c>
    </row>
    <row r="3" spans="1:4" x14ac:dyDescent="0.3">
      <c r="A3">
        <f>A2+D3</f>
        <v>20000</v>
      </c>
      <c r="B3">
        <f>B2*1.0315</f>
        <v>41260</v>
      </c>
      <c r="C3">
        <f t="shared" ref="C3:C6" si="0">IF(A3&gt;B3,1,0)</f>
        <v>0</v>
      </c>
      <c r="D3">
        <f>D2</f>
        <v>10000</v>
      </c>
    </row>
    <row r="4" spans="1:4" x14ac:dyDescent="0.3">
      <c r="A4">
        <f>A3+D4</f>
        <v>30000</v>
      </c>
      <c r="B4">
        <f>B3</f>
        <v>41260</v>
      </c>
      <c r="C4">
        <f t="shared" si="0"/>
        <v>0</v>
      </c>
      <c r="D4">
        <f>D3</f>
        <v>10000</v>
      </c>
    </row>
    <row r="5" spans="1:4" x14ac:dyDescent="0.3">
      <c r="A5">
        <f>A4+D5</f>
        <v>40500</v>
      </c>
      <c r="B5">
        <f>B4*1.0315</f>
        <v>42559.69</v>
      </c>
      <c r="C5">
        <f t="shared" si="0"/>
        <v>0</v>
      </c>
      <c r="D5">
        <f>D4*1.05</f>
        <v>10500</v>
      </c>
    </row>
    <row r="6" spans="1:4" x14ac:dyDescent="0.3">
      <c r="A6">
        <f>A5+D6</f>
        <v>51000</v>
      </c>
      <c r="B6">
        <f>B5*0.977</f>
        <v>41580.817130000003</v>
      </c>
      <c r="C6">
        <f t="shared" si="0"/>
        <v>1</v>
      </c>
      <c r="D6">
        <f>D5</f>
        <v>10500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C06B-76F5-4832-83C0-F6080CBCECF2}">
  <dimension ref="A1:K16"/>
  <sheetViews>
    <sheetView tabSelected="1" workbookViewId="0">
      <selection activeCell="H11" sqref="H11"/>
    </sheetView>
  </sheetViews>
  <sheetFormatPr defaultRowHeight="14.4" x14ac:dyDescent="0.3"/>
  <sheetData>
    <row r="1" spans="1:11" x14ac:dyDescent="0.3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10</v>
      </c>
    </row>
    <row r="2" spans="1:11" x14ac:dyDescent="0.3">
      <c r="A2">
        <v>1</v>
      </c>
      <c r="B2">
        <f>($A2+B$1)^2</f>
        <v>4</v>
      </c>
      <c r="C2">
        <f t="shared" ref="C2:I9" si="0">($A2+C$1)^2</f>
        <v>9</v>
      </c>
      <c r="D2">
        <f t="shared" si="0"/>
        <v>16</v>
      </c>
      <c r="E2">
        <f t="shared" si="0"/>
        <v>25</v>
      </c>
      <c r="F2">
        <f t="shared" si="0"/>
        <v>36</v>
      </c>
      <c r="G2">
        <f t="shared" si="0"/>
        <v>49</v>
      </c>
      <c r="H2">
        <f t="shared" si="0"/>
        <v>64</v>
      </c>
      <c r="I2">
        <f t="shared" si="0"/>
        <v>81</v>
      </c>
      <c r="K2">
        <f>SUM(B2:I9)</f>
        <v>5856</v>
      </c>
    </row>
    <row r="3" spans="1:11" x14ac:dyDescent="0.3">
      <c r="A3">
        <v>2</v>
      </c>
      <c r="B3">
        <f t="shared" ref="B3:B9" si="1">($A3+B$1)^2</f>
        <v>9</v>
      </c>
      <c r="C3">
        <f t="shared" si="0"/>
        <v>16</v>
      </c>
      <c r="D3">
        <f t="shared" si="0"/>
        <v>25</v>
      </c>
      <c r="E3">
        <f t="shared" si="0"/>
        <v>36</v>
      </c>
      <c r="F3">
        <f t="shared" si="0"/>
        <v>49</v>
      </c>
      <c r="G3">
        <f t="shared" si="0"/>
        <v>64</v>
      </c>
      <c r="H3">
        <f t="shared" si="0"/>
        <v>81</v>
      </c>
      <c r="I3">
        <f t="shared" si="0"/>
        <v>100</v>
      </c>
    </row>
    <row r="4" spans="1:11" x14ac:dyDescent="0.3">
      <c r="A4">
        <v>3</v>
      </c>
      <c r="B4">
        <f t="shared" si="1"/>
        <v>16</v>
      </c>
      <c r="C4">
        <f t="shared" si="0"/>
        <v>25</v>
      </c>
      <c r="D4">
        <f t="shared" si="0"/>
        <v>36</v>
      </c>
      <c r="E4">
        <f t="shared" si="0"/>
        <v>49</v>
      </c>
      <c r="F4">
        <f t="shared" si="0"/>
        <v>64</v>
      </c>
      <c r="G4">
        <f t="shared" si="0"/>
        <v>81</v>
      </c>
      <c r="H4">
        <f t="shared" si="0"/>
        <v>100</v>
      </c>
      <c r="I4">
        <f t="shared" si="0"/>
        <v>121</v>
      </c>
    </row>
    <row r="5" spans="1:11" x14ac:dyDescent="0.3">
      <c r="A5">
        <v>4</v>
      </c>
      <c r="B5">
        <f t="shared" si="1"/>
        <v>25</v>
      </c>
      <c r="C5">
        <f t="shared" si="0"/>
        <v>36</v>
      </c>
      <c r="D5">
        <f t="shared" si="0"/>
        <v>49</v>
      </c>
      <c r="E5">
        <f t="shared" si="0"/>
        <v>64</v>
      </c>
      <c r="F5">
        <f t="shared" si="0"/>
        <v>81</v>
      </c>
      <c r="G5">
        <f t="shared" si="0"/>
        <v>100</v>
      </c>
      <c r="H5">
        <f t="shared" si="0"/>
        <v>121</v>
      </c>
      <c r="I5">
        <f t="shared" si="0"/>
        <v>144</v>
      </c>
    </row>
    <row r="6" spans="1:11" x14ac:dyDescent="0.3">
      <c r="A6">
        <v>5</v>
      </c>
      <c r="B6">
        <f t="shared" si="1"/>
        <v>36</v>
      </c>
      <c r="C6">
        <f t="shared" si="0"/>
        <v>49</v>
      </c>
      <c r="D6">
        <f t="shared" si="0"/>
        <v>64</v>
      </c>
      <c r="E6">
        <f t="shared" si="0"/>
        <v>81</v>
      </c>
      <c r="F6">
        <f t="shared" si="0"/>
        <v>100</v>
      </c>
      <c r="G6">
        <f t="shared" si="0"/>
        <v>121</v>
      </c>
      <c r="H6">
        <f t="shared" si="0"/>
        <v>144</v>
      </c>
      <c r="I6">
        <f t="shared" si="0"/>
        <v>169</v>
      </c>
    </row>
    <row r="7" spans="1:11" x14ac:dyDescent="0.3">
      <c r="A7">
        <v>6</v>
      </c>
      <c r="B7">
        <f t="shared" si="1"/>
        <v>49</v>
      </c>
      <c r="C7">
        <f t="shared" si="0"/>
        <v>64</v>
      </c>
      <c r="D7">
        <f t="shared" si="0"/>
        <v>81</v>
      </c>
      <c r="E7">
        <f t="shared" si="0"/>
        <v>100</v>
      </c>
      <c r="F7">
        <f t="shared" si="0"/>
        <v>121</v>
      </c>
      <c r="G7">
        <f t="shared" si="0"/>
        <v>144</v>
      </c>
      <c r="H7">
        <f t="shared" si="0"/>
        <v>169</v>
      </c>
      <c r="I7">
        <f t="shared" si="0"/>
        <v>196</v>
      </c>
    </row>
    <row r="8" spans="1:11" x14ac:dyDescent="0.3">
      <c r="A8">
        <v>7</v>
      </c>
      <c r="B8">
        <f t="shared" si="1"/>
        <v>64</v>
      </c>
      <c r="C8">
        <f t="shared" si="0"/>
        <v>81</v>
      </c>
      <c r="D8">
        <f t="shared" si="0"/>
        <v>100</v>
      </c>
      <c r="E8">
        <f t="shared" si="0"/>
        <v>121</v>
      </c>
      <c r="F8">
        <f t="shared" si="0"/>
        <v>144</v>
      </c>
      <c r="G8">
        <f t="shared" si="0"/>
        <v>169</v>
      </c>
      <c r="H8">
        <f t="shared" si="0"/>
        <v>196</v>
      </c>
      <c r="I8">
        <f t="shared" si="0"/>
        <v>225</v>
      </c>
    </row>
    <row r="9" spans="1:11" x14ac:dyDescent="0.3">
      <c r="A9">
        <v>8</v>
      </c>
      <c r="B9">
        <f t="shared" si="1"/>
        <v>81</v>
      </c>
      <c r="C9">
        <f t="shared" si="0"/>
        <v>100</v>
      </c>
      <c r="D9">
        <f t="shared" si="0"/>
        <v>121</v>
      </c>
      <c r="E9">
        <f t="shared" si="0"/>
        <v>144</v>
      </c>
      <c r="F9">
        <f t="shared" si="0"/>
        <v>169</v>
      </c>
      <c r="G9">
        <f t="shared" si="0"/>
        <v>196</v>
      </c>
      <c r="H9">
        <f t="shared" si="0"/>
        <v>225</v>
      </c>
      <c r="I9">
        <f t="shared" si="0"/>
        <v>256</v>
      </c>
    </row>
    <row r="11" spans="1:11" x14ac:dyDescent="0.3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</row>
    <row r="12" spans="1:11" x14ac:dyDescent="0.3">
      <c r="A12">
        <v>1</v>
      </c>
    </row>
    <row r="13" spans="1:11" x14ac:dyDescent="0.3">
      <c r="A13">
        <v>2</v>
      </c>
    </row>
    <row r="14" spans="1:11" x14ac:dyDescent="0.3">
      <c r="A14">
        <v>3</v>
      </c>
    </row>
    <row r="15" spans="1:11" x14ac:dyDescent="0.3">
      <c r="A15">
        <v>4</v>
      </c>
    </row>
    <row r="16" spans="1:11" x14ac:dyDescent="0.3">
      <c r="A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num1</vt:lpstr>
      <vt:lpstr>num2</vt:lpstr>
      <vt:lpstr>num3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2022-11-21T16:23:07Z</dcterms:modified>
</cp:coreProperties>
</file>