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b984cbb14defc0/"/>
    </mc:Choice>
  </mc:AlternateContent>
  <xr:revisionPtr revIDLastSave="0" documentId="8_{5961FF0C-4FB7-465D-9A91-17D540C016C6}" xr6:coauthVersionLast="47" xr6:coauthVersionMax="47" xr10:uidLastSave="{00000000-0000-0000-0000-000000000000}"/>
  <bookViews>
    <workbookView xWindow="-120" yWindow="-120" windowWidth="38640" windowHeight="21240" xr2:uid="{42FE9557-F20D-4DA4-B6AF-7F8064815160}"/>
  </bookViews>
  <sheets>
    <sheet name="Gantt Chart" sheetId="1" r:id="rId1"/>
    <sheet name="Data Validation" sheetId="2" r:id="rId2"/>
  </sheets>
  <definedNames>
    <definedName name="_xlnm._FilterDatabase" localSheetId="0" hidden="1">'Gantt Chart'!$A$3:$G$15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4" i="1"/>
  <c r="H2" i="1" a="1"/>
  <c r="H2" i="1" s="1"/>
  <c r="H3" i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<sst xmlns="http://schemas.openxmlformats.org/spreadsheetml/2006/main" count="62" uniqueCount="35">
  <si>
    <t>Start Date</t>
  </si>
  <si>
    <t>End Date</t>
  </si>
  <si>
    <t>Workstream</t>
  </si>
  <si>
    <t>Task</t>
  </si>
  <si>
    <t>Assignee</t>
  </si>
  <si>
    <t>Start</t>
  </si>
  <si>
    <t>End</t>
  </si>
  <si>
    <t># Days</t>
  </si>
  <si>
    <t>Progress</t>
  </si>
  <si>
    <t>→</t>
  </si>
  <si>
    <t>Infra</t>
  </si>
  <si>
    <t>Frontend</t>
  </si>
  <si>
    <t>Backend</t>
  </si>
  <si>
    <t>Functional</t>
  </si>
  <si>
    <t>Alan</t>
  </si>
  <si>
    <t>Bryan</t>
  </si>
  <si>
    <t>Christie</t>
  </si>
  <si>
    <t>Dan</t>
  </si>
  <si>
    <t>Erica</t>
  </si>
  <si>
    <t>QA</t>
  </si>
  <si>
    <t>DevOps</t>
  </si>
  <si>
    <t>Set up cloud servers</t>
  </si>
  <si>
    <t>Configure network firewall</t>
  </si>
  <si>
    <t>Design landing page</t>
  </si>
  <si>
    <t>Implement user dashboard</t>
  </si>
  <si>
    <t>API development</t>
  </si>
  <si>
    <t>Database schema setup</t>
  </si>
  <si>
    <t>Requirements gathering</t>
  </si>
  <si>
    <t>User acceptance criteria</t>
  </si>
  <si>
    <t>Write test cases</t>
  </si>
  <si>
    <t>Functional testing</t>
  </si>
  <si>
    <t>Set up CI/CD pipeline</t>
  </si>
  <si>
    <t>Deployment to staging</t>
  </si>
  <si>
    <t>Franco</t>
  </si>
  <si>
    <t>Project Name : Some Example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</si>
</sst>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809]d\-mmm\ yy;@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5" fontId="0" fillId="0" borderId="0" xfId="0" applyNumberFormat="1"/>
    <xf numFmtId="167" fontId="0" fillId="0" borderId="1" xfId="0" applyNumberFormat="1" applyBorder="1" applyAlignment="1">
      <alignment textRotation="90"/>
    </xf>
    <xf numFmtId="167" fontId="0" fillId="0" borderId="0" xfId="0" applyNumberFormat="1" applyAlignment="1">
      <alignment textRotation="90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2" xfId="0" applyBorder="1"/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2" borderId="2" xfId="0" applyFill="1" applyBorder="1"/>
    <xf numFmtId="167" fontId="0" fillId="0" borderId="2" xfId="0" applyNumberFormat="1" applyBorder="1"/>
    <xf numFmtId="2" fontId="0" fillId="0" borderId="0" xfId="0" applyNumberFormat="1"/>
    <xf numFmtId="1" fontId="0" fillId="0" borderId="2" xfId="0" applyNumberFormat="1" applyBorder="1"/>
    <xf numFmtId="0" fontId="1" fillId="0" borderId="4" xfId="0" applyFont="1" applyBorder="1" applyAlignment="1">
      <alignment horizontal="center" wrapText="1"/>
    </xf>
    <xf numFmtId="0" fontId="4" fillId="0" borderId="1" xfId="0" applyFont="1" applyBorder="1"/>
    <xf numFmtId="0" fontId="4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11">
    <dxf>
      <font>
        <b/>
        <i val="0"/>
        <strike val="0"/>
        <color rgb="FFFF0000"/>
      </font>
      <border>
        <left style="thin">
          <color theme="1"/>
        </left>
        <right style="thin">
          <color auto="1"/>
        </right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0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0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C898-4B76-441E-8EBB-0583309A3F7D}">
  <dimension ref="A1:CU15"/>
  <sheetViews>
    <sheetView tabSelected="1" zoomScale="124" zoomScaleNormal="124" workbookViewId="0">
      <pane xSplit="7" topLeftCell="H1" activePane="topRight" state="frozen"/>
      <selection pane="topRight" activeCell="J25" sqref="J25"/>
    </sheetView>
  </sheetViews>
  <sheetFormatPr defaultRowHeight="15" x14ac:dyDescent="0.25"/>
  <cols>
    <col min="1" max="1" width="14.5703125" style="8" customWidth="1"/>
    <col min="2" max="2" width="45.28515625" style="8" customWidth="1"/>
    <col min="3" max="3" width="16.7109375" style="8" customWidth="1"/>
    <col min="4" max="4" width="12.7109375" style="14" customWidth="1"/>
    <col min="5" max="5" width="11.42578125" style="14" customWidth="1"/>
    <col min="6" max="6" width="10" style="16" customWidth="1"/>
    <col min="7" max="7" width="12.28515625" style="8" customWidth="1"/>
    <col min="8" max="8" width="3.7109375" style="1" bestFit="1" customWidth="1"/>
    <col min="9" max="446" width="3.7109375" bestFit="1" customWidth="1"/>
  </cols>
  <sheetData>
    <row r="1" spans="1:99" x14ac:dyDescent="0.25">
      <c r="A1" s="6" t="s">
        <v>34</v>
      </c>
      <c r="B1" s="7"/>
      <c r="C1" s="7"/>
      <c r="D1" s="7"/>
      <c r="E1" s="7"/>
      <c r="F1" s="5" t="s">
        <v>0</v>
      </c>
      <c r="G1" s="2">
        <v>45809</v>
      </c>
    </row>
    <row r="2" spans="1:99" s="19" customFormat="1" ht="14.25" customHeight="1" x14ac:dyDescent="0.25">
      <c r="A2" s="7"/>
      <c r="B2" s="7"/>
      <c r="C2" s="7"/>
      <c r="D2" s="7"/>
      <c r="E2" s="7"/>
      <c r="F2" s="5" t="s">
        <v>1</v>
      </c>
      <c r="G2" s="2">
        <v>45900</v>
      </c>
      <c r="H2" s="18" t="str" cm="1">
        <f t="array" ref="H2:CU2">TEXT(_xlfn.SEQUENCE(1, G2-G1+1, G1, 1), "ddd")</f>
        <v>Sun</v>
      </c>
      <c r="I2" s="19" t="str">
        <v>Mon</v>
      </c>
      <c r="J2" s="19" t="str">
        <v>Tue</v>
      </c>
      <c r="K2" s="19" t="str">
        <v>Wed</v>
      </c>
      <c r="L2" s="19" t="str">
        <v>Thu</v>
      </c>
      <c r="M2" s="19" t="str">
        <v>Fri</v>
      </c>
      <c r="N2" s="19" t="str">
        <v>Sat</v>
      </c>
      <c r="O2" s="19" t="str">
        <v>Sun</v>
      </c>
      <c r="P2" s="19" t="str">
        <v>Mon</v>
      </c>
      <c r="Q2" s="19" t="str">
        <v>Tue</v>
      </c>
      <c r="R2" s="19" t="str">
        <v>Wed</v>
      </c>
      <c r="S2" s="19" t="str">
        <v>Thu</v>
      </c>
      <c r="T2" s="19" t="str">
        <v>Fri</v>
      </c>
      <c r="U2" s="19" t="str">
        <v>Sat</v>
      </c>
      <c r="V2" s="19" t="str">
        <v>Sun</v>
      </c>
      <c r="W2" s="19" t="str">
        <v>Mon</v>
      </c>
      <c r="X2" s="19" t="str">
        <v>Tue</v>
      </c>
      <c r="Y2" s="19" t="str">
        <v>Wed</v>
      </c>
      <c r="Z2" s="19" t="str">
        <v>Thu</v>
      </c>
      <c r="AA2" s="19" t="str">
        <v>Fri</v>
      </c>
      <c r="AB2" s="19" t="str">
        <v>Sat</v>
      </c>
      <c r="AC2" s="19" t="str">
        <v>Sun</v>
      </c>
      <c r="AD2" s="19" t="str">
        <v>Mon</v>
      </c>
      <c r="AE2" s="19" t="str">
        <v>Tue</v>
      </c>
      <c r="AF2" s="19" t="str">
        <v>Wed</v>
      </c>
      <c r="AG2" s="19" t="str">
        <v>Thu</v>
      </c>
      <c r="AH2" s="19" t="str">
        <v>Fri</v>
      </c>
      <c r="AI2" s="19" t="str">
        <v>Sat</v>
      </c>
      <c r="AJ2" s="19" t="str">
        <v>Sun</v>
      </c>
      <c r="AK2" s="19" t="str">
        <v>Mon</v>
      </c>
      <c r="AL2" s="19" t="str">
        <v>Tue</v>
      </c>
      <c r="AM2" s="19" t="str">
        <v>Wed</v>
      </c>
      <c r="AN2" s="19" t="str">
        <v>Thu</v>
      </c>
      <c r="AO2" s="19" t="str">
        <v>Fri</v>
      </c>
      <c r="AP2" s="19" t="str">
        <v>Sat</v>
      </c>
      <c r="AQ2" s="19" t="str">
        <v>Sun</v>
      </c>
      <c r="AR2" s="19" t="str">
        <v>Mon</v>
      </c>
      <c r="AS2" s="19" t="str">
        <v>Tue</v>
      </c>
      <c r="AT2" s="19" t="str">
        <v>Wed</v>
      </c>
      <c r="AU2" s="19" t="str">
        <v>Thu</v>
      </c>
      <c r="AV2" s="19" t="str">
        <v>Fri</v>
      </c>
      <c r="AW2" s="19" t="str">
        <v>Sat</v>
      </c>
      <c r="AX2" s="19" t="str">
        <v>Sun</v>
      </c>
      <c r="AY2" s="19" t="str">
        <v>Mon</v>
      </c>
      <c r="AZ2" s="19" t="str">
        <v>Tue</v>
      </c>
      <c r="BA2" s="19" t="str">
        <v>Wed</v>
      </c>
      <c r="BB2" s="19" t="str">
        <v>Thu</v>
      </c>
      <c r="BC2" s="19" t="str">
        <v>Fri</v>
      </c>
      <c r="BD2" s="19" t="str">
        <v>Sat</v>
      </c>
      <c r="BE2" s="19" t="str">
        <v>Sun</v>
      </c>
      <c r="BF2" s="19" t="str">
        <v>Mon</v>
      </c>
      <c r="BG2" s="19" t="str">
        <v>Tue</v>
      </c>
      <c r="BH2" s="19" t="str">
        <v>Wed</v>
      </c>
      <c r="BI2" s="19" t="str">
        <v>Thu</v>
      </c>
      <c r="BJ2" s="19" t="str">
        <v>Fri</v>
      </c>
      <c r="BK2" s="19" t="str">
        <v>Sat</v>
      </c>
      <c r="BL2" s="19" t="str">
        <v>Sun</v>
      </c>
      <c r="BM2" s="19" t="str">
        <v>Mon</v>
      </c>
      <c r="BN2" s="19" t="str">
        <v>Tue</v>
      </c>
      <c r="BO2" s="19" t="str">
        <v>Wed</v>
      </c>
      <c r="BP2" s="19" t="str">
        <v>Thu</v>
      </c>
      <c r="BQ2" s="19" t="str">
        <v>Fri</v>
      </c>
      <c r="BR2" s="19" t="str">
        <v>Sat</v>
      </c>
      <c r="BS2" s="19" t="str">
        <v>Sun</v>
      </c>
      <c r="BT2" s="19" t="str">
        <v>Mon</v>
      </c>
      <c r="BU2" s="19" t="str">
        <v>Tue</v>
      </c>
      <c r="BV2" s="19" t="str">
        <v>Wed</v>
      </c>
      <c r="BW2" s="19" t="str">
        <v>Thu</v>
      </c>
      <c r="BX2" s="19" t="str">
        <v>Fri</v>
      </c>
      <c r="BY2" s="19" t="str">
        <v>Sat</v>
      </c>
      <c r="BZ2" s="19" t="str">
        <v>Sun</v>
      </c>
      <c r="CA2" s="19" t="str">
        <v>Mon</v>
      </c>
      <c r="CB2" s="19" t="str">
        <v>Tue</v>
      </c>
      <c r="CC2" s="19" t="str">
        <v>Wed</v>
      </c>
      <c r="CD2" s="19" t="str">
        <v>Thu</v>
      </c>
      <c r="CE2" s="19" t="str">
        <v>Fri</v>
      </c>
      <c r="CF2" s="19" t="str">
        <v>Sat</v>
      </c>
      <c r="CG2" s="19" t="str">
        <v>Sun</v>
      </c>
      <c r="CH2" s="19" t="str">
        <v>Mon</v>
      </c>
      <c r="CI2" s="19" t="str">
        <v>Tue</v>
      </c>
      <c r="CJ2" s="19" t="str">
        <v>Wed</v>
      </c>
      <c r="CK2" s="19" t="str">
        <v>Thu</v>
      </c>
      <c r="CL2" s="19" t="str">
        <v>Fri</v>
      </c>
      <c r="CM2" s="19" t="str">
        <v>Sat</v>
      </c>
      <c r="CN2" s="19" t="str">
        <v>Sun</v>
      </c>
      <c r="CO2" s="19" t="str">
        <v>Mon</v>
      </c>
      <c r="CP2" s="19" t="str">
        <v>Tue</v>
      </c>
      <c r="CQ2" s="19" t="str">
        <v>Wed</v>
      </c>
      <c r="CR2" s="19" t="str">
        <v>Thu</v>
      </c>
      <c r="CS2" s="19" t="str">
        <v>Fri</v>
      </c>
      <c r="CT2" s="19" t="str">
        <v>Sat</v>
      </c>
      <c r="CU2" s="19" t="str">
        <v>Sun</v>
      </c>
    </row>
    <row r="3" spans="1:99" s="4" customFormat="1" ht="57" customHeight="1" x14ac:dyDescent="0.25">
      <c r="A3" s="9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7" t="s">
        <v>7</v>
      </c>
      <c r="G3" s="11" t="s">
        <v>8</v>
      </c>
      <c r="H3" s="3" cm="1">
        <f t="array" ref="H3:CU3">_xlfn.SEQUENCE(1, G2-G1+1, G1, 1)</f>
        <v>45809</v>
      </c>
      <c r="I3" s="4">
        <v>45810</v>
      </c>
      <c r="J3" s="4">
        <v>45811</v>
      </c>
      <c r="K3" s="4">
        <v>45812</v>
      </c>
      <c r="L3" s="4">
        <v>45813</v>
      </c>
      <c r="M3" s="4">
        <v>45814</v>
      </c>
      <c r="N3" s="4">
        <v>45815</v>
      </c>
      <c r="O3" s="4">
        <v>45816</v>
      </c>
      <c r="P3" s="4">
        <v>45817</v>
      </c>
      <c r="Q3" s="4">
        <v>45818</v>
      </c>
      <c r="R3" s="4">
        <v>45819</v>
      </c>
      <c r="S3" s="4">
        <v>45820</v>
      </c>
      <c r="T3" s="4">
        <v>45821</v>
      </c>
      <c r="U3" s="4">
        <v>45822</v>
      </c>
      <c r="V3" s="4">
        <v>45823</v>
      </c>
      <c r="W3" s="4">
        <v>45824</v>
      </c>
      <c r="X3" s="4">
        <v>45825</v>
      </c>
      <c r="Y3" s="4">
        <v>45826</v>
      </c>
      <c r="Z3" s="4">
        <v>45827</v>
      </c>
      <c r="AA3" s="4">
        <v>45828</v>
      </c>
      <c r="AB3" s="4">
        <v>45829</v>
      </c>
      <c r="AC3" s="4">
        <v>45830</v>
      </c>
      <c r="AD3" s="4">
        <v>45831</v>
      </c>
      <c r="AE3" s="4">
        <v>45832</v>
      </c>
      <c r="AF3" s="4">
        <v>45833</v>
      </c>
      <c r="AG3" s="4">
        <v>45834</v>
      </c>
      <c r="AH3" s="4">
        <v>45835</v>
      </c>
      <c r="AI3" s="4">
        <v>45836</v>
      </c>
      <c r="AJ3" s="4">
        <v>45837</v>
      </c>
      <c r="AK3" s="4">
        <v>45838</v>
      </c>
      <c r="AL3" s="4">
        <v>45839</v>
      </c>
      <c r="AM3" s="4">
        <v>45840</v>
      </c>
      <c r="AN3" s="4">
        <v>45841</v>
      </c>
      <c r="AO3" s="4">
        <v>45842</v>
      </c>
      <c r="AP3" s="4">
        <v>45843</v>
      </c>
      <c r="AQ3" s="4">
        <v>45844</v>
      </c>
      <c r="AR3" s="4">
        <v>45845</v>
      </c>
      <c r="AS3" s="4">
        <v>45846</v>
      </c>
      <c r="AT3" s="4">
        <v>45847</v>
      </c>
      <c r="AU3" s="4">
        <v>45848</v>
      </c>
      <c r="AV3" s="4">
        <v>45849</v>
      </c>
      <c r="AW3" s="4">
        <v>45850</v>
      </c>
      <c r="AX3" s="4">
        <v>45851</v>
      </c>
      <c r="AY3" s="4">
        <v>45852</v>
      </c>
      <c r="AZ3" s="4">
        <v>45853</v>
      </c>
      <c r="BA3" s="4">
        <v>45854</v>
      </c>
      <c r="BB3" s="4">
        <v>45855</v>
      </c>
      <c r="BC3" s="4">
        <v>45856</v>
      </c>
      <c r="BD3" s="4">
        <v>45857</v>
      </c>
      <c r="BE3" s="4">
        <v>45858</v>
      </c>
      <c r="BF3" s="4">
        <v>45859</v>
      </c>
      <c r="BG3" s="4">
        <v>45860</v>
      </c>
      <c r="BH3" s="4">
        <v>45861</v>
      </c>
      <c r="BI3" s="4">
        <v>45862</v>
      </c>
      <c r="BJ3" s="4">
        <v>45863</v>
      </c>
      <c r="BK3" s="4">
        <v>45864</v>
      </c>
      <c r="BL3" s="4">
        <v>45865</v>
      </c>
      <c r="BM3" s="4">
        <v>45866</v>
      </c>
      <c r="BN3" s="4">
        <v>45867</v>
      </c>
      <c r="BO3" s="4">
        <v>45868</v>
      </c>
      <c r="BP3" s="4">
        <v>45869</v>
      </c>
      <c r="BQ3" s="4">
        <v>45870</v>
      </c>
      <c r="BR3" s="4">
        <v>45871</v>
      </c>
      <c r="BS3" s="4">
        <v>45872</v>
      </c>
      <c r="BT3" s="4">
        <v>45873</v>
      </c>
      <c r="BU3" s="4">
        <v>45874</v>
      </c>
      <c r="BV3" s="4">
        <v>45875</v>
      </c>
      <c r="BW3" s="4">
        <v>45876</v>
      </c>
      <c r="BX3" s="4">
        <v>45877</v>
      </c>
      <c r="BY3" s="4">
        <v>45878</v>
      </c>
      <c r="BZ3" s="4">
        <v>45879</v>
      </c>
      <c r="CA3" s="4">
        <v>45880</v>
      </c>
      <c r="CB3" s="4">
        <v>45881</v>
      </c>
      <c r="CC3" s="4">
        <v>45882</v>
      </c>
      <c r="CD3" s="4">
        <v>45883</v>
      </c>
      <c r="CE3" s="4">
        <v>45884</v>
      </c>
      <c r="CF3" s="4">
        <v>45885</v>
      </c>
      <c r="CG3" s="4">
        <v>45886</v>
      </c>
      <c r="CH3" s="4">
        <v>45887</v>
      </c>
      <c r="CI3" s="4">
        <v>45888</v>
      </c>
      <c r="CJ3" s="4">
        <v>45889</v>
      </c>
      <c r="CK3" s="4">
        <v>45890</v>
      </c>
      <c r="CL3" s="4">
        <v>45891</v>
      </c>
      <c r="CM3" s="4">
        <v>45892</v>
      </c>
      <c r="CN3" s="4">
        <v>45893</v>
      </c>
      <c r="CO3" s="4">
        <v>45894</v>
      </c>
      <c r="CP3" s="4">
        <v>45895</v>
      </c>
      <c r="CQ3" s="4">
        <v>45896</v>
      </c>
      <c r="CR3" s="4">
        <v>45897</v>
      </c>
      <c r="CS3" s="4">
        <v>45898</v>
      </c>
      <c r="CT3" s="4">
        <v>45899</v>
      </c>
      <c r="CU3" s="4">
        <v>45900</v>
      </c>
    </row>
    <row r="4" spans="1:99" x14ac:dyDescent="0.25">
      <c r="A4" s="8" t="s">
        <v>10</v>
      </c>
      <c r="B4" s="8" t="s">
        <v>21</v>
      </c>
      <c r="C4" s="8" t="s">
        <v>14</v>
      </c>
      <c r="D4" s="14">
        <v>45809</v>
      </c>
      <c r="E4" s="14">
        <v>45813</v>
      </c>
      <c r="F4" s="16">
        <f>_xlfn.DAYS(E4,D4)+1</f>
        <v>5</v>
      </c>
      <c r="G4" s="8">
        <v>100</v>
      </c>
    </row>
    <row r="5" spans="1:99" x14ac:dyDescent="0.25">
      <c r="A5" s="8" t="s">
        <v>10</v>
      </c>
      <c r="B5" s="8" t="s">
        <v>22</v>
      </c>
      <c r="C5" s="8" t="s">
        <v>15</v>
      </c>
      <c r="D5" s="14">
        <v>45814</v>
      </c>
      <c r="E5" s="14">
        <v>45816</v>
      </c>
      <c r="F5" s="16">
        <f t="shared" ref="F5:F15" si="0">_xlfn.DAYS(E5,D5)+1</f>
        <v>3</v>
      </c>
      <c r="G5" s="8">
        <v>80</v>
      </c>
    </row>
    <row r="6" spans="1:99" x14ac:dyDescent="0.25">
      <c r="A6" s="8" t="s">
        <v>11</v>
      </c>
      <c r="B6" s="8" t="s">
        <v>23</v>
      </c>
      <c r="C6" s="8" t="s">
        <v>16</v>
      </c>
      <c r="D6" s="14">
        <v>45817</v>
      </c>
      <c r="E6" s="14">
        <v>45823</v>
      </c>
      <c r="F6" s="16">
        <f t="shared" si="0"/>
        <v>7</v>
      </c>
      <c r="G6" s="8">
        <v>60</v>
      </c>
    </row>
    <row r="7" spans="1:99" x14ac:dyDescent="0.25">
      <c r="A7" s="8" t="s">
        <v>11</v>
      </c>
      <c r="B7" s="8" t="s">
        <v>24</v>
      </c>
      <c r="C7" s="8" t="s">
        <v>16</v>
      </c>
      <c r="D7" s="14">
        <v>45824</v>
      </c>
      <c r="E7" s="14">
        <v>45831</v>
      </c>
      <c r="F7" s="16">
        <f t="shared" si="0"/>
        <v>8</v>
      </c>
      <c r="G7" s="8">
        <v>40</v>
      </c>
    </row>
    <row r="8" spans="1:99" x14ac:dyDescent="0.25">
      <c r="A8" s="8" t="s">
        <v>12</v>
      </c>
      <c r="B8" s="8" t="s">
        <v>25</v>
      </c>
      <c r="C8" s="8" t="s">
        <v>17</v>
      </c>
      <c r="D8" s="14">
        <v>45817</v>
      </c>
      <c r="E8" s="14">
        <v>45833</v>
      </c>
      <c r="F8" s="16">
        <f t="shared" si="0"/>
        <v>17</v>
      </c>
      <c r="G8" s="8">
        <v>30</v>
      </c>
    </row>
    <row r="9" spans="1:99" x14ac:dyDescent="0.25">
      <c r="A9" s="8" t="s">
        <v>12</v>
      </c>
      <c r="B9" s="8" t="s">
        <v>26</v>
      </c>
      <c r="C9" s="8" t="s">
        <v>14</v>
      </c>
      <c r="D9" s="14">
        <v>45813</v>
      </c>
      <c r="E9" s="14">
        <v>45818</v>
      </c>
      <c r="F9" s="16">
        <f t="shared" si="0"/>
        <v>6</v>
      </c>
      <c r="G9" s="8">
        <v>100</v>
      </c>
    </row>
    <row r="10" spans="1:99" x14ac:dyDescent="0.25">
      <c r="A10" s="8" t="s">
        <v>13</v>
      </c>
      <c r="B10" s="8" t="s">
        <v>27</v>
      </c>
      <c r="C10" s="8" t="s">
        <v>18</v>
      </c>
      <c r="D10" s="14">
        <v>45809</v>
      </c>
      <c r="E10" s="14">
        <v>45812</v>
      </c>
      <c r="F10" s="16">
        <f t="shared" si="0"/>
        <v>4</v>
      </c>
      <c r="G10" s="8">
        <v>100</v>
      </c>
    </row>
    <row r="11" spans="1:99" x14ac:dyDescent="0.25">
      <c r="A11" s="8" t="s">
        <v>13</v>
      </c>
      <c r="B11" s="8" t="s">
        <v>28</v>
      </c>
      <c r="C11" s="8" t="s">
        <v>18</v>
      </c>
      <c r="D11" s="14">
        <v>45819</v>
      </c>
      <c r="E11" s="14">
        <v>45821</v>
      </c>
      <c r="F11" s="16">
        <f t="shared" si="0"/>
        <v>3</v>
      </c>
      <c r="G11" s="8">
        <v>70</v>
      </c>
    </row>
    <row r="12" spans="1:99" x14ac:dyDescent="0.25">
      <c r="A12" s="8" t="s">
        <v>19</v>
      </c>
      <c r="B12" s="8" t="s">
        <v>29</v>
      </c>
      <c r="C12" s="8" t="s">
        <v>18</v>
      </c>
      <c r="D12" s="14">
        <v>45826</v>
      </c>
      <c r="E12" s="14">
        <v>45832</v>
      </c>
      <c r="F12" s="16">
        <f t="shared" si="0"/>
        <v>7</v>
      </c>
      <c r="G12" s="8">
        <v>0</v>
      </c>
    </row>
    <row r="13" spans="1:99" x14ac:dyDescent="0.25">
      <c r="A13" s="8" t="s">
        <v>19</v>
      </c>
      <c r="B13" s="8" t="s">
        <v>30</v>
      </c>
      <c r="C13" s="8" t="s">
        <v>18</v>
      </c>
      <c r="D13" s="14">
        <v>45833</v>
      </c>
      <c r="E13" s="14">
        <v>45838</v>
      </c>
      <c r="F13" s="16">
        <f t="shared" si="0"/>
        <v>6</v>
      </c>
      <c r="G13" s="8">
        <v>20</v>
      </c>
    </row>
    <row r="14" spans="1:99" x14ac:dyDescent="0.25">
      <c r="A14" s="8" t="s">
        <v>20</v>
      </c>
      <c r="B14" s="8" t="s">
        <v>31</v>
      </c>
      <c r="C14" s="8" t="s">
        <v>33</v>
      </c>
      <c r="D14" s="14">
        <v>45820</v>
      </c>
      <c r="E14" s="14">
        <v>45824</v>
      </c>
      <c r="F14" s="16">
        <f t="shared" si="0"/>
        <v>5</v>
      </c>
      <c r="G14" s="8">
        <v>60</v>
      </c>
    </row>
    <row r="15" spans="1:99" x14ac:dyDescent="0.25">
      <c r="A15" s="8" t="s">
        <v>20</v>
      </c>
      <c r="B15" s="8" t="s">
        <v>32</v>
      </c>
      <c r="C15" s="8" t="s">
        <v>33</v>
      </c>
      <c r="D15" s="14">
        <v>45839</v>
      </c>
      <c r="E15" s="14">
        <v>45841</v>
      </c>
      <c r="F15" s="16">
        <f t="shared" si="0"/>
        <v>3</v>
      </c>
      <c r="G15" s="8">
        <v>0</v>
      </c>
      <c r="L15" s="15"/>
    </row>
  </sheetData>
  <autoFilter ref="A3:G15" xr:uid="{4718C898-4B76-441E-8EBB-0583309A3F7D}"/>
  <mergeCells count="1">
    <mergeCell ref="A1:E2"/>
  </mergeCells>
  <conditionalFormatting sqref="G4:G1048576">
    <cfRule type="dataBar" priority="7">
      <dataBar>
        <cfvo type="num" val="0"/>
        <cfvo type="num" val="100"/>
        <color theme="0" tint="-0.249977111117893"/>
      </dataBar>
      <extLst>
        <ext xmlns:x14="http://schemas.microsoft.com/office/spreadsheetml/2009/9/main" uri="{B025F937-C7B1-47D3-B67F-A62EFF666E3E}">
          <x14:id>{543164DB-AA90-49DC-A1F0-94312303A230}</x14:id>
        </ext>
      </extLst>
    </cfRule>
  </conditionalFormatting>
  <conditionalFormatting sqref="H6:XFD1048576 H4:CT5 CV4:XFD5">
    <cfRule type="expression" dxfId="10" priority="2">
      <formula>AND(H$3&gt;=$D4,H$3&lt;=$E4,TODAY()&lt;$D4)</formula>
    </cfRule>
    <cfRule type="expression" dxfId="9" priority="3">
      <formula>AND(H$3&gt;=$D4,H$3&lt;=$E4,TODAY() &lt;=$E4, $G4&gt;0,$G4&lt;100)</formula>
    </cfRule>
    <cfRule type="expression" dxfId="8" priority="4">
      <formula>AND(H$3&gt;=$D4,H$3&lt;=$E4,TODAY() &lt;=$E4, $G4=0)</formula>
    </cfRule>
    <cfRule type="expression" dxfId="7" priority="5">
      <formula>AND(H$3&gt;=$D4,H$3&lt;=$E4,TODAY()&gt;$E4,$G4&lt;100)</formula>
    </cfRule>
    <cfRule type="expression" dxfId="6" priority="6">
      <formula>AND(H$3&gt;=$D4,H$3&lt;=$E4,$G4=100)</formula>
    </cfRule>
  </conditionalFormatting>
  <conditionalFormatting sqref="CU4">
    <cfRule type="expression" dxfId="5" priority="13">
      <formula>AND(CU$3&gt;=$D5,CU$3&lt;=$E5,TODAY()&lt;$D5)</formula>
    </cfRule>
    <cfRule type="expression" dxfId="4" priority="14">
      <formula>AND(CU$3&gt;=$D5,CU$3&lt;=$E5,TODAY() &lt;=$E5, $G5&gt;0,$G5&lt;100)</formula>
    </cfRule>
    <cfRule type="expression" dxfId="3" priority="15">
      <formula>AND(CU$3&gt;=$D5,CU$3&lt;=$E5,TODAY() &lt;=$E5, $G5=0)</formula>
    </cfRule>
    <cfRule type="expression" dxfId="2" priority="16">
      <formula>AND(CU$3&gt;=$D5,CU$3&lt;=$E5,TODAY()&gt;$E5,$G5&lt;100)</formula>
    </cfRule>
    <cfRule type="expression" dxfId="1" priority="17">
      <formula>AND(CU$3&gt;=$D5,CU$3&lt;=$E5,$G5=100)</formula>
    </cfRule>
  </conditionalFormatting>
  <conditionalFormatting sqref="H1:XFD1048576">
    <cfRule type="expression" dxfId="0" priority="1">
      <formula>H$3=TODAY()</formula>
    </cfRule>
  </conditionalFormatting>
  <dataValidations count="3">
    <dataValidation type="whole" allowBlank="1" showInputMessage="1" showErrorMessage="1" errorTitle="Invalid number input" error="Please input a whole number from 0-100" promptTitle="Input progress %" prompt="Use whole number (0-100)" sqref="G4:G1048576" xr:uid="{DE6C0F17-96BF-4FE2-8235-2523DEDF06AB}">
      <formula1>0</formula1>
      <formula2>100</formula2>
    </dataValidation>
    <dataValidation type="date" allowBlank="1" showInputMessage="1" showErrorMessage="1" errorTitle="Date is Outside Project Timeline" error="Please input a date between G1 and G2" sqref="D4:D1048576" xr:uid="{9D3B2FE1-63DB-4941-B859-F35933E7F6E4}">
      <formula1>$G$1</formula1>
      <formula2>$G$2</formula2>
    </dataValidation>
    <dataValidation type="date" allowBlank="1" showInputMessage="1" showErrorMessage="1" errorTitle="Date not within Project Timeline" error="Please input a date between G1 and G2 and after the start date" sqref="E4:E1048576" xr:uid="{9A7DD56E-ACD9-4FE6-9DAB-C769AD1DC46D}">
      <formula1>D4</formula1>
      <formula2>$G$2</formula2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3164DB-AA90-49DC-A1F0-94312303A230}">
            <x14:dataBar minLength="0" maxLength="100" gradient="0" direction="leftToRight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G4:G1048576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EF87E5E-5CCE-423E-B084-3D9B01C00435}">
          <x14:formula1>
            <xm:f>'Data Validation'!$B:$B</xm:f>
          </x14:formula1>
          <xm:sqref>A4:A1048576</xm:sqref>
        </x14:dataValidation>
        <x14:dataValidation type="list" allowBlank="1" showInputMessage="1" showErrorMessage="1" xr:uid="{A55F7E92-5A2A-4E85-B1CB-85533DFCCDF0}">
          <x14:formula1>
            <xm:f>'Data Validation'!$F:$F</xm:f>
          </x14:formula1>
          <xm:sqref>C4:C1048576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97E3-C578-40C7-8A09-D425674CD971}">
  <dimension ref="A1:G6"/>
  <sheetViews>
    <sheetView workbookViewId="0">
      <selection activeCell="M15" sqref="M15"/>
    </sheetView>
  </sheetViews>
  <sheetFormatPr defaultRowHeight="15" x14ac:dyDescent="0.25"/>
  <cols>
    <col min="1" max="1" width="11.7109375" bestFit="1" customWidth="1"/>
    <col min="2" max="2" width="24.85546875" style="13" customWidth="1"/>
    <col min="3" max="3" width="9.140625" style="8"/>
    <col min="5" max="5" width="10.5703125" customWidth="1"/>
    <col min="6" max="6" width="30" style="13" customWidth="1"/>
    <col min="7" max="7" width="9.140625" style="8"/>
  </cols>
  <sheetData>
    <row r="1" spans="1:6" x14ac:dyDescent="0.25">
      <c r="A1" s="20" t="s">
        <v>2</v>
      </c>
      <c r="B1" s="13" t="s">
        <v>10</v>
      </c>
      <c r="E1" s="20" t="s">
        <v>4</v>
      </c>
      <c r="F1" s="13" t="s">
        <v>14</v>
      </c>
    </row>
    <row r="2" spans="1:6" x14ac:dyDescent="0.25">
      <c r="A2" s="12" t="s">
        <v>9</v>
      </c>
      <c r="B2" s="13" t="s">
        <v>11</v>
      </c>
      <c r="E2" s="12" t="s">
        <v>9</v>
      </c>
      <c r="F2" s="13" t="s">
        <v>15</v>
      </c>
    </row>
    <row r="3" spans="1:6" x14ac:dyDescent="0.25">
      <c r="B3" s="13" t="s">
        <v>12</v>
      </c>
      <c r="F3" s="13" t="s">
        <v>16</v>
      </c>
    </row>
    <row r="4" spans="1:6" x14ac:dyDescent="0.25">
      <c r="B4" s="13" t="s">
        <v>13</v>
      </c>
      <c r="F4" s="13" t="s">
        <v>17</v>
      </c>
    </row>
    <row r="5" spans="1:6" x14ac:dyDescent="0.25">
      <c r="B5" s="13" t="s">
        <v>19</v>
      </c>
      <c r="F5" s="13" t="s">
        <v>18</v>
      </c>
    </row>
    <row r="6" spans="1:6" x14ac:dyDescent="0.25">
      <c r="B6" s="13" t="s">
        <v>20</v>
      </c>
      <c r="F6" s="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Coolene Universe</dc:creator>
  <cp:lastModifiedBy>Coolene Universe</cp:lastModifiedBy>
  <dcterms:created xsi:type="dcterms:W3CDTF">2025-06-18T02:30:54Z</dcterms:created>
  <dcterms:modified xsi:type="dcterms:W3CDTF">2025-06-18T04:13:12Z</dcterms:modified>
</cp:coreProperties>
</file>