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firstSheet="5" activeTab="16"/>
  </bookViews>
  <sheets>
    <sheet name="2ASC" sheetId="1" r:id="rId1"/>
    <sheet name="2AM" sheetId="2" r:id="rId2"/>
    <sheet name="2BSC" sheetId="3" r:id="rId3"/>
    <sheet name="2BM" sheetId="4" r:id="rId4"/>
    <sheet name="2CSC" sheetId="5" r:id="rId5"/>
    <sheet name="2CM" sheetId="6" r:id="rId6"/>
    <sheet name="3AL" sheetId="7" r:id="rId7"/>
    <sheet name="3ASC" sheetId="8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AG32" i="1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8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</calcChain>
</file>

<file path=xl/sharedStrings.xml><?xml version="1.0" encoding="utf-8"?>
<sst xmlns="http://schemas.openxmlformats.org/spreadsheetml/2006/main" count="1274" uniqueCount="395">
  <si>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</si>
  <si>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</si>
  <si>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</si>
  <si>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</si>
  <si>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</si>
  <si>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</si>
  <si>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</si>
  <si>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</si>
  <si>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</si>
  <si>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</si>
  <si>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</si>
  <si>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</si>
  <si>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</si>
  <si>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</si>
  <si>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</si>
  <si>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</si>
  <si>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</si>
  <si>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</si>
  <si>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</si>
  <si>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</si>
  <si>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</si>
  <si>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</si>
  <si>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</si>
  <si>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</si>
  <si>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</si>
  <si>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</si>
  <si>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</si>
  <si>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</si>
  <si>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</si>
  <si>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</si>
  <si>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</si>
  <si>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</si>
  <si>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</si>
  <si>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</si>
  <si>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</si>
  <si>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</si>
  <si>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</si>
  <si>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</si>
  <si>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</si>
  <si>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</si>
  <si>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</si>
  <si>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</si>
  <si>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</si>
  <si>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</si>
  <si>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</si>
  <si>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</si>
  <si>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</si>
  <si>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</si>
  <si>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</si>
  <si>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</si>
  <si>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</si>
  <si>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</si>
  <si>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</si>
  <si>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</si>
  <si>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</si>
  <si>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</si>
  <si>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</si>
  <si>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</si>
  <si>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</si>
  <si>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</si>
  <si>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</si>
  <si>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</si>
  <si>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</si>
  <si>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</si>
  <si>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</si>
  <si>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</si>
  <si>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</si>
  <si>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</si>
  <si>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</si>
  <si>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>A.E.B. 2DO. "B"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</si>
  <si>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</si>
  <si>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</si>
  <si>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</si>
  <si>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</si>
  <si>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</si>
  <si>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</si>
  <si>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</si>
  <si>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</si>
  <si>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</si>
  <si>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</si>
  <si>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</si>
  <si>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</si>
  <si>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</si>
  <si>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</si>
  <si>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</si>
  <si>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</si>
  <si>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</si>
  <si>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</si>
  <si>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</si>
  <si>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</si>
  <si>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</si>
  <si>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</si>
  <si>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</si>
  <si>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</si>
  <si>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</si>
  <si>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</si>
  <si>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</si>
  <si>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</si>
  <si>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</si>
  <si>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</si>
  <si>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</si>
  <si>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</si>
  <si>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</si>
  <si>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</si>
  <si>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</si>
  <si>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</si>
  <si>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</si>
  <si>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</si>
  <si>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</si>
  <si>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</si>
  <si>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</si>
  <si>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</si>
  <si>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</si>
  <si>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</si>
  <si>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</si>
  <si>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</si>
  <si>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</si>
  <si>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</si>
  <si>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</si>
  <si>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</si>
  <si>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</si>
  <si>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</si>
  <si>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</si>
  <si>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</si>
  <si>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</si>
  <si>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</si>
  <si>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</si>
  <si>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</si>
  <si>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</si>
  <si>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</si>
  <si>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</si>
  <si>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</si>
  <si>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</si>
  <si>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</si>
  <si>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</si>
  <si>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</si>
  <si>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</si>
  <si>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</si>
  <si>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</si>
  <si>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</si>
  <si>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</si>
  <si>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</si>
  <si>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</si>
  <si>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</si>
  <si>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</si>
  <si>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</si>
  <si>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</si>
  <si>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</si>
  <si>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</si>
  <si>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</si>
  <si>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</si>
  <si>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</si>
  <si>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</si>
  <si>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</si>
  <si>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</si>
  <si>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</si>
  <si>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</si>
  <si>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</si>
  <si>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</si>
  <si>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</si>
  <si>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</si>
  <si>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</si>
  <si>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</si>
  <si>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</si>
  <si>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</si>
  <si>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</si>
  <si>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</si>
  <si>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</si>
  <si>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</si>
  <si>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</si>
  <si>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</si>
  <si>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</si>
  <si>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</si>
  <si>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</si>
  <si>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</si>
  <si>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</si>
  <si>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</si>
  <si>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</si>
  <si>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</si>
  <si>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</si>
  <si>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</si>
  <si>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</si>
  <si>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</si>
  <si>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</si>
  <si>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</si>
  <si>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</si>
  <si>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</si>
  <si>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</si>
  <si>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</si>
  <si>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</si>
  <si>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</si>
  <si>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</si>
  <si>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</si>
  <si>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</si>
  <si>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</si>
  <si>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</si>
  <si>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</si>
  <si>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</si>
  <si>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</si>
  <si>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</si>
  <si>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</si>
  <si>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</si>
  <si>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</si>
  <si>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</si>
  <si>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</si>
  <si>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</si>
  <si>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</si>
  <si>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</si>
  <si>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</si>
  <si>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</si>
  <si>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</si>
  <si>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</si>
  <si>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</si>
  <si>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</si>
  <si>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</si>
  <si>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</si>
  <si>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</si>
  <si>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</si>
  <si>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</si>
  <si>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</si>
  <si>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</si>
  <si>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</si>
  <si>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</si>
  <si>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</si>
  <si>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</si>
  <si>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</si>
  <si>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</si>
  <si>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</si>
  <si>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</si>
  <si>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</si>
  <si>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</si>
  <si>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</si>
  <si>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</si>
  <si>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</si>
  <si>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</si>
  <si>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</si>
  <si>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</si>
  <si>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</si>
  <si>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</si>
  <si>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</si>
  <si>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</si>
  <si>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</si>
  <si>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</si>
  <si>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</si>
  <si>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</si>
  <si>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</si>
  <si>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</si>
  <si>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</si>
  <si>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</si>
  <si>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</si>
  <si>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</si>
  <si>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</si>
  <si>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</si>
  <si>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</si>
  <si>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</si>
  <si>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</si>
  <si>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</si>
  <si>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</si>
  <si>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</si>
  <si>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</si>
  <si>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</si>
  <si>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</si>
  <si>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</si>
  <si>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</si>
  <si>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</si>
  <si>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</si>
  <si>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</si>
  <si>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</si>
  <si>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</si>
  <si>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</si>
  <si>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</si>
  <si>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</si>
  <si>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</si>
  <si>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</si>
  <si>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</si>
  <si>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</si>
  <si>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</si>
  <si>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</si>
  <si>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</si>
  <si>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</si>
  <si>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</si>
  <si>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</si>
  <si>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</si>
  <si>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</si>
  <si>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</si>
  <si>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</si>
  <si>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</si>
  <si>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</si>
  <si>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</si>
  <si>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</si>
  <si>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</si>
  <si>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</si>
  <si>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</si>
  <si>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</si>
  <si>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</si>
  <si>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</si>
  <si>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</si>
  <si>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</si>
  <si>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</si>
  <si>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</si>
  <si>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</si>
  <si>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</si>
  <si>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</si>
  <si>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</si>
  <si>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</si>
  <si>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</si>
  <si>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</si>
  <si>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</si>
  <si>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</si>
  <si>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</si>
  <si>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</si>
  <si>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</si>
  <si>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</si>
  <si>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</si>
  <si>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</si>
  <si>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</si>
  <si>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</si>
  <si>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</si>
  <si>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</si>
  <si>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</si>
  <si>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</si>
  <si>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</si>
  <si>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</si>
  <si>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</si>
  <si>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</si>
  <si>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</si>
  <si>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</si>
  <si>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</si>
  <si>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</si>
  <si>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</si>
  <si>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</si>
  <si>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</si>
  <si>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</si>
  <si>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</si>
  <si>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</si>
  <si>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</si>
  <si>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</si>
  <si>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</si>
  <si>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</si>
  <si>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</si>
  <si>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</si>
  <si>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</si>
  <si>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</si>
  <si>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</si>
  <si>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</si>
  <si>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</si>
  <si>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</si>
  <si>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</si>
  <si>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</si>
  <si>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</si>
  <si>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</si>
  <si>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</si>
  <si>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</si>
  <si>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</si>
  <si>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</si>
  <si>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</si>
  <si>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</si>
  <si>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</si>
  <si>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</si>
  <si>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</si>
  <si>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</si>
  <si>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</si>
  <si>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</si>
  <si>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</si>
  <si>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</si>
  <si>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</si>
  <si>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</si>
  <si>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</si>
  <si>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</si>
  <si>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</si>
  <si>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</si>
  <si>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</si>
  <si>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</si>
  <si>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</si>
  <si>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</si>
  <si>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</si>
  <si>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</si>
  <si>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</si>
  <si>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</si>
  <si>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</si>
  <si>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</si>
  <si>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</si>
  <si>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</si>
  <si>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</si>
  <si>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</si>
  <si>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</si>
  <si>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</si>
  <si>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</si>
  <si>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</si>
  <si>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</si>
  <si>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HISTORY</t>
  </si>
  <si>
    <t>recording</t>
  </si>
  <si>
    <t>SCIENCE</t>
  </si>
  <si>
    <t>MATH</t>
  </si>
  <si>
    <t>LANGUAGE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</si>
</sst>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05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16" fontId="0" fillId="0" borderId="17" xfId="0" applyNumberFormat="1" applyFill="1" applyBorder="1" applyAlignment="1">
      <alignment textRotation="90"/>
    </xf>
    <xf numFmtId="16" fontId="0" fillId="0" borderId="18" xfId="0" applyNumberFormat="1" applyFill="1" applyBorder="1" applyAlignment="1">
      <alignment textRotation="90"/>
    </xf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1" workbookViewId="0">
      <selection activeCell="D3" sqref="D3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4.42578125" customWidth="1"/>
    <col min="15" max="19" width="4.7109375" customWidth="1"/>
    <col min="20" max="26" width="4.42578125" customWidth="1"/>
    <col min="27" max="29" width="4.5703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</v>
      </c>
      <c r="C3" s="3" t="s">
        <v>2</v>
      </c>
      <c r="D3" t="s">
        <v>392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11">
        <v>1</v>
      </c>
      <c r="B8" s="12" t="s">
        <v>22</v>
      </c>
      <c r="C8" s="13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20">
        <v>2</v>
      </c>
      <c r="B9" s="12" t="s">
        <v>24</v>
      </c>
      <c r="C9" s="13" t="s">
        <v>25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20">
        <v>3</v>
      </c>
      <c r="B10" s="13" t="s">
        <v>26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20">
        <v>4</v>
      </c>
      <c r="B11" s="23" t="s">
        <v>28</v>
      </c>
      <c r="C11" s="13" t="s">
        <v>29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20">
        <v>5</v>
      </c>
      <c r="B12" s="24" t="s">
        <v>30</v>
      </c>
      <c r="C12" s="13" t="s">
        <v>31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20">
        <v>6</v>
      </c>
      <c r="B13" s="12" t="s">
        <v>32</v>
      </c>
      <c r="C13" s="13" t="s">
        <v>33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20">
        <v>7</v>
      </c>
      <c r="B14" s="23" t="s">
        <v>34</v>
      </c>
      <c r="C14" s="13" t="s">
        <v>35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20">
        <v>8</v>
      </c>
      <c r="B15" s="12" t="s">
        <v>36</v>
      </c>
      <c r="C15" s="13" t="s">
        <v>37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20">
        <v>9</v>
      </c>
      <c r="B16" s="24" t="s">
        <v>38</v>
      </c>
      <c r="C16" s="13" t="s">
        <v>39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20">
        <v>10</v>
      </c>
      <c r="B17" s="12" t="s">
        <v>40</v>
      </c>
      <c r="C17" s="13" t="s">
        <v>41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20">
        <v>11</v>
      </c>
      <c r="B18" s="23" t="s">
        <v>42</v>
      </c>
      <c r="C18" s="13" t="s">
        <v>43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20">
        <v>12</v>
      </c>
      <c r="B19" s="24" t="s">
        <v>44</v>
      </c>
      <c r="C19" s="13" t="s">
        <v>45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20">
        <v>13</v>
      </c>
      <c r="B20" s="23" t="s">
        <v>46</v>
      </c>
      <c r="C20" s="13" t="s">
        <v>47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20">
        <v>14</v>
      </c>
      <c r="B21" s="23" t="s">
        <v>48</v>
      </c>
      <c r="C21" s="13" t="s">
        <v>49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20">
        <v>15</v>
      </c>
      <c r="B22" s="12" t="s">
        <v>50</v>
      </c>
      <c r="C22" s="13" t="s">
        <v>51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20">
        <v>16</v>
      </c>
      <c r="B23" s="12" t="s">
        <v>52</v>
      </c>
      <c r="C23" s="13" t="s">
        <v>53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20">
        <v>17</v>
      </c>
      <c r="B24" s="24" t="s">
        <v>54</v>
      </c>
      <c r="C24" s="13" t="s">
        <v>55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20">
        <v>18</v>
      </c>
      <c r="B25" s="23" t="s">
        <v>56</v>
      </c>
      <c r="C25" s="13" t="s">
        <v>57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20">
        <v>19</v>
      </c>
      <c r="B26" s="23" t="s">
        <v>58</v>
      </c>
      <c r="C26" s="13" t="s">
        <v>59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20">
        <v>20</v>
      </c>
      <c r="B27" s="12" t="s">
        <v>60</v>
      </c>
      <c r="C27" s="13" t="s">
        <v>61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20">
        <v>21</v>
      </c>
      <c r="B28" s="12" t="s">
        <v>62</v>
      </c>
      <c r="C28" s="13" t="s">
        <v>63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20">
        <v>22</v>
      </c>
      <c r="B29" s="23" t="s">
        <v>64</v>
      </c>
      <c r="C29" s="13" t="s">
        <v>63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20">
        <v>23</v>
      </c>
      <c r="B30" s="12" t="s">
        <v>65</v>
      </c>
      <c r="C30" s="13" t="s">
        <v>66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214</v>
      </c>
      <c r="C3" s="3" t="s">
        <v>2</v>
      </c>
      <c r="D3" t="s">
        <v>394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51" t="s">
        <v>215</v>
      </c>
      <c r="C8" s="13" t="s">
        <v>216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217</v>
      </c>
      <c r="C9" s="13" t="s">
        <v>218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219</v>
      </c>
      <c r="C10" s="13" t="s">
        <v>220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221</v>
      </c>
      <c r="C11" s="13" t="s">
        <v>222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223</v>
      </c>
      <c r="C12" s="13" t="s">
        <v>224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225</v>
      </c>
      <c r="C13" s="13" t="s">
        <v>226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227</v>
      </c>
      <c r="C14" s="13" t="s">
        <v>228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229</v>
      </c>
      <c r="C15" s="13" t="s">
        <v>230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231</v>
      </c>
      <c r="C16" s="13" t="s">
        <v>232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233</v>
      </c>
      <c r="C17" s="13" t="s">
        <v>234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235</v>
      </c>
      <c r="C18" s="13" t="s">
        <v>236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237</v>
      </c>
      <c r="C19" s="48" t="s">
        <v>238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239</v>
      </c>
      <c r="C20" s="13" t="s">
        <v>240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241</v>
      </c>
      <c r="C21" s="13" t="s">
        <v>242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243</v>
      </c>
      <c r="C22" s="13" t="s">
        <v>244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245</v>
      </c>
      <c r="C23" s="48" t="s">
        <v>246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247</v>
      </c>
      <c r="C24" s="13" t="s">
        <v>248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249</v>
      </c>
      <c r="C25" s="13" t="s">
        <v>250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251</v>
      </c>
      <c r="C26" s="48" t="s">
        <v>252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253</v>
      </c>
      <c r="C27" s="13" t="s">
        <v>242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254</v>
      </c>
      <c r="C28" s="13" t="s">
        <v>255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256</v>
      </c>
      <c r="C29" s="56" t="s">
        <v>257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258</v>
      </c>
      <c r="C30" s="13" t="s">
        <v>259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260</v>
      </c>
      <c r="C31" s="13" t="s">
        <v>261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262</v>
      </c>
      <c r="C32" s="13" t="s">
        <v>263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51" t="s">
        <v>264</v>
      </c>
      <c r="C33" s="13" t="s">
        <v>265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266</v>
      </c>
      <c r="C34" s="48" t="s">
        <v>267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3" t="s">
        <v>268</v>
      </c>
      <c r="C35" s="13" t="s">
        <v>269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>
        <v>29</v>
      </c>
      <c r="B36" s="51" t="s">
        <v>270</v>
      </c>
      <c r="C36" s="13" t="s">
        <v>271</v>
      </c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214</v>
      </c>
      <c r="C3" s="3" t="s">
        <v>2</v>
      </c>
      <c r="D3" t="s">
        <v>392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51" t="s">
        <v>215</v>
      </c>
      <c r="C8" s="13" t="s">
        <v>216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217</v>
      </c>
      <c r="C9" s="13" t="s">
        <v>218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219</v>
      </c>
      <c r="C10" s="13" t="s">
        <v>220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221</v>
      </c>
      <c r="C11" s="13" t="s">
        <v>222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223</v>
      </c>
      <c r="C12" s="13" t="s">
        <v>224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225</v>
      </c>
      <c r="C13" s="13" t="s">
        <v>226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227</v>
      </c>
      <c r="C14" s="13" t="s">
        <v>228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229</v>
      </c>
      <c r="C15" s="13" t="s">
        <v>230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231</v>
      </c>
      <c r="C16" s="13" t="s">
        <v>232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233</v>
      </c>
      <c r="C17" s="13" t="s">
        <v>234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235</v>
      </c>
      <c r="C18" s="13" t="s">
        <v>236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237</v>
      </c>
      <c r="C19" s="48" t="s">
        <v>238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239</v>
      </c>
      <c r="C20" s="13" t="s">
        <v>240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241</v>
      </c>
      <c r="C21" s="13" t="s">
        <v>242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243</v>
      </c>
      <c r="C22" s="13" t="s">
        <v>244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245</v>
      </c>
      <c r="C23" s="48" t="s">
        <v>246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247</v>
      </c>
      <c r="C24" s="13" t="s">
        <v>248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249</v>
      </c>
      <c r="C25" s="13" t="s">
        <v>250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251</v>
      </c>
      <c r="C26" s="48" t="s">
        <v>252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253</v>
      </c>
      <c r="C27" s="13" t="s">
        <v>242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254</v>
      </c>
      <c r="C28" s="13" t="s">
        <v>255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256</v>
      </c>
      <c r="C29" s="56" t="s">
        <v>257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258</v>
      </c>
      <c r="C30" s="13" t="s">
        <v>259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260</v>
      </c>
      <c r="C31" s="13" t="s">
        <v>261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262</v>
      </c>
      <c r="C32" s="13" t="s">
        <v>263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51" t="s">
        <v>264</v>
      </c>
      <c r="C33" s="13" t="s">
        <v>265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266</v>
      </c>
      <c r="C34" s="48" t="s">
        <v>267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3" t="s">
        <v>268</v>
      </c>
      <c r="C35" s="13" t="s">
        <v>269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>
        <v>29</v>
      </c>
      <c r="B36" s="51" t="s">
        <v>270</v>
      </c>
      <c r="C36" s="13" t="s">
        <v>271</v>
      </c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214</v>
      </c>
      <c r="C3" s="3" t="s">
        <v>2</v>
      </c>
      <c r="D3" t="s">
        <v>393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51" t="s">
        <v>215</v>
      </c>
      <c r="C8" s="13" t="s">
        <v>216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217</v>
      </c>
      <c r="C9" s="13" t="s">
        <v>218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219</v>
      </c>
      <c r="C10" s="13" t="s">
        <v>220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221</v>
      </c>
      <c r="C11" s="13" t="s">
        <v>222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223</v>
      </c>
      <c r="C12" s="13" t="s">
        <v>224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225</v>
      </c>
      <c r="C13" s="13" t="s">
        <v>226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227</v>
      </c>
      <c r="C14" s="13" t="s">
        <v>228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229</v>
      </c>
      <c r="C15" s="13" t="s">
        <v>230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51" t="s">
        <v>231</v>
      </c>
      <c r="C16" s="13" t="s">
        <v>232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51" t="s">
        <v>233</v>
      </c>
      <c r="C17" s="13" t="s">
        <v>234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4" t="s">
        <v>235</v>
      </c>
      <c r="C18" s="13" t="s">
        <v>236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1" t="s">
        <v>237</v>
      </c>
      <c r="C19" s="48" t="s">
        <v>238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51" t="s">
        <v>239</v>
      </c>
      <c r="C20" s="13" t="s">
        <v>240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4" t="s">
        <v>241</v>
      </c>
      <c r="C21" s="13" t="s">
        <v>242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3" t="s">
        <v>243</v>
      </c>
      <c r="C22" s="13" t="s">
        <v>244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245</v>
      </c>
      <c r="C23" s="48" t="s">
        <v>246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1" t="s">
        <v>247</v>
      </c>
      <c r="C24" s="13" t="s">
        <v>248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249</v>
      </c>
      <c r="C25" s="13" t="s">
        <v>250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251</v>
      </c>
      <c r="C26" s="48" t="s">
        <v>252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3" t="s">
        <v>253</v>
      </c>
      <c r="C27" s="13" t="s">
        <v>242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1" t="s">
        <v>254</v>
      </c>
      <c r="C28" s="13" t="s">
        <v>255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5" t="s">
        <v>256</v>
      </c>
      <c r="C29" s="56" t="s">
        <v>257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258</v>
      </c>
      <c r="C30" s="13" t="s">
        <v>259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1" t="s">
        <v>260</v>
      </c>
      <c r="C31" s="13" t="s">
        <v>261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4" t="s">
        <v>262</v>
      </c>
      <c r="C32" s="13" t="s">
        <v>263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51" t="s">
        <v>264</v>
      </c>
      <c r="C33" s="13" t="s">
        <v>265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266</v>
      </c>
      <c r="C34" s="48" t="s">
        <v>267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3" t="s">
        <v>268</v>
      </c>
      <c r="C35" s="13" t="s">
        <v>269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>
        <v>29</v>
      </c>
      <c r="B36" s="51" t="s">
        <v>270</v>
      </c>
      <c r="C36" s="13" t="s">
        <v>271</v>
      </c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1"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5703125" customWidth="1"/>
    <col min="14" max="20" width="4.42578125" customWidth="1"/>
    <col min="21" max="21" width="5.5703125" customWidth="1"/>
    <col min="22" max="24" width="4.42578125" customWidth="1"/>
    <col min="25" max="25" width="5.5703125" customWidth="1"/>
    <col min="26" max="28" width="4.42578125" customWidth="1"/>
    <col min="29" max="29" width="5.8554687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272</v>
      </c>
      <c r="C3" s="3" t="s">
        <v>2</v>
      </c>
      <c r="D3" t="s">
        <v>394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24" t="s">
        <v>273</v>
      </c>
      <c r="C8" s="13" t="s">
        <v>274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275</v>
      </c>
      <c r="C9" s="13" t="s">
        <v>276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48" t="s">
        <v>277</v>
      </c>
      <c r="C10" s="48" t="s">
        <v>278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119</v>
      </c>
      <c r="C11" s="48" t="s">
        <v>279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24" t="s">
        <v>280</v>
      </c>
      <c r="C12" s="13" t="s">
        <v>281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282</v>
      </c>
      <c r="C13" s="48" t="s">
        <v>283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4" t="s">
        <v>284</v>
      </c>
      <c r="C14" s="13" t="s">
        <v>285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286</v>
      </c>
      <c r="C15" s="13" t="s">
        <v>287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288</v>
      </c>
      <c r="C16" s="13" t="s">
        <v>289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290</v>
      </c>
      <c r="C17" s="13" t="s">
        <v>291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292</v>
      </c>
      <c r="C18" s="13" t="s">
        <v>293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4" t="s">
        <v>294</v>
      </c>
      <c r="C19" s="48" t="s">
        <v>295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3" t="s">
        <v>296</v>
      </c>
      <c r="C20" s="13" t="s">
        <v>297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12" t="s">
        <v>298</v>
      </c>
      <c r="C21" s="48" t="s">
        <v>299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300</v>
      </c>
      <c r="C22" s="13" t="s">
        <v>301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302</v>
      </c>
      <c r="C23" s="13" t="s">
        <v>303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3" t="s">
        <v>108</v>
      </c>
      <c r="C24" s="13" t="s">
        <v>304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4" t="s">
        <v>305</v>
      </c>
      <c r="C25" s="13" t="s">
        <v>306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E8">
    <cfRule type="cellIs" dxfId="7" priority="3" operator="equal">
      <formula>0</formula>
    </cfRule>
  </conditionalFormatting>
  <conditionalFormatting sqref="AE9:AE25">
    <cfRule type="cellIs" dxfId="6" priority="2" operator="equal">
      <formula>0</formula>
    </cfRule>
  </conditionalFormatting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7"/>
  <sheetViews>
    <sheetView topLeftCell="R21" workbookViewId="0">
      <selection activeCell="AF37" sqref="D37:AF37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</row>
    <row r="3" spans="1:34" s="1" customFormat="1" ht="15.75">
      <c r="B3" s="2" t="s">
        <v>307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103"/>
      <c r="AB7" s="104"/>
      <c r="AC7" s="104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57" t="s">
        <v>308</v>
      </c>
      <c r="C8" s="13" t="s">
        <v>309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57" t="s">
        <v>310</v>
      </c>
      <c r="C9" s="13" t="s">
        <v>311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12" t="s">
        <v>312</v>
      </c>
      <c r="C10" s="13" t="s">
        <v>313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57" t="s">
        <v>314</v>
      </c>
      <c r="C11" s="13" t="s">
        <v>315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2" t="s">
        <v>316</v>
      </c>
      <c r="C12" s="13" t="s">
        <v>317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57" t="s">
        <v>318</v>
      </c>
      <c r="C13" s="13" t="s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2" t="s">
        <v>319</v>
      </c>
      <c r="C14" s="13" t="s">
        <v>320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12" t="s">
        <v>223</v>
      </c>
      <c r="C15" s="13" t="s">
        <v>321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12" t="s">
        <v>322</v>
      </c>
      <c r="C16" s="13" t="s">
        <v>323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12" t="s">
        <v>324</v>
      </c>
      <c r="C17" s="49" t="s">
        <v>325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2" t="s">
        <v>326</v>
      </c>
      <c r="C18" s="49" t="s">
        <v>327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7" t="s">
        <v>328</v>
      </c>
      <c r="C19" s="49" t="s">
        <v>329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54</v>
      </c>
      <c r="C20" s="49" t="s">
        <v>330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7" t="s">
        <v>243</v>
      </c>
      <c r="C21" s="49" t="s">
        <v>331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57" t="s">
        <v>332</v>
      </c>
      <c r="C22" s="49" t="s">
        <v>333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2" t="s">
        <v>334</v>
      </c>
      <c r="C23" s="49" t="s">
        <v>335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7" t="s">
        <v>336</v>
      </c>
      <c r="C24" s="49" t="s">
        <v>337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12" t="s">
        <v>338</v>
      </c>
      <c r="C25" s="49" t="s">
        <v>339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7" t="s">
        <v>340</v>
      </c>
      <c r="C26" s="49" t="s">
        <v>341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 t="s">
        <v>342</v>
      </c>
      <c r="C27" s="49" t="s">
        <v>343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 t="s">
        <v>344</v>
      </c>
      <c r="C28" s="49" t="s">
        <v>345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 t="s">
        <v>346</v>
      </c>
      <c r="C29" s="49" t="s">
        <v>347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 t="s">
        <v>348</v>
      </c>
      <c r="C30" s="49" t="s">
        <v>349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 t="s">
        <v>350</v>
      </c>
      <c r="C31" s="49" t="s">
        <v>351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12" t="s">
        <v>352</v>
      </c>
      <c r="C32" s="13" t="s">
        <v>353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08" customHeight="1" thickBot="1">
      <c r="A37" s="69" t="s">
        <v>67</v>
      </c>
      <c r="B37" s="70"/>
      <c r="C37" s="41" t="s">
        <v>68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7:B37"/>
    <mergeCell ref="AG5:AG7"/>
    <mergeCell ref="AH5:AH7"/>
    <mergeCell ref="D6:N6"/>
    <mergeCell ref="O6:V6"/>
    <mergeCell ref="W6:Z6"/>
    <mergeCell ref="AA6:AD6"/>
  </mergeCells>
  <conditionalFormatting sqref="AF8: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J8" workbookViewId="0">
      <selection activeCell="AI8" sqref="AI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</row>
    <row r="3" spans="1:34" s="1" customFormat="1" ht="15.75">
      <c r="B3" s="2" t="s">
        <v>307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57" t="s">
        <v>308</v>
      </c>
      <c r="C8" s="13" t="s">
        <v>309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22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57" t="s">
        <v>310</v>
      </c>
      <c r="C9" s="13" t="s">
        <v>311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12" t="s">
        <v>312</v>
      </c>
      <c r="C10" s="13" t="s">
        <v>313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57" t="s">
        <v>314</v>
      </c>
      <c r="C11" s="13" t="s">
        <v>315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22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2" t="s">
        <v>316</v>
      </c>
      <c r="C12" s="13" t="s">
        <v>317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57" t="s">
        <v>318</v>
      </c>
      <c r="C13" s="13" t="s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22"/>
      <c r="AB13" s="14"/>
      <c r="AC13" s="14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2" t="s">
        <v>319</v>
      </c>
      <c r="C14" s="13" t="s">
        <v>320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12" t="s">
        <v>223</v>
      </c>
      <c r="C15" s="13" t="s">
        <v>321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12" t="s">
        <v>322</v>
      </c>
      <c r="C16" s="13" t="s">
        <v>323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58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12" t="s">
        <v>324</v>
      </c>
      <c r="C17" s="49" t="s">
        <v>325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2" t="s">
        <v>326</v>
      </c>
      <c r="C18" s="49" t="s">
        <v>327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22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57" t="s">
        <v>328</v>
      </c>
      <c r="C19" s="49" t="s">
        <v>329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54</v>
      </c>
      <c r="C20" s="49" t="s">
        <v>330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57" t="s">
        <v>243</v>
      </c>
      <c r="C21" s="49" t="s">
        <v>331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57" t="s">
        <v>332</v>
      </c>
      <c r="C22" s="49" t="s">
        <v>333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22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2" t="s">
        <v>334</v>
      </c>
      <c r="C23" s="49" t="s">
        <v>335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7" t="s">
        <v>336</v>
      </c>
      <c r="C24" s="49" t="s">
        <v>337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12" t="s">
        <v>338</v>
      </c>
      <c r="C25" s="49" t="s">
        <v>339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7" t="s">
        <v>340</v>
      </c>
      <c r="C26" s="49" t="s">
        <v>341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 t="s">
        <v>342</v>
      </c>
      <c r="C27" s="49" t="s">
        <v>343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 t="s">
        <v>344</v>
      </c>
      <c r="C28" s="49" t="s">
        <v>345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 t="s">
        <v>346</v>
      </c>
      <c r="C29" s="49" t="s">
        <v>347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 t="s">
        <v>348</v>
      </c>
      <c r="C30" s="49" t="s">
        <v>349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 t="s">
        <v>350</v>
      </c>
      <c r="C31" s="49" t="s">
        <v>351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12" t="s">
        <v>352</v>
      </c>
      <c r="C32" s="13" t="s">
        <v>353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1.25" customHeight="1" thickBot="1">
      <c r="A38" s="69" t="s">
        <v>67</v>
      </c>
      <c r="B38" s="70"/>
      <c r="C38" s="41" t="s">
        <v>68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0"/>
      <c r="O38" s="59"/>
      <c r="P38" s="59"/>
      <c r="Q38" s="59"/>
      <c r="R38" s="59"/>
      <c r="S38" s="59"/>
      <c r="T38" s="59"/>
      <c r="U38" s="59"/>
      <c r="V38" s="60"/>
      <c r="W38" s="59"/>
      <c r="X38" s="59"/>
      <c r="Y38" s="59"/>
      <c r="Z38" s="60"/>
      <c r="AA38" s="59"/>
      <c r="AB38" s="59"/>
      <c r="AC38" s="59"/>
      <c r="AD38" s="44"/>
      <c r="AE38" s="45"/>
      <c r="AF38" s="42"/>
      <c r="AG38" s="44"/>
      <c r="AH38" s="4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1">
    <cfRule type="cellIs" dxfId="3" priority="2" operator="equal">
      <formula>0</formula>
    </cfRule>
  </conditionalFormatting>
  <conditionalFormatting sqref="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D1" workbookViewId="0">
      <selection activeCell="AA7" sqref="AA7:AC33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</row>
    <row r="3" spans="1:34" s="1" customFormat="1" ht="15.75">
      <c r="B3" s="2" t="s">
        <v>307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354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13" t="s">
        <v>355</v>
      </c>
      <c r="C8" s="13" t="s">
        <v>356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357</v>
      </c>
      <c r="C9" s="13" t="s">
        <v>358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359</v>
      </c>
      <c r="C10" s="13" t="s">
        <v>360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3" t="s">
        <v>359</v>
      </c>
      <c r="C11" s="13" t="s">
        <v>361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3" t="s">
        <v>362</v>
      </c>
      <c r="C12" s="13" t="s">
        <v>363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364</v>
      </c>
      <c r="C13" s="13" t="s">
        <v>365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14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3" t="s">
        <v>366</v>
      </c>
      <c r="C14" s="13" t="s">
        <v>367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368</v>
      </c>
      <c r="C15" s="13" t="s">
        <v>369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61" t="s">
        <v>370</v>
      </c>
      <c r="C16" s="13" t="s">
        <v>371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372</v>
      </c>
      <c r="C17" s="13" t="s">
        <v>373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14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374</v>
      </c>
      <c r="C18" s="13" t="s">
        <v>375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376</v>
      </c>
      <c r="C19" s="13" t="s">
        <v>377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378</v>
      </c>
      <c r="C20" s="13" t="s">
        <v>379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380</v>
      </c>
      <c r="C21" s="13" t="s">
        <v>381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382</v>
      </c>
      <c r="C22" s="13" t="s">
        <v>383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3" t="s">
        <v>384</v>
      </c>
      <c r="C23" s="13" t="s">
        <v>385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24" t="s">
        <v>386</v>
      </c>
      <c r="C24" s="13" t="s">
        <v>387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14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388</v>
      </c>
      <c r="C25" s="13" t="s">
        <v>389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14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ht="139.5" customHeight="1" thickBot="1">
      <c r="A33" s="69" t="s">
        <v>67</v>
      </c>
      <c r="B33" s="70"/>
      <c r="C33" s="41" t="s">
        <v>68</v>
      </c>
      <c r="D33" s="59"/>
      <c r="E33" s="59"/>
      <c r="F33" s="59"/>
      <c r="G33" s="59"/>
      <c r="H33" s="59"/>
      <c r="I33" s="43"/>
      <c r="J33" s="43"/>
      <c r="K33" s="43"/>
      <c r="L33" s="43"/>
      <c r="M33" s="43"/>
      <c r="N33" s="44"/>
      <c r="O33" s="59"/>
      <c r="P33" s="59"/>
      <c r="Q33" s="59"/>
      <c r="R33" s="59"/>
      <c r="S33" s="43"/>
      <c r="T33" s="43"/>
      <c r="U33" s="43"/>
      <c r="V33" s="44"/>
      <c r="W33" s="59"/>
      <c r="X33" s="43"/>
      <c r="Y33" s="43"/>
      <c r="Z33" s="44"/>
      <c r="AA33" s="59"/>
      <c r="AB33" s="59"/>
      <c r="AC33" s="59"/>
      <c r="AD33" s="44"/>
      <c r="AE33" s="45"/>
      <c r="AF33" s="42"/>
      <c r="AG33" s="44"/>
      <c r="AH33" s="40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abSelected="1" topLeftCell="A7" workbookViewId="0">
      <pane xSplit="3" ySplit="1" topLeftCell="F17" activePane="bottomRight" state="frozen"/>
      <selection activeCell="E24" sqref="E24"/>
      <selection pane="topRight" activeCell="E24" sqref="E24"/>
      <selection pane="bottomLeft" activeCell="E24" sqref="E24"/>
      <selection pane="bottomRight" activeCell="W7" sqref="W7:W33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</row>
    <row r="3" spans="1:34" s="1" customFormat="1" ht="15.75">
      <c r="B3" s="2" t="s">
        <v>307</v>
      </c>
      <c r="C3" s="3" t="s">
        <v>2</v>
      </c>
      <c r="D3" t="s">
        <v>390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354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>
        <v>41626</v>
      </c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13" t="s">
        <v>355</v>
      </c>
      <c r="C8" s="13" t="s">
        <v>356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22">
        <v>8</v>
      </c>
      <c r="AB8" s="14"/>
      <c r="AC8" s="14"/>
      <c r="AD8" s="15">
        <f>TRUNC(AVERAGE(AA8:AC8),2)</f>
        <v>8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357</v>
      </c>
      <c r="C9" s="13" t="s">
        <v>358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14">
        <v>9.6</v>
      </c>
      <c r="AB9" s="14"/>
      <c r="AC9" s="14"/>
      <c r="AD9" s="15">
        <f t="shared" ref="AD9:AD32" si="3">TRUNC(AVERAGE(AA9:AC9),2)</f>
        <v>9.6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359</v>
      </c>
      <c r="C10" s="13" t="s">
        <v>360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14">
        <v>0</v>
      </c>
      <c r="AB10" s="14"/>
      <c r="AC10" s="14"/>
      <c r="AD10" s="15">
        <f t="shared" si="3"/>
        <v>0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3" t="s">
        <v>359</v>
      </c>
      <c r="C11" s="13" t="s">
        <v>361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>
        <v>0</v>
      </c>
      <c r="AB11" s="14"/>
      <c r="AC11" s="14"/>
      <c r="AD11" s="15">
        <f t="shared" si="3"/>
        <v>0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3" t="s">
        <v>362</v>
      </c>
      <c r="C12" s="13" t="s">
        <v>363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14">
        <v>9.4</v>
      </c>
      <c r="AB12" s="14"/>
      <c r="AC12" s="14"/>
      <c r="AD12" s="15">
        <f t="shared" si="3"/>
        <v>9.4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4" t="s">
        <v>364</v>
      </c>
      <c r="C13" s="13" t="s">
        <v>365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22">
        <v>7.8</v>
      </c>
      <c r="AB13" s="14"/>
      <c r="AC13" s="14"/>
      <c r="AD13" s="15">
        <f t="shared" si="3"/>
        <v>7.8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3" t="s">
        <v>366</v>
      </c>
      <c r="C14" s="13" t="s">
        <v>367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>
        <v>10</v>
      </c>
      <c r="AB14" s="14"/>
      <c r="AC14" s="14"/>
      <c r="AD14" s="15">
        <f t="shared" si="3"/>
        <v>10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368</v>
      </c>
      <c r="C15" s="13" t="s">
        <v>369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>
        <v>10</v>
      </c>
      <c r="AB15" s="14"/>
      <c r="AC15" s="14"/>
      <c r="AD15" s="15">
        <f t="shared" si="3"/>
        <v>10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61" t="s">
        <v>370</v>
      </c>
      <c r="C16" s="13" t="s">
        <v>371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>
        <v>8.5</v>
      </c>
      <c r="AB16" s="14"/>
      <c r="AC16" s="14"/>
      <c r="AD16" s="15">
        <f t="shared" si="3"/>
        <v>8.5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372</v>
      </c>
      <c r="C17" s="13" t="s">
        <v>373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>
        <v>0</v>
      </c>
      <c r="AB17" s="14"/>
      <c r="AC17" s="14"/>
      <c r="AD17" s="15">
        <f t="shared" si="3"/>
        <v>0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23" t="s">
        <v>374</v>
      </c>
      <c r="C18" s="13" t="s">
        <v>375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>
        <v>10</v>
      </c>
      <c r="AB18" s="14"/>
      <c r="AC18" s="14"/>
      <c r="AD18" s="15">
        <f t="shared" si="3"/>
        <v>10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376</v>
      </c>
      <c r="C19" s="13" t="s">
        <v>377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/>
      <c r="AA19" s="14">
        <v>9.1999999999999993</v>
      </c>
      <c r="AB19" s="14"/>
      <c r="AC19" s="14"/>
      <c r="AD19" s="15">
        <f t="shared" si="3"/>
        <v>9.1999999999999993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378</v>
      </c>
      <c r="C20" s="13" t="s">
        <v>379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>
        <v>0</v>
      </c>
      <c r="AB20" s="14"/>
      <c r="AC20" s="14"/>
      <c r="AD20" s="15">
        <f t="shared" si="3"/>
        <v>0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380</v>
      </c>
      <c r="C21" s="13" t="s">
        <v>381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>
        <v>9.4</v>
      </c>
      <c r="AB21" s="14"/>
      <c r="AC21" s="14"/>
      <c r="AD21" s="15">
        <f t="shared" si="3"/>
        <v>9.4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382</v>
      </c>
      <c r="C22" s="13" t="s">
        <v>383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>
        <v>9.4</v>
      </c>
      <c r="AB22" s="14"/>
      <c r="AC22" s="14"/>
      <c r="AD22" s="15">
        <f t="shared" si="3"/>
        <v>9.4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3" t="s">
        <v>384</v>
      </c>
      <c r="C23" s="13" t="s">
        <v>385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/>
      <c r="AA23" s="22">
        <v>7.5</v>
      </c>
      <c r="AB23" s="14"/>
      <c r="AC23" s="14"/>
      <c r="AD23" s="15">
        <f t="shared" si="3"/>
        <v>7.5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24" t="s">
        <v>386</v>
      </c>
      <c r="C24" s="13" t="s">
        <v>387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14">
        <v>0</v>
      </c>
      <c r="AB24" s="14"/>
      <c r="AC24" s="14"/>
      <c r="AD24" s="15">
        <f t="shared" si="3"/>
        <v>0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388</v>
      </c>
      <c r="C25" s="13" t="s">
        <v>389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14">
        <v>0</v>
      </c>
      <c r="AB25" s="14"/>
      <c r="AC25" s="14"/>
      <c r="AD25" s="15">
        <f t="shared" si="3"/>
        <v>0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69" t="s">
        <v>67</v>
      </c>
      <c r="B33" s="70"/>
      <c r="C33" s="41" t="s">
        <v>68</v>
      </c>
      <c r="D33" s="62"/>
      <c r="E33" s="9"/>
      <c r="F33" s="9"/>
      <c r="G33" s="9"/>
      <c r="H33" s="9"/>
      <c r="I33" s="9"/>
      <c r="J33" s="9"/>
      <c r="K33" s="9"/>
      <c r="L33" s="9"/>
      <c r="M33" s="9"/>
      <c r="N33" s="63"/>
      <c r="O33" s="62"/>
      <c r="P33" s="9"/>
      <c r="Q33" s="9"/>
      <c r="R33" s="9"/>
      <c r="S33" s="9"/>
      <c r="T33" s="9"/>
      <c r="U33" s="9"/>
      <c r="V33" s="63"/>
      <c r="W33" s="64"/>
      <c r="X33" s="65"/>
      <c r="Y33" s="9"/>
      <c r="Z33" s="63"/>
      <c r="AA33" s="62" t="s">
        <v>391</v>
      </c>
      <c r="AB33" s="9"/>
      <c r="AC33" s="9"/>
      <c r="AD33" s="63"/>
      <c r="AE33" s="66"/>
      <c r="AF33" s="62"/>
      <c r="AG33" s="63"/>
      <c r="AH33" s="67"/>
    </row>
  </sheetData>
  <mergeCells count="17"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3:B33"/>
    <mergeCell ref="AG5:AG7"/>
    <mergeCell ref="AH5:AH7"/>
    <mergeCell ref="D6:N6"/>
    <mergeCell ref="O6:V6"/>
    <mergeCell ref="W6:Z6"/>
    <mergeCell ref="AA6:AD6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1"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4.42578125" customWidth="1"/>
    <col min="15" max="19" width="4.7109375" customWidth="1"/>
    <col min="20" max="26" width="4.42578125" customWidth="1"/>
    <col min="27" max="29" width="4.5703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</v>
      </c>
      <c r="C3" s="3" t="s">
        <v>2</v>
      </c>
      <c r="D3" t="s">
        <v>393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11">
        <v>1</v>
      </c>
      <c r="B8" s="12" t="s">
        <v>22</v>
      </c>
      <c r="C8" s="13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20">
        <v>2</v>
      </c>
      <c r="B9" s="12" t="s">
        <v>24</v>
      </c>
      <c r="C9" s="13" t="s">
        <v>25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20">
        <v>3</v>
      </c>
      <c r="B10" s="13" t="s">
        <v>26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20">
        <v>4</v>
      </c>
      <c r="B11" s="23" t="s">
        <v>28</v>
      </c>
      <c r="C11" s="13" t="s">
        <v>29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20">
        <v>5</v>
      </c>
      <c r="B12" s="24" t="s">
        <v>30</v>
      </c>
      <c r="C12" s="13" t="s">
        <v>31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20">
        <v>6</v>
      </c>
      <c r="B13" s="12" t="s">
        <v>32</v>
      </c>
      <c r="C13" s="13" t="s">
        <v>33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20">
        <v>7</v>
      </c>
      <c r="B14" s="23" t="s">
        <v>34</v>
      </c>
      <c r="C14" s="13" t="s">
        <v>35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20">
        <v>8</v>
      </c>
      <c r="B15" s="12" t="s">
        <v>36</v>
      </c>
      <c r="C15" s="13" t="s">
        <v>37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20">
        <v>9</v>
      </c>
      <c r="B16" s="24" t="s">
        <v>38</v>
      </c>
      <c r="C16" s="13" t="s">
        <v>39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20">
        <v>10</v>
      </c>
      <c r="B17" s="12" t="s">
        <v>40</v>
      </c>
      <c r="C17" s="13" t="s">
        <v>41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20">
        <v>11</v>
      </c>
      <c r="B18" s="23" t="s">
        <v>42</v>
      </c>
      <c r="C18" s="13" t="s">
        <v>43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20">
        <v>12</v>
      </c>
      <c r="B19" s="24" t="s">
        <v>44</v>
      </c>
      <c r="C19" s="13" t="s">
        <v>45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20">
        <v>13</v>
      </c>
      <c r="B20" s="23" t="s">
        <v>46</v>
      </c>
      <c r="C20" s="13" t="s">
        <v>47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20">
        <v>14</v>
      </c>
      <c r="B21" s="23" t="s">
        <v>48</v>
      </c>
      <c r="C21" s="13" t="s">
        <v>49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20">
        <v>15</v>
      </c>
      <c r="B22" s="12" t="s">
        <v>50</v>
      </c>
      <c r="C22" s="13" t="s">
        <v>51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20">
        <v>16</v>
      </c>
      <c r="B23" s="12" t="s">
        <v>52</v>
      </c>
      <c r="C23" s="13" t="s">
        <v>53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20">
        <v>17</v>
      </c>
      <c r="B24" s="24" t="s">
        <v>54</v>
      </c>
      <c r="C24" s="13" t="s">
        <v>55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20">
        <v>18</v>
      </c>
      <c r="B25" s="23" t="s">
        <v>56</v>
      </c>
      <c r="C25" s="13" t="s">
        <v>57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20">
        <v>19</v>
      </c>
      <c r="B26" s="23" t="s">
        <v>58</v>
      </c>
      <c r="C26" s="13" t="s">
        <v>59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20">
        <v>20</v>
      </c>
      <c r="B27" s="12" t="s">
        <v>60</v>
      </c>
      <c r="C27" s="13" t="s">
        <v>61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20">
        <v>21</v>
      </c>
      <c r="B28" s="12" t="s">
        <v>62</v>
      </c>
      <c r="C28" s="13" t="s">
        <v>63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20">
        <v>22</v>
      </c>
      <c r="B29" s="23" t="s">
        <v>64</v>
      </c>
      <c r="C29" s="13" t="s">
        <v>63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20">
        <v>23</v>
      </c>
      <c r="B30" s="12" t="s">
        <v>65</v>
      </c>
      <c r="C30" s="13" t="s">
        <v>66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69</v>
      </c>
      <c r="C3" s="3" t="s">
        <v>2</v>
      </c>
      <c r="D3" t="s">
        <v>392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12" t="s">
        <v>70</v>
      </c>
      <c r="C8" s="13" t="s">
        <v>71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72</v>
      </c>
      <c r="C9" s="13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74</v>
      </c>
      <c r="C10" s="13" t="s">
        <v>75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76</v>
      </c>
      <c r="C11" s="13" t="s">
        <v>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48" t="s">
        <v>78</v>
      </c>
      <c r="C12" s="48" t="s">
        <v>79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48" t="s">
        <v>80</v>
      </c>
      <c r="C13" s="48" t="s">
        <v>81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3" t="s">
        <v>82</v>
      </c>
      <c r="C14" s="13" t="s">
        <v>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12" t="s">
        <v>84</v>
      </c>
      <c r="C15" s="13" t="s">
        <v>85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86</v>
      </c>
      <c r="C16" s="13" t="s">
        <v>87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88</v>
      </c>
      <c r="C17" s="13" t="s">
        <v>89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3" t="s">
        <v>90</v>
      </c>
      <c r="C18" s="13" t="s">
        <v>91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92</v>
      </c>
      <c r="C19" s="13" t="s">
        <v>93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94</v>
      </c>
      <c r="C20" s="13" t="s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96</v>
      </c>
      <c r="C21" s="13" t="s">
        <v>97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98</v>
      </c>
      <c r="C22" s="13" t="s">
        <v>99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2" t="s">
        <v>100</v>
      </c>
      <c r="C23" s="13" t="s">
        <v>101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102</v>
      </c>
      <c r="C24" s="13" t="s">
        <v>103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104</v>
      </c>
      <c r="C25" s="49" t="s">
        <v>105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12" t="s">
        <v>106</v>
      </c>
      <c r="C26" s="13" t="s">
        <v>107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12" t="s">
        <v>108</v>
      </c>
      <c r="C27" s="49" t="s">
        <v>109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48" t="s">
        <v>110</v>
      </c>
      <c r="C28" s="50" t="s">
        <v>111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20"/>
      <c r="B29" s="2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20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69</v>
      </c>
      <c r="C3" s="3" t="s">
        <v>2</v>
      </c>
      <c r="D3" t="s">
        <v>393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12" t="s">
        <v>70</v>
      </c>
      <c r="C8" s="13" t="s">
        <v>71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3" t="s">
        <v>72</v>
      </c>
      <c r="C9" s="13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23" t="s">
        <v>74</v>
      </c>
      <c r="C10" s="13" t="s">
        <v>75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76</v>
      </c>
      <c r="C11" s="13" t="s">
        <v>77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48" t="s">
        <v>78</v>
      </c>
      <c r="C12" s="48" t="s">
        <v>79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48" t="s">
        <v>80</v>
      </c>
      <c r="C13" s="48" t="s">
        <v>81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23" t="s">
        <v>82</v>
      </c>
      <c r="C14" s="13" t="s">
        <v>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12" t="s">
        <v>84</v>
      </c>
      <c r="C15" s="13" t="s">
        <v>85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86</v>
      </c>
      <c r="C16" s="13" t="s">
        <v>87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4" t="s">
        <v>88</v>
      </c>
      <c r="C17" s="13" t="s">
        <v>89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3" t="s">
        <v>90</v>
      </c>
      <c r="C18" s="13" t="s">
        <v>91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92</v>
      </c>
      <c r="C19" s="13" t="s">
        <v>93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94</v>
      </c>
      <c r="C20" s="13" t="s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96</v>
      </c>
      <c r="C21" s="13" t="s">
        <v>97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98</v>
      </c>
      <c r="C22" s="13" t="s">
        <v>99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12" t="s">
        <v>100</v>
      </c>
      <c r="C23" s="13" t="s">
        <v>101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102</v>
      </c>
      <c r="C24" s="13" t="s">
        <v>103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104</v>
      </c>
      <c r="C25" s="49" t="s">
        <v>105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12" t="s">
        <v>106</v>
      </c>
      <c r="C26" s="13" t="s">
        <v>107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12" t="s">
        <v>108</v>
      </c>
      <c r="C27" s="49" t="s">
        <v>109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48" t="s">
        <v>110</v>
      </c>
      <c r="C28" s="50" t="s">
        <v>111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20"/>
      <c r="B29" s="2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20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112</v>
      </c>
      <c r="C3" s="3" t="s">
        <v>2</v>
      </c>
      <c r="D3" t="s">
        <v>392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23" t="s">
        <v>113</v>
      </c>
      <c r="C8" s="13" t="s">
        <v>114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12" t="s">
        <v>115</v>
      </c>
      <c r="C9" s="13" t="s">
        <v>116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12" t="s">
        <v>117</v>
      </c>
      <c r="C10" s="13" t="s">
        <v>118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12" t="s">
        <v>119</v>
      </c>
      <c r="C11" s="13" t="s">
        <v>120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2" t="s">
        <v>121</v>
      </c>
      <c r="C12" s="13" t="s">
        <v>122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12" t="s">
        <v>123</v>
      </c>
      <c r="C13" s="13" t="s">
        <v>124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2" t="s">
        <v>125</v>
      </c>
      <c r="C14" s="13" t="s">
        <v>126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127</v>
      </c>
      <c r="C15" s="13" t="s">
        <v>128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129</v>
      </c>
      <c r="C16" s="13" t="s">
        <v>130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12" t="s">
        <v>131</v>
      </c>
      <c r="C17" s="13" t="s">
        <v>132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2" t="s">
        <v>133</v>
      </c>
      <c r="C18" s="13" t="s">
        <v>134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135</v>
      </c>
      <c r="C19" s="13" t="s">
        <v>136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137</v>
      </c>
      <c r="C20" s="13" t="s">
        <v>138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139</v>
      </c>
      <c r="C21" s="13" t="s">
        <v>140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141</v>
      </c>
      <c r="C22" s="13" t="s">
        <v>142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24" t="s">
        <v>143</v>
      </c>
      <c r="C23" s="13" t="s">
        <v>144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145</v>
      </c>
      <c r="C24" s="13" t="s">
        <v>146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147</v>
      </c>
      <c r="C25" s="13" t="s">
        <v>148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23" t="s">
        <v>149</v>
      </c>
      <c r="C26" s="13" t="s">
        <v>150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4" t="s">
        <v>151</v>
      </c>
      <c r="C27" s="13" t="s">
        <v>152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12" t="s">
        <v>153</v>
      </c>
      <c r="C28" s="13" t="s">
        <v>154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12" t="s">
        <v>155</v>
      </c>
      <c r="C29" s="13" t="s">
        <v>156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112</v>
      </c>
      <c r="C3" s="3" t="s">
        <v>2</v>
      </c>
      <c r="D3" t="s">
        <v>393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23" t="s">
        <v>113</v>
      </c>
      <c r="C8" s="13" t="s">
        <v>114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12" t="s">
        <v>115</v>
      </c>
      <c r="C9" s="13" t="s">
        <v>116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12" t="s">
        <v>117</v>
      </c>
      <c r="C10" s="13" t="s">
        <v>118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12" t="s">
        <v>119</v>
      </c>
      <c r="C11" s="13" t="s">
        <v>120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12" t="s">
        <v>121</v>
      </c>
      <c r="C12" s="13" t="s">
        <v>122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12" t="s">
        <v>123</v>
      </c>
      <c r="C13" s="13" t="s">
        <v>124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12" t="s">
        <v>125</v>
      </c>
      <c r="C14" s="13" t="s">
        <v>126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24" t="s">
        <v>127</v>
      </c>
      <c r="C15" s="13" t="s">
        <v>128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3" t="s">
        <v>129</v>
      </c>
      <c r="C16" s="13" t="s">
        <v>130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12" t="s">
        <v>131</v>
      </c>
      <c r="C17" s="13" t="s">
        <v>132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12" t="s">
        <v>133</v>
      </c>
      <c r="C18" s="13" t="s">
        <v>134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12" t="s">
        <v>135</v>
      </c>
      <c r="C19" s="13" t="s">
        <v>136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12" t="s">
        <v>137</v>
      </c>
      <c r="C20" s="13" t="s">
        <v>138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139</v>
      </c>
      <c r="C21" s="13" t="s">
        <v>140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24" t="s">
        <v>141</v>
      </c>
      <c r="C22" s="13" t="s">
        <v>142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24" t="s">
        <v>143</v>
      </c>
      <c r="C23" s="13" t="s">
        <v>144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12" t="s">
        <v>145</v>
      </c>
      <c r="C24" s="13" t="s">
        <v>146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23" t="s">
        <v>147</v>
      </c>
      <c r="C25" s="13" t="s">
        <v>148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23" t="s">
        <v>149</v>
      </c>
      <c r="C26" s="13" t="s">
        <v>150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24" t="s">
        <v>151</v>
      </c>
      <c r="C27" s="13" t="s">
        <v>152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12" t="s">
        <v>153</v>
      </c>
      <c r="C28" s="13" t="s">
        <v>154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12" t="s">
        <v>155</v>
      </c>
      <c r="C29" s="13" t="s">
        <v>156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157</v>
      </c>
      <c r="C3" s="3" t="s">
        <v>2</v>
      </c>
      <c r="D3" t="s">
        <v>394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24" t="s">
        <v>158</v>
      </c>
      <c r="C8" s="13" t="s">
        <v>159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160</v>
      </c>
      <c r="C9" s="13" t="s">
        <v>161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162</v>
      </c>
      <c r="C10" s="13" t="s">
        <v>163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164</v>
      </c>
      <c r="C11" s="48" t="s">
        <v>165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166</v>
      </c>
      <c r="C12" s="13" t="s">
        <v>167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168</v>
      </c>
      <c r="C13" s="13" t="s">
        <v>169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170</v>
      </c>
      <c r="C14" s="13" t="s">
        <v>171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172</v>
      </c>
      <c r="C15" s="48" t="s">
        <v>173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174</v>
      </c>
      <c r="C16" s="13" t="s">
        <v>175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176</v>
      </c>
      <c r="C17" s="13" t="s">
        <v>177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178</v>
      </c>
      <c r="C18" s="13" t="s">
        <v>179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180</v>
      </c>
      <c r="C19" s="13" t="s">
        <v>181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182</v>
      </c>
      <c r="C20" s="13" t="s">
        <v>183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184</v>
      </c>
      <c r="C21" s="13" t="s">
        <v>185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186</v>
      </c>
      <c r="C22" s="13" t="s">
        <v>187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188</v>
      </c>
      <c r="C23" s="13" t="s">
        <v>189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190</v>
      </c>
      <c r="C24" s="48" t="s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192</v>
      </c>
      <c r="C25" s="13" t="s">
        <v>193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194</v>
      </c>
      <c r="C26" s="13" t="s">
        <v>195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196</v>
      </c>
      <c r="C27" s="13" t="s">
        <v>197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198</v>
      </c>
      <c r="C28" s="13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200</v>
      </c>
      <c r="C29" s="13" t="s">
        <v>201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202</v>
      </c>
      <c r="C30" s="13" t="s">
        <v>203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204</v>
      </c>
      <c r="C31" s="13" t="s">
        <v>205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206</v>
      </c>
      <c r="C32" s="13" t="s">
        <v>207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23" t="s">
        <v>208</v>
      </c>
      <c r="C33" s="13" t="s">
        <v>209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210</v>
      </c>
      <c r="C34" s="13" t="s">
        <v>211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4" t="s">
        <v>212</v>
      </c>
      <c r="C35" s="13" t="s">
        <v>213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24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157</v>
      </c>
      <c r="C3" s="3" t="s">
        <v>2</v>
      </c>
      <c r="D3" t="s">
        <v>392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24" t="s">
        <v>158</v>
      </c>
      <c r="C8" s="13" t="s">
        <v>159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160</v>
      </c>
      <c r="C9" s="13" t="s">
        <v>161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162</v>
      </c>
      <c r="C10" s="13" t="s">
        <v>163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164</v>
      </c>
      <c r="C11" s="48" t="s">
        <v>165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166</v>
      </c>
      <c r="C12" s="13" t="s">
        <v>167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168</v>
      </c>
      <c r="C13" s="13" t="s">
        <v>169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170</v>
      </c>
      <c r="C14" s="13" t="s">
        <v>171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172</v>
      </c>
      <c r="C15" s="48" t="s">
        <v>173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174</v>
      </c>
      <c r="C16" s="13" t="s">
        <v>175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176</v>
      </c>
      <c r="C17" s="13" t="s">
        <v>177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178</v>
      </c>
      <c r="C18" s="13" t="s">
        <v>179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180</v>
      </c>
      <c r="C19" s="13" t="s">
        <v>181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182</v>
      </c>
      <c r="C20" s="13" t="s">
        <v>183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184</v>
      </c>
      <c r="C21" s="13" t="s">
        <v>185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186</v>
      </c>
      <c r="C22" s="13" t="s">
        <v>187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188</v>
      </c>
      <c r="C23" s="13" t="s">
        <v>189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190</v>
      </c>
      <c r="C24" s="48" t="s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192</v>
      </c>
      <c r="C25" s="13" t="s">
        <v>193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194</v>
      </c>
      <c r="C26" s="13" t="s">
        <v>195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196</v>
      </c>
      <c r="C27" s="13" t="s">
        <v>197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198</v>
      </c>
      <c r="C28" s="13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200</v>
      </c>
      <c r="C29" s="13" t="s">
        <v>201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202</v>
      </c>
      <c r="C30" s="13" t="s">
        <v>203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204</v>
      </c>
      <c r="C31" s="13" t="s">
        <v>205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206</v>
      </c>
      <c r="C32" s="13" t="s">
        <v>207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23" t="s">
        <v>208</v>
      </c>
      <c r="C33" s="13" t="s">
        <v>209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210</v>
      </c>
      <c r="C34" s="13" t="s">
        <v>211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4" t="s">
        <v>212</v>
      </c>
      <c r="C35" s="13" t="s">
        <v>213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24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D4" sqref="D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82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</row>
    <row r="3" spans="1:34" s="1" customFormat="1" ht="15.75">
      <c r="B3" s="2" t="s">
        <v>157</v>
      </c>
      <c r="C3" s="3" t="s">
        <v>2</v>
      </c>
      <c r="D3" t="s">
        <v>393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83" t="s">
        <v>8</v>
      </c>
      <c r="B5" s="86" t="s">
        <v>9</v>
      </c>
      <c r="C5" s="89" t="s">
        <v>10</v>
      </c>
      <c r="D5" s="92" t="s">
        <v>11</v>
      </c>
      <c r="E5" s="93"/>
      <c r="F5" s="93"/>
      <c r="G5" s="93"/>
      <c r="H5" s="93"/>
      <c r="I5" s="93"/>
      <c r="J5" s="93"/>
      <c r="K5" s="93"/>
      <c r="L5" s="93"/>
      <c r="M5" s="93"/>
      <c r="N5" s="94"/>
      <c r="O5" s="92" t="s">
        <v>12</v>
      </c>
      <c r="P5" s="93"/>
      <c r="Q5" s="93"/>
      <c r="R5" s="93"/>
      <c r="S5" s="93"/>
      <c r="T5" s="93"/>
      <c r="U5" s="93"/>
      <c r="V5" s="94"/>
      <c r="W5" s="95" t="s">
        <v>13</v>
      </c>
      <c r="X5" s="96"/>
      <c r="Y5" s="96"/>
      <c r="Z5" s="97"/>
      <c r="AA5" s="92" t="s">
        <v>14</v>
      </c>
      <c r="AB5" s="93"/>
      <c r="AC5" s="93"/>
      <c r="AD5" s="93"/>
      <c r="AE5" s="98">
        <v>0.8</v>
      </c>
      <c r="AF5" s="101" t="s">
        <v>15</v>
      </c>
      <c r="AG5" s="71">
        <v>0.2</v>
      </c>
      <c r="AH5" s="73" t="s">
        <v>16</v>
      </c>
    </row>
    <row r="6" spans="1:34" ht="16.5" customHeight="1">
      <c r="A6" s="84"/>
      <c r="B6" s="87"/>
      <c r="C6" s="90"/>
      <c r="D6" s="76" t="s">
        <v>17</v>
      </c>
      <c r="E6" s="77"/>
      <c r="F6" s="77"/>
      <c r="G6" s="77"/>
      <c r="H6" s="77"/>
      <c r="I6" s="77"/>
      <c r="J6" s="77"/>
      <c r="K6" s="77"/>
      <c r="L6" s="77"/>
      <c r="M6" s="77"/>
      <c r="N6" s="78"/>
      <c r="O6" s="76" t="s">
        <v>18</v>
      </c>
      <c r="P6" s="77"/>
      <c r="Q6" s="77"/>
      <c r="R6" s="77"/>
      <c r="S6" s="77"/>
      <c r="T6" s="77"/>
      <c r="U6" s="77"/>
      <c r="V6" s="78"/>
      <c r="W6" s="79" t="s">
        <v>19</v>
      </c>
      <c r="X6" s="80"/>
      <c r="Y6" s="80"/>
      <c r="Z6" s="81"/>
      <c r="AA6" s="79" t="s">
        <v>20</v>
      </c>
      <c r="AB6" s="80"/>
      <c r="AC6" s="80"/>
      <c r="AD6" s="80"/>
      <c r="AE6" s="99"/>
      <c r="AF6" s="102"/>
      <c r="AG6" s="72"/>
      <c r="AH6" s="74"/>
    </row>
    <row r="7" spans="1:34" ht="39" customHeight="1" thickBot="1">
      <c r="A7" s="85"/>
      <c r="B7" s="88"/>
      <c r="C7" s="91"/>
      <c r="D7" s="6"/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/>
      <c r="P7" s="7"/>
      <c r="Q7" s="7"/>
      <c r="R7" s="7"/>
      <c r="S7" s="7"/>
      <c r="T7" s="9"/>
      <c r="U7" s="9"/>
      <c r="V7" s="8" t="s">
        <v>21</v>
      </c>
      <c r="W7" s="6"/>
      <c r="X7" s="7"/>
      <c r="Y7" s="7"/>
      <c r="Z7" s="8" t="s">
        <v>21</v>
      </c>
      <c r="AA7" s="6"/>
      <c r="AB7" s="7"/>
      <c r="AC7" s="7"/>
      <c r="AD7" s="10" t="s">
        <v>21</v>
      </c>
      <c r="AE7" s="100"/>
      <c r="AF7" s="102"/>
      <c r="AG7" s="72"/>
      <c r="AH7" s="75"/>
    </row>
    <row r="8" spans="1:34">
      <c r="A8" s="47">
        <v>1</v>
      </c>
      <c r="B8" s="24" t="s">
        <v>158</v>
      </c>
      <c r="C8" s="13" t="s">
        <v>159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e">
        <f>TRUNC(AVERAGE(D8:M8),2)</f>
        <v>#DIV/0!</v>
      </c>
      <c r="O8" s="14"/>
      <c r="P8" s="14"/>
      <c r="Q8" s="14"/>
      <c r="R8" s="14"/>
      <c r="S8" s="14"/>
      <c r="T8" s="16"/>
      <c r="U8" s="16"/>
      <c r="V8" s="15" t="e">
        <f>TRUNC(AVERAGE(O8:U8),2)</f>
        <v>#DIV/0!</v>
      </c>
      <c r="W8" s="14"/>
      <c r="X8" s="14"/>
      <c r="Y8" s="14"/>
      <c r="Z8" s="15" t="e">
        <f>TRUNC(AVERAGE(W8:Y8),2)</f>
        <v>#DIV/0!</v>
      </c>
      <c r="AA8" s="14"/>
      <c r="AB8" s="14"/>
      <c r="AC8" s="14"/>
      <c r="AD8" s="15" t="e">
        <f>TRUNC(AVERAGE(AA8:AC8),2)</f>
        <v>#DIV/0!</v>
      </c>
      <c r="AE8" s="17" t="e">
        <f>TRUNC((((+N8+V8+Z8+AD8)/4)*0.8),2)</f>
        <v>#DIV/0!</v>
      </c>
      <c r="AF8" s="18"/>
      <c r="AG8" s="15">
        <f>TRUNC((AF8*0.2),2)</f>
        <v>0</v>
      </c>
      <c r="AH8" s="19" t="e">
        <f>+AE8+AG8</f>
        <v>#DIV/0!</v>
      </c>
    </row>
    <row r="9" spans="1:34">
      <c r="A9" s="47">
        <v>2</v>
      </c>
      <c r="B9" s="24" t="s">
        <v>160</v>
      </c>
      <c r="C9" s="13" t="s">
        <v>161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5" t="e">
        <f t="shared" ref="N9:N32" si="0">TRUNC(AVERAGE(D9:M9),2)</f>
        <v>#DIV/0!</v>
      </c>
      <c r="O9" s="14"/>
      <c r="P9" s="14"/>
      <c r="Q9" s="14"/>
      <c r="R9" s="14"/>
      <c r="S9" s="14"/>
      <c r="T9" s="21"/>
      <c r="U9" s="21"/>
      <c r="V9" s="15" t="e">
        <f t="shared" ref="V9:V32" si="1">TRUNC(AVERAGE(O9:U9),2)</f>
        <v>#DIV/0!</v>
      </c>
      <c r="W9" s="14"/>
      <c r="X9" s="14"/>
      <c r="Y9" s="14"/>
      <c r="Z9" s="15" t="e">
        <f t="shared" ref="Z9:Z32" si="2">TRUNC(AVERAGE(W9:Y9),2)</f>
        <v>#DIV/0!</v>
      </c>
      <c r="AA9" s="22"/>
      <c r="AB9" s="14"/>
      <c r="AC9" s="14"/>
      <c r="AD9" s="15" t="e">
        <f t="shared" ref="AD9:AD32" si="3">TRUNC(AVERAGE(AA9:AC9),2)</f>
        <v>#DIV/0!</v>
      </c>
      <c r="AE9" s="17" t="e">
        <f t="shared" ref="AE9:AE32" si="4">TRUNC((((+N9+V9+Z9+AD9)/4)*0.8),2)</f>
        <v>#DIV/0!</v>
      </c>
      <c r="AF9" s="18"/>
      <c r="AG9" s="15">
        <f t="shared" ref="AG9:AG32" si="5">TRUNC((AF9*0.2),2)</f>
        <v>0</v>
      </c>
      <c r="AH9" s="19" t="e">
        <f t="shared" ref="AH9:AH32" si="6">+AE9+AG9</f>
        <v>#DIV/0!</v>
      </c>
    </row>
    <row r="10" spans="1:34">
      <c r="A10" s="47">
        <v>3</v>
      </c>
      <c r="B10" s="51" t="s">
        <v>162</v>
      </c>
      <c r="C10" s="13" t="s">
        <v>163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e">
        <f t="shared" si="0"/>
        <v>#DIV/0!</v>
      </c>
      <c r="O10" s="14"/>
      <c r="P10" s="14"/>
      <c r="Q10" s="14"/>
      <c r="R10" s="14"/>
      <c r="S10" s="14"/>
      <c r="T10" s="21"/>
      <c r="U10" s="21"/>
      <c r="V10" s="15" t="e">
        <f t="shared" si="1"/>
        <v>#DIV/0!</v>
      </c>
      <c r="W10" s="14"/>
      <c r="X10" s="14"/>
      <c r="Y10" s="14"/>
      <c r="Z10" s="15" t="e">
        <f t="shared" si="2"/>
        <v>#DIV/0!</v>
      </c>
      <c r="AA10" s="22"/>
      <c r="AB10" s="14"/>
      <c r="AC10" s="14"/>
      <c r="AD10" s="15" t="e">
        <f t="shared" si="3"/>
        <v>#DIV/0!</v>
      </c>
      <c r="AE10" s="17" t="e">
        <f t="shared" si="4"/>
        <v>#DIV/0!</v>
      </c>
      <c r="AF10" s="18"/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164</v>
      </c>
      <c r="C11" s="48" t="s">
        <v>165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e">
        <f t="shared" si="0"/>
        <v>#DIV/0!</v>
      </c>
      <c r="O11" s="14"/>
      <c r="P11" s="14"/>
      <c r="Q11" s="14"/>
      <c r="R11" s="14"/>
      <c r="S11" s="14"/>
      <c r="T11" s="21"/>
      <c r="U11" s="21"/>
      <c r="V11" s="15" t="e">
        <f t="shared" si="1"/>
        <v>#DIV/0!</v>
      </c>
      <c r="W11" s="14"/>
      <c r="X11" s="14"/>
      <c r="Y11" s="14"/>
      <c r="Z11" s="15" t="e">
        <f t="shared" si="2"/>
        <v>#DIV/0!</v>
      </c>
      <c r="AA11" s="14"/>
      <c r="AB11" s="14"/>
      <c r="AC11" s="14"/>
      <c r="AD11" s="15" t="e">
        <f t="shared" si="3"/>
        <v>#DIV/0!</v>
      </c>
      <c r="AE11" s="17" t="e">
        <f t="shared" si="4"/>
        <v>#DIV/0!</v>
      </c>
      <c r="AF11" s="18"/>
      <c r="AG11" s="15">
        <f t="shared" si="5"/>
        <v>0</v>
      </c>
      <c r="AH11" s="19" t="e">
        <f t="shared" si="6"/>
        <v>#DIV/0!</v>
      </c>
    </row>
    <row r="12" spans="1:34">
      <c r="A12" s="47">
        <v>5</v>
      </c>
      <c r="B12" s="51" t="s">
        <v>166</v>
      </c>
      <c r="C12" s="13" t="s">
        <v>167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 t="e">
        <f t="shared" si="0"/>
        <v>#DIV/0!</v>
      </c>
      <c r="O12" s="14"/>
      <c r="P12" s="14"/>
      <c r="Q12" s="14"/>
      <c r="R12" s="14"/>
      <c r="S12" s="14"/>
      <c r="T12" s="21"/>
      <c r="U12" s="21"/>
      <c r="V12" s="15" t="e">
        <f t="shared" si="1"/>
        <v>#DIV/0!</v>
      </c>
      <c r="W12" s="14"/>
      <c r="X12" s="14"/>
      <c r="Y12" s="14"/>
      <c r="Z12" s="15" t="e">
        <f t="shared" si="2"/>
        <v>#DIV/0!</v>
      </c>
      <c r="AA12" s="22"/>
      <c r="AB12" s="14"/>
      <c r="AC12" s="14"/>
      <c r="AD12" s="15" t="e">
        <f t="shared" si="3"/>
        <v>#DIV/0!</v>
      </c>
      <c r="AE12" s="17" t="e">
        <f t="shared" si="4"/>
        <v>#DIV/0!</v>
      </c>
      <c r="AF12" s="18"/>
      <c r="AG12" s="15">
        <f t="shared" si="5"/>
        <v>0</v>
      </c>
      <c r="AH12" s="19" t="e">
        <f t="shared" si="6"/>
        <v>#DIV/0!</v>
      </c>
    </row>
    <row r="13" spans="1:34">
      <c r="A13" s="47">
        <v>6</v>
      </c>
      <c r="B13" s="23" t="s">
        <v>168</v>
      </c>
      <c r="C13" s="13" t="s">
        <v>169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 t="e">
        <f t="shared" si="0"/>
        <v>#DIV/0!</v>
      </c>
      <c r="O13" s="14"/>
      <c r="P13" s="14"/>
      <c r="Q13" s="14"/>
      <c r="R13" s="14"/>
      <c r="S13" s="14"/>
      <c r="T13" s="21"/>
      <c r="U13" s="21"/>
      <c r="V13" s="15" t="e">
        <f t="shared" si="1"/>
        <v>#DIV/0!</v>
      </c>
      <c r="W13" s="14"/>
      <c r="X13" s="14"/>
      <c r="Y13" s="14"/>
      <c r="Z13" s="15" t="e">
        <f t="shared" si="2"/>
        <v>#DIV/0!</v>
      </c>
      <c r="AA13" s="14"/>
      <c r="AB13" s="14"/>
      <c r="AC13" s="22"/>
      <c r="AD13" s="15" t="e">
        <f t="shared" si="3"/>
        <v>#DIV/0!</v>
      </c>
      <c r="AE13" s="17" t="e">
        <f t="shared" si="4"/>
        <v>#DIV/0!</v>
      </c>
      <c r="AF13" s="18"/>
      <c r="AG13" s="15">
        <f t="shared" si="5"/>
        <v>0</v>
      </c>
      <c r="AH13" s="19" t="e">
        <f t="shared" si="6"/>
        <v>#DIV/0!</v>
      </c>
    </row>
    <row r="14" spans="1:34">
      <c r="A14" s="47">
        <v>7</v>
      </c>
      <c r="B14" s="51" t="s">
        <v>170</v>
      </c>
      <c r="C14" s="13" t="s">
        <v>171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 t="e">
        <f t="shared" si="0"/>
        <v>#DIV/0!</v>
      </c>
      <c r="O14" s="14"/>
      <c r="P14" s="14"/>
      <c r="Q14" s="14"/>
      <c r="R14" s="14"/>
      <c r="S14" s="14"/>
      <c r="T14" s="21"/>
      <c r="U14" s="21"/>
      <c r="V14" s="15" t="e">
        <f t="shared" si="1"/>
        <v>#DIV/0!</v>
      </c>
      <c r="W14" s="14"/>
      <c r="X14" s="14"/>
      <c r="Y14" s="14"/>
      <c r="Z14" s="15" t="e">
        <f t="shared" si="2"/>
        <v>#DIV/0!</v>
      </c>
      <c r="AA14" s="14"/>
      <c r="AB14" s="14"/>
      <c r="AC14" s="14"/>
      <c r="AD14" s="15" t="e">
        <f t="shared" si="3"/>
        <v>#DIV/0!</v>
      </c>
      <c r="AE14" s="17" t="e">
        <f t="shared" si="4"/>
        <v>#DIV/0!</v>
      </c>
      <c r="AF14" s="18"/>
      <c r="AG14" s="15">
        <f t="shared" si="5"/>
        <v>0</v>
      </c>
      <c r="AH14" s="19" t="e">
        <f t="shared" si="6"/>
        <v>#DIV/0!</v>
      </c>
    </row>
    <row r="15" spans="1:34">
      <c r="A15" s="47">
        <v>8</v>
      </c>
      <c r="B15" s="51" t="s">
        <v>172</v>
      </c>
      <c r="C15" s="48" t="s">
        <v>173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 t="e">
        <f t="shared" si="0"/>
        <v>#DIV/0!</v>
      </c>
      <c r="O15" s="14"/>
      <c r="P15" s="14"/>
      <c r="Q15" s="14"/>
      <c r="R15" s="14"/>
      <c r="S15" s="14"/>
      <c r="T15" s="21"/>
      <c r="U15" s="21"/>
      <c r="V15" s="15" t="e">
        <f t="shared" si="1"/>
        <v>#DIV/0!</v>
      </c>
      <c r="W15" s="14"/>
      <c r="X15" s="14"/>
      <c r="Y15" s="14"/>
      <c r="Z15" s="15" t="e">
        <f t="shared" si="2"/>
        <v>#DIV/0!</v>
      </c>
      <c r="AA15" s="14"/>
      <c r="AB15" s="14"/>
      <c r="AC15" s="14"/>
      <c r="AD15" s="15" t="e">
        <f t="shared" si="3"/>
        <v>#DIV/0!</v>
      </c>
      <c r="AE15" s="17" t="e">
        <f t="shared" si="4"/>
        <v>#DIV/0!</v>
      </c>
      <c r="AF15" s="18"/>
      <c r="AG15" s="15">
        <f t="shared" si="5"/>
        <v>0</v>
      </c>
      <c r="AH15" s="19" t="e">
        <f t="shared" si="6"/>
        <v>#DIV/0!</v>
      </c>
    </row>
    <row r="16" spans="1:34">
      <c r="A16" s="47">
        <v>9</v>
      </c>
      <c r="B16" s="24" t="s">
        <v>174</v>
      </c>
      <c r="C16" s="13" t="s">
        <v>175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 t="e">
        <f t="shared" si="0"/>
        <v>#DIV/0!</v>
      </c>
      <c r="O16" s="14"/>
      <c r="P16" s="14"/>
      <c r="Q16" s="14"/>
      <c r="R16" s="14"/>
      <c r="S16" s="14"/>
      <c r="T16" s="21"/>
      <c r="U16" s="21"/>
      <c r="V16" s="15" t="e">
        <f t="shared" si="1"/>
        <v>#DIV/0!</v>
      </c>
      <c r="W16" s="14"/>
      <c r="X16" s="14"/>
      <c r="Y16" s="14"/>
      <c r="Z16" s="15" t="e">
        <f t="shared" si="2"/>
        <v>#DIV/0!</v>
      </c>
      <c r="AA16" s="14"/>
      <c r="AB16" s="14"/>
      <c r="AC16" s="14"/>
      <c r="AD16" s="15" t="e">
        <f t="shared" si="3"/>
        <v>#DIV/0!</v>
      </c>
      <c r="AE16" s="17" t="e">
        <f t="shared" si="4"/>
        <v>#DIV/0!</v>
      </c>
      <c r="AF16" s="18"/>
      <c r="AG16" s="15">
        <f t="shared" si="5"/>
        <v>0</v>
      </c>
      <c r="AH16" s="19" t="e">
        <f t="shared" si="6"/>
        <v>#DIV/0!</v>
      </c>
    </row>
    <row r="17" spans="1:34">
      <c r="A17" s="47">
        <v>10</v>
      </c>
      <c r="B17" s="23" t="s">
        <v>176</v>
      </c>
      <c r="C17" s="13" t="s">
        <v>177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 t="e">
        <f t="shared" si="0"/>
        <v>#DIV/0!</v>
      </c>
      <c r="O17" s="14"/>
      <c r="P17" s="22"/>
      <c r="Q17" s="14"/>
      <c r="R17" s="14"/>
      <c r="S17" s="14"/>
      <c r="T17" s="21"/>
      <c r="U17" s="21"/>
      <c r="V17" s="15" t="e">
        <f t="shared" si="1"/>
        <v>#DIV/0!</v>
      </c>
      <c r="W17" s="14"/>
      <c r="X17" s="14"/>
      <c r="Y17" s="14"/>
      <c r="Z17" s="15" t="e">
        <f t="shared" si="2"/>
        <v>#DIV/0!</v>
      </c>
      <c r="AA17" s="14"/>
      <c r="AB17" s="14"/>
      <c r="AC17" s="14"/>
      <c r="AD17" s="15" t="e">
        <f t="shared" si="3"/>
        <v>#DIV/0!</v>
      </c>
      <c r="AE17" s="17" t="e">
        <f t="shared" si="4"/>
        <v>#DIV/0!</v>
      </c>
      <c r="AF17" s="18"/>
      <c r="AG17" s="15">
        <f t="shared" si="5"/>
        <v>0</v>
      </c>
      <c r="AH17" s="19" t="e">
        <f t="shared" si="6"/>
        <v>#DIV/0!</v>
      </c>
    </row>
    <row r="18" spans="1:34">
      <c r="A18" s="47">
        <v>11</v>
      </c>
      <c r="B18" s="51" t="s">
        <v>178</v>
      </c>
      <c r="C18" s="13" t="s">
        <v>179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 t="e">
        <f t="shared" si="0"/>
        <v>#DIV/0!</v>
      </c>
      <c r="O18" s="14"/>
      <c r="P18" s="14"/>
      <c r="Q18" s="14"/>
      <c r="R18" s="14"/>
      <c r="S18" s="14"/>
      <c r="T18" s="21"/>
      <c r="U18" s="21"/>
      <c r="V18" s="15" t="e">
        <f t="shared" si="1"/>
        <v>#DIV/0!</v>
      </c>
      <c r="W18" s="14"/>
      <c r="X18" s="14"/>
      <c r="Y18" s="14"/>
      <c r="Z18" s="15" t="e">
        <f t="shared" si="2"/>
        <v>#DIV/0!</v>
      </c>
      <c r="AA18" s="14"/>
      <c r="AB18" s="14"/>
      <c r="AC18" s="14"/>
      <c r="AD18" s="15" t="e">
        <f t="shared" si="3"/>
        <v>#DIV/0!</v>
      </c>
      <c r="AE18" s="17" t="e">
        <f t="shared" si="4"/>
        <v>#DIV/0!</v>
      </c>
      <c r="AF18" s="18"/>
      <c r="AG18" s="15">
        <f t="shared" si="5"/>
        <v>0</v>
      </c>
      <c r="AH18" s="19" t="e">
        <f t="shared" si="6"/>
        <v>#DIV/0!</v>
      </c>
    </row>
    <row r="19" spans="1:34">
      <c r="A19" s="47">
        <v>12</v>
      </c>
      <c r="B19" s="23" t="s">
        <v>180</v>
      </c>
      <c r="C19" s="13" t="s">
        <v>181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 t="e">
        <f t="shared" si="0"/>
        <v>#DIV/0!</v>
      </c>
      <c r="O19" s="14"/>
      <c r="P19" s="14"/>
      <c r="Q19" s="14"/>
      <c r="R19" s="14"/>
      <c r="S19" s="14"/>
      <c r="T19" s="21"/>
      <c r="U19" s="21"/>
      <c r="V19" s="15" t="e">
        <f t="shared" si="1"/>
        <v>#DIV/0!</v>
      </c>
      <c r="W19" s="14"/>
      <c r="X19" s="14"/>
      <c r="Y19" s="14"/>
      <c r="Z19" s="15" t="e">
        <f t="shared" si="2"/>
        <v>#DIV/0!</v>
      </c>
      <c r="AA19" s="14"/>
      <c r="AB19" s="14"/>
      <c r="AC19" s="14"/>
      <c r="AD19" s="15" t="e">
        <f t="shared" si="3"/>
        <v>#DIV/0!</v>
      </c>
      <c r="AE19" s="17" t="e">
        <f t="shared" si="4"/>
        <v>#DIV/0!</v>
      </c>
      <c r="AF19" s="18"/>
      <c r="AG19" s="15">
        <f t="shared" si="5"/>
        <v>0</v>
      </c>
      <c r="AH19" s="19" t="e">
        <f t="shared" si="6"/>
        <v>#DIV/0!</v>
      </c>
    </row>
    <row r="20" spans="1:34">
      <c r="A20" s="47">
        <v>13</v>
      </c>
      <c r="B20" s="24" t="s">
        <v>182</v>
      </c>
      <c r="C20" s="13" t="s">
        <v>183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 t="e">
        <f t="shared" si="0"/>
        <v>#DIV/0!</v>
      </c>
      <c r="O20" s="14"/>
      <c r="P20" s="14"/>
      <c r="Q20" s="14"/>
      <c r="R20" s="14"/>
      <c r="S20" s="14"/>
      <c r="T20" s="21"/>
      <c r="U20" s="21"/>
      <c r="V20" s="15" t="e">
        <f t="shared" si="1"/>
        <v>#DIV/0!</v>
      </c>
      <c r="W20" s="14"/>
      <c r="X20" s="14"/>
      <c r="Y20" s="14"/>
      <c r="Z20" s="15" t="e">
        <f t="shared" si="2"/>
        <v>#DIV/0!</v>
      </c>
      <c r="AA20" s="14"/>
      <c r="AB20" s="14"/>
      <c r="AC20" s="14"/>
      <c r="AD20" s="15" t="e">
        <f t="shared" si="3"/>
        <v>#DIV/0!</v>
      </c>
      <c r="AE20" s="17" t="e">
        <f t="shared" si="4"/>
        <v>#DIV/0!</v>
      </c>
      <c r="AF20" s="18"/>
      <c r="AG20" s="15">
        <f t="shared" si="5"/>
        <v>0</v>
      </c>
      <c r="AH20" s="19" t="e">
        <f t="shared" si="6"/>
        <v>#DIV/0!</v>
      </c>
    </row>
    <row r="21" spans="1:34">
      <c r="A21" s="47">
        <v>14</v>
      </c>
      <c r="B21" s="24" t="s">
        <v>184</v>
      </c>
      <c r="C21" s="13" t="s">
        <v>185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 t="e">
        <f t="shared" si="0"/>
        <v>#DIV/0!</v>
      </c>
      <c r="O21" s="14"/>
      <c r="P21" s="14"/>
      <c r="Q21" s="14"/>
      <c r="R21" s="14"/>
      <c r="S21" s="14"/>
      <c r="T21" s="21"/>
      <c r="U21" s="21"/>
      <c r="V21" s="15" t="e">
        <f t="shared" si="1"/>
        <v>#DIV/0!</v>
      </c>
      <c r="W21" s="14"/>
      <c r="X21" s="14"/>
      <c r="Y21" s="14"/>
      <c r="Z21" s="15" t="e">
        <f t="shared" si="2"/>
        <v>#DIV/0!</v>
      </c>
      <c r="AA21" s="14"/>
      <c r="AB21" s="14"/>
      <c r="AC21" s="14"/>
      <c r="AD21" s="15" t="e">
        <f t="shared" si="3"/>
        <v>#DIV/0!</v>
      </c>
      <c r="AE21" s="17" t="e">
        <f t="shared" si="4"/>
        <v>#DIV/0!</v>
      </c>
      <c r="AF21" s="18"/>
      <c r="AG21" s="15">
        <f t="shared" si="5"/>
        <v>0</v>
      </c>
      <c r="AH21" s="19" t="e">
        <f t="shared" si="6"/>
        <v>#DIV/0!</v>
      </c>
    </row>
    <row r="22" spans="1:34">
      <c r="A22" s="47">
        <v>15</v>
      </c>
      <c r="B22" s="13" t="s">
        <v>186</v>
      </c>
      <c r="C22" s="13" t="s">
        <v>187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 t="e">
        <f t="shared" si="0"/>
        <v>#DIV/0!</v>
      </c>
      <c r="O22" s="14"/>
      <c r="P22" s="14"/>
      <c r="Q22" s="14"/>
      <c r="R22" s="14"/>
      <c r="S22" s="14"/>
      <c r="T22" s="21"/>
      <c r="U22" s="21"/>
      <c r="V22" s="15" t="e">
        <f t="shared" si="1"/>
        <v>#DIV/0!</v>
      </c>
      <c r="W22" s="14"/>
      <c r="X22" s="14"/>
      <c r="Y22" s="14"/>
      <c r="Z22" s="15" t="e">
        <f t="shared" si="2"/>
        <v>#DIV/0!</v>
      </c>
      <c r="AA22" s="14"/>
      <c r="AB22" s="14"/>
      <c r="AC22" s="14"/>
      <c r="AD22" s="15" t="e">
        <f t="shared" si="3"/>
        <v>#DIV/0!</v>
      </c>
      <c r="AE22" s="17" t="e">
        <f t="shared" si="4"/>
        <v>#DIV/0!</v>
      </c>
      <c r="AF22" s="18"/>
      <c r="AG22" s="15">
        <f t="shared" si="5"/>
        <v>0</v>
      </c>
      <c r="AH22" s="19" t="e">
        <f t="shared" si="6"/>
        <v>#DIV/0!</v>
      </c>
    </row>
    <row r="23" spans="1:34">
      <c r="A23" s="47">
        <v>16</v>
      </c>
      <c r="B23" s="51" t="s">
        <v>188</v>
      </c>
      <c r="C23" s="13" t="s">
        <v>189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 t="e">
        <f t="shared" si="0"/>
        <v>#DIV/0!</v>
      </c>
      <c r="O23" s="14"/>
      <c r="P23" s="14"/>
      <c r="Q23" s="14"/>
      <c r="R23" s="14"/>
      <c r="S23" s="14"/>
      <c r="T23" s="21"/>
      <c r="U23" s="21"/>
      <c r="V23" s="15" t="e">
        <f t="shared" si="1"/>
        <v>#DIV/0!</v>
      </c>
      <c r="W23" s="14"/>
      <c r="X23" s="14"/>
      <c r="Y23" s="14"/>
      <c r="Z23" s="15" t="e">
        <f t="shared" si="2"/>
        <v>#DIV/0!</v>
      </c>
      <c r="AA23" s="14"/>
      <c r="AB23" s="14"/>
      <c r="AC23" s="14"/>
      <c r="AD23" s="15" t="e">
        <f t="shared" si="3"/>
        <v>#DIV/0!</v>
      </c>
      <c r="AE23" s="17" t="e">
        <f t="shared" si="4"/>
        <v>#DIV/0!</v>
      </c>
      <c r="AF23" s="18"/>
      <c r="AG23" s="15">
        <f t="shared" si="5"/>
        <v>0</v>
      </c>
      <c r="AH23" s="19" t="e">
        <f t="shared" si="6"/>
        <v>#DIV/0!</v>
      </c>
    </row>
    <row r="24" spans="1:34">
      <c r="A24" s="47">
        <v>17</v>
      </c>
      <c r="B24" s="52" t="s">
        <v>190</v>
      </c>
      <c r="C24" s="48" t="s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e">
        <f t="shared" si="0"/>
        <v>#DIV/0!</v>
      </c>
      <c r="O24" s="14"/>
      <c r="P24" s="14"/>
      <c r="Q24" s="14"/>
      <c r="R24" s="14"/>
      <c r="S24" s="14"/>
      <c r="T24" s="21"/>
      <c r="U24" s="21"/>
      <c r="V24" s="15" t="e">
        <f t="shared" si="1"/>
        <v>#DIV/0!</v>
      </c>
      <c r="W24" s="14"/>
      <c r="X24" s="14"/>
      <c r="Y24" s="14"/>
      <c r="Z24" s="15" t="e">
        <f t="shared" si="2"/>
        <v>#DIV/0!</v>
      </c>
      <c r="AA24" s="22"/>
      <c r="AB24" s="14"/>
      <c r="AC24" s="14"/>
      <c r="AD24" s="15" t="e">
        <f t="shared" si="3"/>
        <v>#DIV/0!</v>
      </c>
      <c r="AE24" s="17" t="e">
        <f t="shared" si="4"/>
        <v>#DIV/0!</v>
      </c>
      <c r="AF24" s="18"/>
      <c r="AG24" s="15">
        <f t="shared" si="5"/>
        <v>0</v>
      </c>
      <c r="AH24" s="19" t="e">
        <f t="shared" si="6"/>
        <v>#DIV/0!</v>
      </c>
    </row>
    <row r="25" spans="1:34">
      <c r="A25" s="47">
        <v>18</v>
      </c>
      <c r="B25" s="51" t="s">
        <v>192</v>
      </c>
      <c r="C25" s="13" t="s">
        <v>193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 t="e">
        <f t="shared" si="0"/>
        <v>#DIV/0!</v>
      </c>
      <c r="O25" s="14"/>
      <c r="P25" s="22"/>
      <c r="Q25" s="14"/>
      <c r="R25" s="14"/>
      <c r="S25" s="14"/>
      <c r="T25" s="21"/>
      <c r="U25" s="21"/>
      <c r="V25" s="15" t="e">
        <f t="shared" si="1"/>
        <v>#DIV/0!</v>
      </c>
      <c r="W25" s="14"/>
      <c r="X25" s="14"/>
      <c r="Y25" s="14"/>
      <c r="Z25" s="15" t="e">
        <f t="shared" si="2"/>
        <v>#DIV/0!</v>
      </c>
      <c r="AA25" s="22"/>
      <c r="AB25" s="14"/>
      <c r="AC25" s="14"/>
      <c r="AD25" s="15" t="e">
        <f t="shared" si="3"/>
        <v>#DIV/0!</v>
      </c>
      <c r="AE25" s="17" t="e">
        <f t="shared" si="4"/>
        <v>#DIV/0!</v>
      </c>
      <c r="AF25" s="18"/>
      <c r="AG25" s="15">
        <f t="shared" si="5"/>
        <v>0</v>
      </c>
      <c r="AH25" s="19" t="e">
        <f t="shared" si="6"/>
        <v>#DIV/0!</v>
      </c>
    </row>
    <row r="26" spans="1:34">
      <c r="A26" s="47">
        <v>19</v>
      </c>
      <c r="B26" s="51" t="s">
        <v>194</v>
      </c>
      <c r="C26" s="13" t="s">
        <v>195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3" t="s">
        <v>196</v>
      </c>
      <c r="C27" s="13" t="s">
        <v>197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23" t="s">
        <v>198</v>
      </c>
      <c r="C28" s="13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24" t="s">
        <v>200</v>
      </c>
      <c r="C29" s="13" t="s">
        <v>201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23" t="s">
        <v>202</v>
      </c>
      <c r="C30" s="13" t="s">
        <v>203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24" t="s">
        <v>204</v>
      </c>
      <c r="C31" s="13" t="s">
        <v>205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>
        <v>25</v>
      </c>
      <c r="B32" s="23" t="s">
        <v>206</v>
      </c>
      <c r="C32" s="13" t="s">
        <v>207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3">
      <c r="A33" s="47">
        <v>26</v>
      </c>
      <c r="B33" s="23" t="s">
        <v>208</v>
      </c>
      <c r="C33" s="13" t="s">
        <v>209</v>
      </c>
      <c r="D33" s="28"/>
      <c r="E33" s="21"/>
      <c r="F33" s="21"/>
      <c r="G33" s="21"/>
      <c r="H33" s="21"/>
      <c r="I33" s="21"/>
      <c r="J33" s="21"/>
      <c r="K33" s="21"/>
      <c r="L33" s="21"/>
      <c r="M33" s="29"/>
      <c r="N33" s="28"/>
      <c r="O33" s="21"/>
      <c r="P33" s="21"/>
      <c r="Q33" s="21"/>
      <c r="R33" s="21"/>
      <c r="S33" s="21"/>
      <c r="T33" s="21"/>
      <c r="U33" s="29"/>
      <c r="V33" s="28"/>
      <c r="W33" s="21"/>
      <c r="X33" s="21"/>
      <c r="Y33" s="29"/>
      <c r="Z33" s="28"/>
      <c r="AA33" s="21"/>
      <c r="AB33" s="21"/>
      <c r="AC33" s="29"/>
      <c r="AD33" s="30"/>
      <c r="AE33" s="28"/>
      <c r="AF33" s="29"/>
      <c r="AG33" s="31"/>
    </row>
    <row r="34" spans="1:33">
      <c r="A34" s="47">
        <v>27</v>
      </c>
      <c r="B34" s="51" t="s">
        <v>210</v>
      </c>
      <c r="C34" s="13" t="s">
        <v>211</v>
      </c>
      <c r="D34" s="28"/>
      <c r="E34" s="21"/>
      <c r="F34" s="21"/>
      <c r="G34" s="21"/>
      <c r="H34" s="21"/>
      <c r="I34" s="21"/>
      <c r="J34" s="21"/>
      <c r="K34" s="21"/>
      <c r="L34" s="21"/>
      <c r="M34" s="29"/>
      <c r="N34" s="28"/>
      <c r="O34" s="21"/>
      <c r="P34" s="21"/>
      <c r="Q34" s="21"/>
      <c r="R34" s="21"/>
      <c r="S34" s="21"/>
      <c r="T34" s="21"/>
      <c r="U34" s="29"/>
      <c r="V34" s="28"/>
      <c r="W34" s="21"/>
      <c r="X34" s="21"/>
      <c r="Y34" s="29"/>
      <c r="Z34" s="28"/>
      <c r="AA34" s="21"/>
      <c r="AB34" s="21"/>
      <c r="AC34" s="29"/>
      <c r="AD34" s="30"/>
      <c r="AE34" s="28"/>
      <c r="AF34" s="29"/>
      <c r="AG34" s="31"/>
    </row>
    <row r="35" spans="1:33">
      <c r="A35" s="47">
        <v>28</v>
      </c>
      <c r="B35" s="24" t="s">
        <v>212</v>
      </c>
      <c r="C35" s="13" t="s">
        <v>213</v>
      </c>
      <c r="D35" s="28"/>
      <c r="E35" s="21"/>
      <c r="F35" s="21"/>
      <c r="G35" s="21"/>
      <c r="H35" s="21"/>
      <c r="I35" s="21"/>
      <c r="J35" s="21"/>
      <c r="K35" s="21"/>
      <c r="L35" s="21"/>
      <c r="M35" s="29"/>
      <c r="N35" s="28"/>
      <c r="O35" s="21"/>
      <c r="P35" s="21"/>
      <c r="Q35" s="21"/>
      <c r="R35" s="21"/>
      <c r="S35" s="21"/>
      <c r="T35" s="21"/>
      <c r="U35" s="29"/>
      <c r="V35" s="28"/>
      <c r="W35" s="21"/>
      <c r="X35" s="21"/>
      <c r="Y35" s="29"/>
      <c r="Z35" s="28"/>
      <c r="AA35" s="21"/>
      <c r="AB35" s="21"/>
      <c r="AC35" s="29"/>
      <c r="AD35" s="30"/>
      <c r="AE35" s="28"/>
      <c r="AF35" s="29"/>
      <c r="AG35" s="31"/>
    </row>
    <row r="36" spans="1:33">
      <c r="A36" s="47"/>
      <c r="B36" s="24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9"/>
      <c r="N36" s="28"/>
      <c r="O36" s="21"/>
      <c r="P36" s="21"/>
      <c r="Q36" s="21"/>
      <c r="R36" s="21"/>
      <c r="S36" s="21"/>
      <c r="T36" s="21"/>
      <c r="U36" s="29"/>
      <c r="V36" s="28"/>
      <c r="W36" s="21"/>
      <c r="X36" s="21"/>
      <c r="Y36" s="29"/>
      <c r="Z36" s="28"/>
      <c r="AA36" s="21"/>
      <c r="AB36" s="21"/>
      <c r="AC36" s="29"/>
      <c r="AD36" s="30"/>
      <c r="AE36" s="28"/>
      <c r="AF36" s="29"/>
      <c r="AG36" s="31"/>
    </row>
    <row r="37" spans="1:33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8"/>
      <c r="N37" s="36"/>
      <c r="O37" s="37"/>
      <c r="P37" s="37"/>
      <c r="Q37" s="37"/>
      <c r="R37" s="37"/>
      <c r="S37" s="37"/>
      <c r="T37" s="37"/>
      <c r="U37" s="38"/>
      <c r="V37" s="36"/>
      <c r="W37" s="37"/>
      <c r="X37" s="37"/>
      <c r="Y37" s="38"/>
      <c r="Z37" s="36"/>
      <c r="AA37" s="37"/>
      <c r="AB37" s="37"/>
      <c r="AC37" s="38"/>
      <c r="AD37" s="39"/>
      <c r="AE37" s="28"/>
      <c r="AF37" s="29"/>
      <c r="AG37" s="40"/>
    </row>
    <row r="38" spans="1:33" ht="101.25" customHeight="1" thickBot="1">
      <c r="A38" s="69" t="s">
        <v>67</v>
      </c>
      <c r="B38" s="70"/>
      <c r="C38" s="41" t="s">
        <v>68</v>
      </c>
      <c r="D38" s="42"/>
      <c r="E38" s="43"/>
      <c r="F38" s="43"/>
      <c r="G38" s="43"/>
      <c r="H38" s="43"/>
      <c r="I38" s="43"/>
      <c r="J38" s="43"/>
      <c r="K38" s="43"/>
      <c r="L38" s="43"/>
      <c r="M38" s="44"/>
      <c r="N38" s="42"/>
      <c r="O38" s="43"/>
      <c r="P38" s="43"/>
      <c r="Q38" s="43"/>
      <c r="R38" s="43"/>
      <c r="S38" s="43"/>
      <c r="T38" s="43"/>
      <c r="U38" s="44"/>
      <c r="V38" s="42"/>
      <c r="W38" s="43"/>
      <c r="X38" s="43"/>
      <c r="Y38" s="44"/>
      <c r="Z38" s="42"/>
      <c r="AA38" s="43"/>
      <c r="AB38" s="43"/>
      <c r="AC38" s="44"/>
      <c r="AD38" s="45"/>
      <c r="AE38" s="42"/>
      <c r="AF38" s="44"/>
      <c r="AG38" s="46"/>
    </row>
  </sheetData>
  <mergeCells count="17"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  <mergeCell ref="A38:B38"/>
    <mergeCell ref="AG5:AG7"/>
    <mergeCell ref="AH5:AH7"/>
    <mergeCell ref="D6:N6"/>
    <mergeCell ref="O6:V6"/>
    <mergeCell ref="W6:Z6"/>
    <mergeCell ref="AA6:AD6"/>
  </mergeCells>
  <conditionalFormatting sqref="AF8:AF32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2013-01-25T04:06:59Z</dcterms:created>
  <dcterms:modified xsi:type="dcterms:W3CDTF">2013-01-25T04:11:05Z</dcterms:modified>
</cp:coreProperties>
</file>