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<sst xmlns="http://schemas.openxmlformats.org/spreadsheetml/2006/main" count="1235" uniqueCount="486">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</sst>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437</v>
      </c>
      <c r="O4" s="15" t="s">
        <v>449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10" activePane="bottomRight" state="frozen"/>
      <selection activeCell="A4" sqref="A4"/>
      <selection pane="topRight" activeCell="D4" sqref="D4"/>
      <selection pane="bottomLeft" activeCell="A5" sqref="A5"/>
      <selection pane="bottomRight" activeCell="F23" sqref="F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M4" s="16"/>
      <c r="N4" s="15" t="s">
        <v>426</v>
      </c>
      <c r="O4" s="15" t="s">
        <v>434</v>
      </c>
      <c r="P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 t="s">
        <v>421</v>
      </c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/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 t="s">
        <v>421</v>
      </c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 t="s">
        <v>421</v>
      </c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 t="s">
        <v>421</v>
      </c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/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/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 t="s">
        <v>421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/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427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 t="s">
        <v>421</v>
      </c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A4" sqref="A4"/>
      <selection pane="topRight" activeCell="D4" sqref="D4"/>
      <selection pane="bottomLeft" activeCell="A5" sqref="A5"/>
      <selection pane="bottomRight" activeCell="V19" sqref="V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M4" s="16"/>
      <c r="N4" s="15" t="s">
        <v>436</v>
      </c>
      <c r="O4" s="15" t="s">
        <v>471</v>
      </c>
      <c r="U4" s="16"/>
      <c r="V4" s="15" t="s">
        <v>483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/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/>
      <c r="X8" s="34"/>
      <c r="Y8" s="35">
        <f t="shared" si="0"/>
        <v>7.5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8.6199999999999992</v>
      </c>
      <c r="AE8" s="34">
        <f t="shared" ref="AE8:AE39" si="5">TRUNC((AD8*0.8),2)</f>
        <v>6.89</v>
      </c>
      <c r="AF8" s="37"/>
      <c r="AG8" s="37">
        <f t="shared" ref="AG8:AG39" si="6">TRUNC((AF8*0.2),2)</f>
        <v>0</v>
      </c>
      <c r="AH8" s="38">
        <f t="shared" ref="AH8:AH39" si="7">TRUNC((AE8+AG8),2)</f>
        <v>6.89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/>
      <c r="J9" s="34"/>
      <c r="K9" s="34"/>
      <c r="L9" s="34"/>
      <c r="M9" s="35">
        <f t="shared" si="2"/>
        <v>5.6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/>
      <c r="J10" s="34"/>
      <c r="K10" s="34"/>
      <c r="L10" s="34"/>
      <c r="M10" s="35">
        <f t="shared" si="2"/>
        <v>9.3000000000000007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/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8.9700000000000006</v>
      </c>
      <c r="AE10" s="34">
        <f t="shared" si="5"/>
        <v>7.17</v>
      </c>
      <c r="AF10" s="37"/>
      <c r="AG10" s="37">
        <f t="shared" si="6"/>
        <v>0</v>
      </c>
      <c r="AH10" s="38">
        <f t="shared" si="7"/>
        <v>7.17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/>
      <c r="J11" s="34"/>
      <c r="K11" s="34"/>
      <c r="L11" s="34"/>
      <c r="M11" s="35">
        <f t="shared" si="2"/>
        <v>5.63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/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6.25</v>
      </c>
      <c r="AE11" s="34">
        <f t="shared" si="5"/>
        <v>5</v>
      </c>
      <c r="AF11" s="37"/>
      <c r="AG11" s="37">
        <f t="shared" si="6"/>
        <v>0</v>
      </c>
      <c r="AH11" s="38">
        <f t="shared" si="7"/>
        <v>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/>
      <c r="J12" s="34"/>
      <c r="K12" s="34"/>
      <c r="L12" s="34"/>
      <c r="M12" s="35">
        <f t="shared" si="2"/>
        <v>8.66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/>
      <c r="J13" s="34"/>
      <c r="K13" s="34"/>
      <c r="L13" s="34"/>
      <c r="M13" s="35">
        <f t="shared" si="2"/>
        <v>5.5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/>
      <c r="X13" s="34"/>
      <c r="Y13" s="35">
        <f t="shared" si="0"/>
        <v>7.5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7.63</v>
      </c>
      <c r="AE13" s="34">
        <f t="shared" si="5"/>
        <v>6.1</v>
      </c>
      <c r="AF13" s="37"/>
      <c r="AG13" s="37">
        <f t="shared" si="6"/>
        <v>0</v>
      </c>
      <c r="AH13" s="38">
        <f t="shared" si="7"/>
        <v>6.1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/>
      <c r="J14" s="34"/>
      <c r="K14" s="34"/>
      <c r="L14" s="34"/>
      <c r="M14" s="35">
        <f t="shared" si="2"/>
        <v>6.83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/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/>
      <c r="J15" s="34"/>
      <c r="K15" s="34"/>
      <c r="L15" s="34"/>
      <c r="M15" s="35">
        <f t="shared" si="2"/>
        <v>5.9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/>
      <c r="X15" s="34"/>
      <c r="Y15" s="35">
        <f t="shared" si="0"/>
        <v>7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7.75</v>
      </c>
      <c r="AE15" s="34">
        <f t="shared" si="5"/>
        <v>6.2</v>
      </c>
      <c r="AF15" s="37"/>
      <c r="AG15" s="37">
        <f t="shared" si="6"/>
        <v>0</v>
      </c>
      <c r="AH15" s="38">
        <f t="shared" si="7"/>
        <v>6.2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/>
      <c r="J16" s="34"/>
      <c r="K16" s="34"/>
      <c r="L16" s="34"/>
      <c r="M16" s="35">
        <f t="shared" si="2"/>
        <v>9.93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/>
      <c r="I17" s="34"/>
      <c r="J17" s="34"/>
      <c r="K17" s="34"/>
      <c r="L17" s="34"/>
      <c r="M17" s="35">
        <f t="shared" si="2"/>
        <v>6.53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/>
      <c r="X17" s="34"/>
      <c r="Y17" s="35">
        <f t="shared" si="0"/>
        <v>7.5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/>
      <c r="J18" s="34"/>
      <c r="K18" s="34"/>
      <c r="L18" s="34"/>
      <c r="M18" s="35">
        <f t="shared" si="2"/>
        <v>9.5299999999999994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/>
      <c r="X18" s="34"/>
      <c r="Y18" s="35">
        <f t="shared" si="0"/>
        <v>7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9.4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/>
      <c r="J20" s="34"/>
      <c r="K20" s="34"/>
      <c r="L20" s="34"/>
      <c r="M20" s="35">
        <f t="shared" si="2"/>
        <v>9.26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/>
      <c r="J21" s="34"/>
      <c r="K21" s="34"/>
      <c r="L21" s="34"/>
      <c r="M21" s="35">
        <f t="shared" si="2"/>
        <v>5.8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/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/>
      <c r="J22" s="34"/>
      <c r="K22" s="34"/>
      <c r="L22" s="34"/>
      <c r="M22" s="35">
        <f t="shared" si="2"/>
        <v>6.26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/>
      <c r="X23" s="34"/>
      <c r="Y23" s="35">
        <f t="shared" si="0"/>
        <v>7.5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/>
      <c r="J24" s="34"/>
      <c r="K24" s="34"/>
      <c r="L24" s="34"/>
      <c r="M24" s="35">
        <f t="shared" si="2"/>
        <v>3.3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/>
      <c r="X24" s="34"/>
      <c r="Y24" s="35">
        <f t="shared" si="0"/>
        <v>7.5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/>
      <c r="J25" s="34"/>
      <c r="K25" s="34"/>
      <c r="L25" s="34"/>
      <c r="M25" s="35">
        <f t="shared" si="2"/>
        <v>7.86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>
        <v>7</v>
      </c>
      <c r="W25" s="34"/>
      <c r="X25" s="34"/>
      <c r="Y25" s="35">
        <f t="shared" si="0"/>
        <v>7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8.44</v>
      </c>
      <c r="AE25" s="34">
        <f t="shared" si="5"/>
        <v>6.75</v>
      </c>
      <c r="AF25" s="37"/>
      <c r="AG25" s="37">
        <f t="shared" si="6"/>
        <v>0</v>
      </c>
      <c r="AH25" s="38">
        <f t="shared" si="7"/>
        <v>6.75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/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8.3699999999999992</v>
      </c>
      <c r="AE26" s="34">
        <f t="shared" si="5"/>
        <v>6.69</v>
      </c>
      <c r="AF26" s="37"/>
      <c r="AG26" s="37">
        <f t="shared" si="6"/>
        <v>0</v>
      </c>
      <c r="AH26" s="38">
        <f t="shared" si="7"/>
        <v>6.69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/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/>
      <c r="J28" s="34"/>
      <c r="K28" s="34"/>
      <c r="L28" s="34"/>
      <c r="M28" s="35">
        <f t="shared" si="2"/>
        <v>6.56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/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</v>
      </c>
      <c r="AE28" s="34">
        <f t="shared" si="5"/>
        <v>6.32</v>
      </c>
      <c r="AF28" s="37"/>
      <c r="AG28" s="37">
        <f t="shared" si="6"/>
        <v>0</v>
      </c>
      <c r="AH28" s="38">
        <f t="shared" si="7"/>
        <v>6.32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/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/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9.1</v>
      </c>
      <c r="AE31" s="34">
        <f t="shared" si="5"/>
        <v>7.28</v>
      </c>
      <c r="AF31" s="37"/>
      <c r="AG31" s="37">
        <f t="shared" si="6"/>
        <v>0</v>
      </c>
      <c r="AH31" s="38">
        <f t="shared" si="7"/>
        <v>7.28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484</v>
      </c>
      <c r="M4" s="16"/>
      <c r="N4" s="15" t="s">
        <v>485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454</v>
      </c>
      <c r="M4" s="16"/>
      <c r="N4" s="15" t="s">
        <v>433</v>
      </c>
      <c r="O4" s="15" t="s">
        <v>455</v>
      </c>
      <c r="P4" s="15" t="s">
        <v>462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D4" s="15" t="s">
        <v>477</v>
      </c>
      <c r="M4" s="16"/>
      <c r="N4" s="15" t="s">
        <v>461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2012-12-18T00:45:48Z</dcterms:modified>
</cp:coreProperties>
</file>