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6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Modelo" sheetId="1" r:id="rId17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6" hidden="1">Modelo!$A$6:$C$25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6">Modelo!$A$1:$W$32</definedName>
  </definedNames>
  <calcPr calcId="124519"/>
</workbook>
</file>

<file path=xl/calcChain.xml><?xml version="1.0" encoding="utf-8"?>
<calcChain xmlns="http://schemas.openxmlformats.org/spreadsheetml/2006/main">
  <c r="AE25" i="10"/>
  <c r="AE26"/>
  <c r="AE27"/>
  <c r="AE28"/>
  <c r="AE29"/>
  <c r="AE30"/>
  <c r="AE31"/>
  <c r="AE32"/>
  <c r="AE33"/>
  <c r="AE34"/>
  <c r="AE35"/>
  <c r="AE36"/>
  <c r="AE37"/>
  <c r="AE38"/>
  <c r="AE39"/>
  <c r="AH32" i="9"/>
  <c r="AH33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<sst xmlns="http://schemas.openxmlformats.org/spreadsheetml/2006/main" count="1122" uniqueCount="464">
  <si>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</si>
  <si>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</si>
  <si>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</si>
  <si>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</si>
  <si>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</si>
  <si>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</si>
  <si>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</si>
  <si>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</si>
  <si>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</si>
  <si>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</si>
  <si>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</si>
  <si>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</si>
  <si>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</si>
  <si>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</si>
  <si>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</si>
  <si>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</si>
  <si>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</si>
  <si>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</si>
  <si>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</si>
  <si>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</si>
  <si>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</si>
  <si>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</si>
  <si>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</si>
  <si>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</si>
  <si>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</si>
  <si>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</si>
  <si>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</si>
  <si>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</si>
  <si>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</si>
  <si>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</si>
  <si>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</si>
  <si>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</si>
  <si>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</si>
  <si>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</si>
  <si>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</si>
  <si>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</si>
  <si>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</si>
  <si>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</si>
  <si>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</si>
  <si>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</si>
  <si>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</si>
  <si>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</si>
  <si>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</si>
  <si>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</si>
  <si>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</si>
  <si>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</si>
  <si>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</si>
  <si>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</si>
  <si>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</si>
  <si>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</si>
  <si>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</si>
  <si>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</si>
  <si>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</si>
  <si>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</si>
  <si>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</si>
  <si>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</si>
  <si>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</si>
  <si>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</si>
  <si>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</si>
  <si>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</si>
  <si>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</si>
  <si>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</si>
  <si>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</si>
  <si>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</si>
  <si>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</si>
  <si>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</si>
  <si>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</si>
  <si>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</si>
  <si>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</si>
  <si>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</si>
  <si>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</si>
  <si>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</si>
  <si>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</si>
  <si>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</si>
  <si>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</si>
  <si>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</si>
  <si>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</si>
  <si>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</si>
  <si>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</si>
  <si>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</si>
  <si>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</si>
  <si>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</si>
  <si>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</si>
  <si>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</si>
  <si>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</si>
  <si>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</si>
  <si>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</si>
  <si>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</si>
  <si>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</si>
  <si>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</si>
  <si>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</si>
  <si>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</si>
  <si>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</si>
  <si>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</si>
  <si>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</si>
  <si>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</si>
  <si>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</si>
  <si>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</si>
  <si>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</si>
  <si>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</si>
  <si>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</si>
  <si>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</si>
  <si>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</si>
  <si>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</si>
  <si>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</si>
  <si>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</si>
  <si>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</si>
  <si>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</si>
  <si>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</si>
  <si>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</si>
  <si>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</si>
  <si>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</si>
  <si>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</si>
  <si>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</si>
  <si>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</si>
  <si>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</si>
  <si>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</si>
  <si>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</si>
  <si>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</si>
  <si>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</si>
  <si>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</si>
  <si>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</si>
  <si>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</si>
  <si>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</si>
  <si>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</si>
  <si>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</si>
  <si>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</si>
  <si>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</si>
  <si>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</si>
  <si>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</si>
  <si>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</si>
  <si>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</si>
  <si>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</si>
  <si>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</si>
  <si>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</si>
  <si>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</si>
  <si>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</si>
  <si>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</si>
  <si>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</si>
  <si>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</si>
  <si>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</si>
  <si>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</si>
  <si>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</si>
  <si>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</si>
  <si>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</si>
  <si>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</si>
  <si>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</si>
  <si>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</si>
  <si>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</si>
  <si>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</si>
  <si>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</si>
  <si>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</si>
  <si>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</si>
  <si>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</si>
  <si>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</si>
  <si>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</si>
  <si>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</si>
  <si>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</si>
  <si>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</si>
  <si>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</si>
  <si>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</si>
  <si>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</si>
  <si>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</si>
  <si>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</si>
  <si>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</si>
  <si>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</si>
  <si>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</si>
  <si>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</si>
  <si>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</si>
  <si>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</si>
  <si>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</si>
  <si>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</si>
  <si>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</si>
  <si>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</si>
  <si>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</si>
  <si>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</si>
  <si>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</si>
  <si>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</si>
  <si>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</si>
  <si>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</si>
  <si>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</si>
  <si>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</si>
  <si>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</si>
  <si>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</si>
  <si>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</si>
  <si>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</si>
  <si>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</si>
  <si>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</si>
  <si>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</si>
  <si>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</si>
  <si>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</si>
  <si>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</si>
  <si>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</si>
  <si>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</si>
  <si>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</si>
  <si>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</si>
  <si>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</si>
  <si>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</si>
  <si>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</si>
  <si>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</si>
  <si>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</si>
  <si>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</si>
  <si>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</si>
  <si>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</si>
  <si>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</si>
  <si>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</si>
  <si>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</si>
  <si>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</si>
  <si>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</si>
  <si>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</si>
  <si>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</si>
  <si>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</si>
  <si>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</si>
  <si>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</si>
  <si>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</si>
  <si>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</si>
  <si>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</si>
  <si>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</si>
  <si>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</si>
  <si>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</si>
  <si>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</si>
  <si>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</si>
  <si>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</si>
  <si>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</si>
  <si>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</si>
  <si>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</si>
  <si>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</si>
  <si>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</si>
  <si>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</si>
  <si>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</si>
  <si>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</si>
  <si>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</si>
  <si>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</si>
  <si>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</si>
  <si>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</si>
  <si>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</si>
  <si>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</si>
  <si>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</si>
  <si>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</si>
  <si>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</si>
  <si>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</si>
  <si>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</si>
  <si>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</si>
  <si>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</si>
  <si>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</si>
  <si>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</si>
  <si>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</si>
  <si>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</si>
  <si>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</si>
  <si>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</si>
  <si>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</si>
  <si>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</si>
  <si>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</si>
  <si>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</si>
  <si>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</si>
  <si>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</si>
  <si>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</si>
  <si>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</si>
  <si>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</si>
  <si>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</si>
  <si>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</si>
  <si>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</si>
  <si>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</si>
  <si>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</si>
  <si>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</si>
  <si>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</si>
  <si>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</si>
  <si>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</si>
  <si>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</si>
  <si>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</si>
  <si>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</si>
  <si>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</si>
  <si>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</si>
  <si>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</si>
  <si>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</si>
  <si>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</si>
  <si>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</si>
  <si>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</si>
  <si>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</si>
  <si>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</si>
  <si>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</si>
  <si>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</si>
  <si>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</si>
  <si>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</si>
  <si>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</si>
  <si>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</si>
  <si>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</si>
  <si>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</si>
  <si>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</si>
  <si>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</si>
  <si>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</si>
  <si>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</si>
  <si>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</si>
  <si>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</si>
  <si>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</si>
  <si>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</si>
  <si>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</si>
  <si>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</si>
  <si>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</si>
  <si>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</si>
  <si>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</si>
  <si>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</si>
  <si>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</si>
  <si>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</si>
  <si>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</si>
  <si>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</si>
  <si>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</si>
  <si>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</si>
  <si>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</si>
  <si>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</si>
  <si>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</si>
  <si>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</si>
  <si>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</si>
  <si>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</si>
  <si>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</si>
  <si>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</si>
  <si>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</si>
  <si>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</si>
  <si>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</si>
  <si>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</si>
  <si>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</si>
  <si>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</si>
  <si>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</si>
  <si>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</si>
  <si>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</si>
  <si>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</si>
  <si>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</si>
  <si>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</si>
  <si>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</si>
  <si>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</si>
  <si>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</si>
  <si>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</si>
  <si>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</si>
  <si>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</si>
  <si>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</si>
  <si>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</si>
  <si>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</si>
  <si>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</si>
  <si>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</si>
  <si>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</si>
  <si>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</si>
  <si>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</si>
  <si>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</si>
  <si>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</si>
  <si>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</si>
  <si>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</si>
  <si>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</si>
  <si>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</si>
  <si>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</si>
  <si>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</si>
  <si>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</si>
  <si>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</si>
  <si>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</si>
  <si>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</si>
  <si>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</si>
  <si>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</si>
  <si>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</si>
  <si>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</si>
  <si>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</si>
  <si>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</si>
  <si>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</si>
  <si>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</si>
  <si>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</si>
  <si>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</si>
  <si>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</si>
  <si>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</si>
  <si>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</si>
  <si>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</si>
  <si>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</si>
  <si>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</si>
  <si>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</si>
  <si>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</si>
  <si>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</si>
  <si>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</si>
  <si>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</si>
  <si>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</si>
  <si>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</si>
  <si>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</si>
  <si>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</si>
  <si>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</si>
  <si>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</si>
  <si>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</si>
  <si>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</si>
  <si>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</si>
  <si>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</si>
  <si>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</si>
  <si>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</si>
  <si>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</si>
  <si>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</si>
  <si>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</si>
  <si>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</si>
  <si>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</si>
  <si>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</si>
  <si>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</si>
  <si>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</si>
  <si>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</si>
  <si>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</si>
  <si>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</si>
  <si>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</si>
  <si>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</si>
  <si>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</si>
  <si>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</si>
  <si>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</si>
  <si>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</si>
  <si>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</si>
  <si>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</si>
  <si>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</si>
  <si>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</si>
  <si>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</si>
  <si>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</si>
  <si>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</si>
  <si>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</si>
  <si>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</si>
  <si>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</si>
  <si>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</si>
  <si>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</si>
  <si>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</si>
  <si>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</si>
  <si>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</si>
  <si>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</si>
  <si>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</si>
  <si>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</si>
  <si>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</si>
  <si>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</si>
  <si>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</si>
  <si>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straight lines with wool 07/11/2012</t>
  </si>
  <si>
    <t>correction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</si>
  <si>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</si>
  <si>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</si>
  <si>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</si>
  <si>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</si>
  <si>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</si>
  <si>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</si>
  <si>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</si>
  <si>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</si>
  <si>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</si>
  <si>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</si>
  <si>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f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</si>
  <si>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</si>
  <si>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</si>
  <si>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</si>
  <si>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</si>
  <si>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</si>
  <si>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</si>
  <si>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</si>
  <si>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</si>
  <si>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</si>
  <si>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</si>
  <si>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</si>
  <si>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</si>
  <si>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</si>
  <si>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</si>
  <si>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</si>
  <si>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r</t>
  </si>
  <si>
    <t>repeat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</si>
  <si>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</si>
  <si>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</si>
  <si>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</si>
  <si>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</si>
  <si>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</si>
  <si>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</si>
  <si>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</si>
  <si>
    <t>santa claus 12/12/2012</t>
  </si>
  <si>
    <t>p. 14 listen and color 13/12/2012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</si>
</sst>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10" fillId="4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5" activePane="bottomRight" state="frozen"/>
      <selection activeCell="B7" sqref="B7:D29"/>
      <selection pane="topRight" activeCell="B7" sqref="B7:D29"/>
      <selection pane="bottomLeft" activeCell="B7" sqref="B7:D29"/>
      <selection pane="bottomRight" activeCell="Q5" sqref="Q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439</v>
      </c>
      <c r="O4" s="15" t="s">
        <v>459</v>
      </c>
      <c r="P4" s="15" t="s">
        <v>460</v>
      </c>
      <c r="U4" s="16"/>
      <c r="V4" s="15" t="s">
        <v>447</v>
      </c>
      <c r="W4" s="15" t="s">
        <v>448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/>
      <c r="R8" s="34"/>
      <c r="S8" s="34"/>
      <c r="T8" s="34"/>
      <c r="U8" s="35">
        <f t="shared" ref="U8:U39" si="3">TRUNC(AVERAGE(N8:T8),2)</f>
        <v>9.33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/>
      <c r="R9" s="34"/>
      <c r="S9" s="34"/>
      <c r="T9" s="34"/>
      <c r="U9" s="35">
        <f t="shared" si="3"/>
        <v>9.06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/>
      <c r="R10" s="34"/>
      <c r="S10" s="34"/>
      <c r="T10" s="34"/>
      <c r="U10" s="35">
        <f t="shared" si="3"/>
        <v>9.0299999999999994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/>
      <c r="R11" s="34"/>
      <c r="S11" s="34"/>
      <c r="T11" s="34"/>
      <c r="U11" s="35">
        <f t="shared" si="3"/>
        <v>9.4600000000000009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9.5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/>
      <c r="R13" s="34"/>
      <c r="S13" s="34"/>
      <c r="T13" s="34"/>
      <c r="U13" s="35">
        <f t="shared" si="3"/>
        <v>8.86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/>
      <c r="R14" s="34"/>
      <c r="S14" s="34"/>
      <c r="T14" s="34"/>
      <c r="U14" s="35">
        <f t="shared" si="3"/>
        <v>8.6999999999999993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/>
      <c r="R15" s="34"/>
      <c r="S15" s="34"/>
      <c r="T15" s="34"/>
      <c r="U15" s="35">
        <f t="shared" si="3"/>
        <v>8.66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/>
      <c r="R16" s="34"/>
      <c r="S16" s="34"/>
      <c r="T16" s="34"/>
      <c r="U16" s="35">
        <f t="shared" si="3"/>
        <v>8.9600000000000009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/>
      <c r="R17" s="34"/>
      <c r="S17" s="34"/>
      <c r="T17" s="34"/>
      <c r="U17" s="35">
        <f t="shared" si="3"/>
        <v>9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/>
      <c r="R18" s="34"/>
      <c r="S18" s="34"/>
      <c r="T18" s="34"/>
      <c r="U18" s="35">
        <f t="shared" si="3"/>
        <v>8.4600000000000009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/>
      <c r="R19" s="34"/>
      <c r="S19" s="34"/>
      <c r="T19" s="34"/>
      <c r="U19" s="35">
        <f t="shared" si="3"/>
        <v>8.6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/>
      <c r="R20" s="34"/>
      <c r="S20" s="34"/>
      <c r="T20" s="34"/>
      <c r="U20" s="35">
        <f t="shared" si="3"/>
        <v>9.18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/>
      <c r="R21" s="34"/>
      <c r="S21" s="34"/>
      <c r="T21" s="34"/>
      <c r="U21" s="35">
        <f t="shared" si="3"/>
        <v>9.8000000000000007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/>
      <c r="R22" s="34"/>
      <c r="S22" s="34"/>
      <c r="T22" s="34"/>
      <c r="U22" s="35">
        <f t="shared" si="3"/>
        <v>9.4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/>
      <c r="R23" s="34"/>
      <c r="S23" s="34"/>
      <c r="T23" s="34"/>
      <c r="U23" s="35">
        <f t="shared" si="3"/>
        <v>8.75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/>
      <c r="R25" s="34"/>
      <c r="S25" s="34"/>
      <c r="T25" s="34"/>
      <c r="U25" s="35">
        <f t="shared" si="3"/>
        <v>9.25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9.83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3"/>
        <v>9.56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428</v>
      </c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C35"/>
      <selection pane="topRight" activeCell="B7" sqref="B7:C35"/>
      <selection pane="bottomLeft" activeCell="B7" sqref="B7:C35"/>
      <selection pane="bottomRight" activeCell="O30" sqref="O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M4" s="16"/>
      <c r="N4" s="15" t="s">
        <v>439</v>
      </c>
      <c r="O4" s="15" t="s">
        <v>451</v>
      </c>
      <c r="U4" s="16"/>
      <c r="V4" s="15" t="s">
        <v>443</v>
      </c>
      <c r="W4" s="15" t="s">
        <v>444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8</v>
      </c>
      <c r="P7" s="34"/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>
        <v>8</v>
      </c>
      <c r="P8" s="34"/>
      <c r="Q8" s="34"/>
      <c r="R8" s="34"/>
      <c r="S8" s="34"/>
      <c r="T8" s="34"/>
      <c r="U8" s="35">
        <f t="shared" ref="U8:U39" si="3">TRUNC(AVERAGE(N8:T8),2)</f>
        <v>8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>
        <v>9.5</v>
      </c>
      <c r="P9" s="34"/>
      <c r="Q9" s="34"/>
      <c r="R9" s="34"/>
      <c r="S9" s="34"/>
      <c r="T9" s="34"/>
      <c r="U9" s="35">
        <f t="shared" si="3"/>
        <v>9.75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>
        <v>8</v>
      </c>
      <c r="P10" s="34"/>
      <c r="Q10" s="34"/>
      <c r="R10" s="34"/>
      <c r="S10" s="34"/>
      <c r="T10" s="34"/>
      <c r="U10" s="35">
        <f t="shared" si="3"/>
        <v>8.9499999999999993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428</v>
      </c>
      <c r="O11" s="34">
        <v>9</v>
      </c>
      <c r="P11" s="34"/>
      <c r="Q11" s="34"/>
      <c r="R11" s="34"/>
      <c r="S11" s="34"/>
      <c r="T11" s="34"/>
      <c r="U11" s="35">
        <f t="shared" si="3"/>
        <v>9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>
        <v>9</v>
      </c>
      <c r="P12" s="34"/>
      <c r="Q12" s="34"/>
      <c r="R12" s="34"/>
      <c r="S12" s="34"/>
      <c r="T12" s="34"/>
      <c r="U12" s="35">
        <f t="shared" si="3"/>
        <v>9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>
        <v>9.5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/>
      <c r="Q14" s="34"/>
      <c r="R14" s="34"/>
      <c r="S14" s="34"/>
      <c r="T14" s="34"/>
      <c r="U14" s="35">
        <f t="shared" si="3"/>
        <v>9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>
        <v>9</v>
      </c>
      <c r="P15" s="34"/>
      <c r="Q15" s="34"/>
      <c r="R15" s="34"/>
      <c r="S15" s="34"/>
      <c r="T15" s="34"/>
      <c r="U15" s="35">
        <f t="shared" si="3"/>
        <v>9.4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>
        <v>10</v>
      </c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9.5</v>
      </c>
      <c r="P17" s="34"/>
      <c r="Q17" s="34"/>
      <c r="R17" s="34"/>
      <c r="S17" s="34"/>
      <c r="T17" s="34"/>
      <c r="U17" s="35">
        <f t="shared" si="3"/>
        <v>9.6999999999999993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>
        <v>9.5</v>
      </c>
      <c r="P18" s="34"/>
      <c r="Q18" s="34"/>
      <c r="R18" s="34"/>
      <c r="S18" s="34"/>
      <c r="T18" s="34"/>
      <c r="U18" s="35">
        <f t="shared" si="3"/>
        <v>9.6999999999999993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>
        <v>9</v>
      </c>
      <c r="P19" s="34"/>
      <c r="Q19" s="34"/>
      <c r="R19" s="34"/>
      <c r="S19" s="34"/>
      <c r="T19" s="34"/>
      <c r="U19" s="35">
        <f t="shared" si="3"/>
        <v>9.3000000000000007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10</v>
      </c>
      <c r="P20" s="34"/>
      <c r="Q20" s="34"/>
      <c r="R20" s="34"/>
      <c r="S20" s="34"/>
      <c r="T20" s="34"/>
      <c r="U20" s="35">
        <f t="shared" si="3"/>
        <v>10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9.5</v>
      </c>
      <c r="P21" s="34"/>
      <c r="Q21" s="34"/>
      <c r="R21" s="34"/>
      <c r="S21" s="34"/>
      <c r="T21" s="34"/>
      <c r="U21" s="35">
        <f t="shared" si="3"/>
        <v>9.75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>
        <v>9.8000000000000007</v>
      </c>
      <c r="P22" s="34"/>
      <c r="Q22" s="34"/>
      <c r="R22" s="34"/>
      <c r="S22" s="34"/>
      <c r="T22" s="34"/>
      <c r="U22" s="35">
        <f t="shared" si="3"/>
        <v>9.9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>
        <v>9</v>
      </c>
      <c r="P23" s="34"/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8</v>
      </c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>
        <v>8.5</v>
      </c>
      <c r="P25" s="34"/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/>
      <c r="Q26" s="34"/>
      <c r="R26" s="34"/>
      <c r="S26" s="34"/>
      <c r="T26" s="34"/>
      <c r="U26" s="35">
        <f t="shared" si="3"/>
        <v>8.4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/>
      <c r="Q27" s="34"/>
      <c r="R27" s="34"/>
      <c r="S27" s="34"/>
      <c r="T27" s="34"/>
      <c r="U27" s="35">
        <f t="shared" si="3"/>
        <v>9.85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9.5</v>
      </c>
      <c r="P28" s="34"/>
      <c r="Q28" s="34"/>
      <c r="R28" s="34"/>
      <c r="S28" s="34"/>
      <c r="T28" s="34"/>
      <c r="U28" s="35">
        <f t="shared" si="3"/>
        <v>9.65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>
        <v>7</v>
      </c>
      <c r="P29" s="34"/>
      <c r="Q29" s="34"/>
      <c r="R29" s="34"/>
      <c r="S29" s="34"/>
      <c r="T29" s="34"/>
      <c r="U29" s="35">
        <f t="shared" si="3"/>
        <v>8.3000000000000007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/>
      <c r="Q30" s="34"/>
      <c r="R30" s="34"/>
      <c r="S30" s="34"/>
      <c r="T30" s="34"/>
      <c r="U30" s="35">
        <f t="shared" si="3"/>
        <v>8.5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>
        <v>8</v>
      </c>
      <c r="P31" s="34"/>
      <c r="Q31" s="34"/>
      <c r="R31" s="34"/>
      <c r="S31" s="34"/>
      <c r="T31" s="34"/>
      <c r="U31" s="35">
        <f t="shared" si="3"/>
        <v>8.8000000000000007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>
        <v>9</v>
      </c>
      <c r="P32" s="34"/>
      <c r="Q32" s="34"/>
      <c r="R32" s="34"/>
      <c r="S32" s="34"/>
      <c r="T32" s="34"/>
      <c r="U32" s="35">
        <f t="shared" si="3"/>
        <v>9.3000000000000007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>
        <v>8</v>
      </c>
      <c r="P33" s="34"/>
      <c r="Q33" s="34"/>
      <c r="R33" s="34"/>
      <c r="S33" s="34"/>
      <c r="T33" s="34"/>
      <c r="U33" s="35">
        <f t="shared" si="3"/>
        <v>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>
        <v>9.8000000000000007</v>
      </c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>
        <v>10</v>
      </c>
      <c r="P35" s="34"/>
      <c r="Q35" s="34"/>
      <c r="R35" s="34"/>
      <c r="S35" s="34"/>
      <c r="T35" s="34"/>
      <c r="U35" s="35">
        <f t="shared" si="3"/>
        <v>9.9499999999999993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9" activePane="bottomRight" state="frozen"/>
      <selection activeCell="B7" sqref="B7:C35"/>
      <selection pane="topRight" activeCell="B7" sqref="B7:C35"/>
      <selection pane="bottomLeft" activeCell="B7" sqref="B7:C35"/>
      <selection pane="bottomRight" activeCell="N21" sqref="N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N4" s="15" t="s">
        <v>461</v>
      </c>
      <c r="U4" s="16"/>
      <c r="V4" s="15" t="s">
        <v>442</v>
      </c>
      <c r="W4" s="15" t="s">
        <v>441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 t="s">
        <v>419</v>
      </c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7</v>
      </c>
      <c r="O8" s="34"/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 t="s">
        <v>428</v>
      </c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7.5</v>
      </c>
      <c r="O10" s="34"/>
      <c r="P10" s="34"/>
      <c r="Q10" s="34"/>
      <c r="R10" s="34"/>
      <c r="S10" s="34"/>
      <c r="T10" s="34"/>
      <c r="U10" s="35">
        <f t="shared" si="3"/>
        <v>7.5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8.5</v>
      </c>
      <c r="O11" s="34"/>
      <c r="P11" s="34"/>
      <c r="Q11" s="34"/>
      <c r="R11" s="34"/>
      <c r="S11" s="34"/>
      <c r="T11" s="34"/>
      <c r="U11" s="35">
        <f t="shared" si="3"/>
        <v>8.5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428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6.5</v>
      </c>
      <c r="O13" s="34"/>
      <c r="P13" s="34"/>
      <c r="Q13" s="34"/>
      <c r="R13" s="34"/>
      <c r="S13" s="34"/>
      <c r="T13" s="34"/>
      <c r="U13" s="35">
        <f t="shared" si="3"/>
        <v>6.5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9.9</v>
      </c>
      <c r="O14" s="34"/>
      <c r="P14" s="34"/>
      <c r="Q14" s="34"/>
      <c r="R14" s="34"/>
      <c r="S14" s="34"/>
      <c r="T14" s="34"/>
      <c r="U14" s="35">
        <f t="shared" si="3"/>
        <v>9.9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4.5</v>
      </c>
      <c r="O15" s="34"/>
      <c r="P15" s="34"/>
      <c r="Q15" s="34"/>
      <c r="R15" s="34"/>
      <c r="S15" s="34"/>
      <c r="T15" s="34"/>
      <c r="U15" s="35">
        <f t="shared" si="3"/>
        <v>4.5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6.5</v>
      </c>
      <c r="O16" s="34"/>
      <c r="P16" s="34"/>
      <c r="Q16" s="34"/>
      <c r="R16" s="34"/>
      <c r="S16" s="34"/>
      <c r="T16" s="34"/>
      <c r="U16" s="35">
        <f t="shared" si="3"/>
        <v>6.5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 t="s">
        <v>428</v>
      </c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 t="s">
        <v>428</v>
      </c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 t="s">
        <v>428</v>
      </c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 t="s">
        <v>428</v>
      </c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8.5</v>
      </c>
      <c r="O24" s="34"/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 t="s">
        <v>428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 t="s">
        <v>428</v>
      </c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428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8</v>
      </c>
      <c r="O28" s="34"/>
      <c r="P28" s="34"/>
      <c r="Q28" s="34"/>
      <c r="R28" s="34"/>
      <c r="S28" s="34"/>
      <c r="T28" s="34"/>
      <c r="U28" s="35">
        <f t="shared" si="3"/>
        <v>8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6</v>
      </c>
      <c r="O29" s="34"/>
      <c r="P29" s="34"/>
      <c r="Q29" s="34"/>
      <c r="R29" s="34"/>
      <c r="S29" s="34"/>
      <c r="T29" s="34"/>
      <c r="U29" s="35">
        <f t="shared" si="3"/>
        <v>6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4.5</v>
      </c>
      <c r="O30" s="34"/>
      <c r="P30" s="34"/>
      <c r="Q30" s="34"/>
      <c r="R30" s="34"/>
      <c r="S30" s="34"/>
      <c r="T30" s="34"/>
      <c r="U30" s="35">
        <f t="shared" si="3"/>
        <v>4.5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 t="s">
        <v>428</v>
      </c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 t="s">
        <v>428</v>
      </c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 t="s">
        <v>428</v>
      </c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5.5</v>
      </c>
      <c r="O34" s="34"/>
      <c r="P34" s="34"/>
      <c r="Q34" s="34"/>
      <c r="R34" s="34"/>
      <c r="S34" s="34"/>
      <c r="T34" s="34"/>
      <c r="U34" s="35">
        <f t="shared" si="3"/>
        <v>5.5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 t="s">
        <v>428</v>
      </c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P9" sqref="P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430</v>
      </c>
      <c r="E4" s="15" t="s">
        <v>449</v>
      </c>
      <c r="M4" s="16"/>
      <c r="N4" s="15" t="s">
        <v>427</v>
      </c>
      <c r="O4" s="15" t="s">
        <v>435</v>
      </c>
      <c r="P4" s="15" t="s">
        <v>458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9.6</v>
      </c>
      <c r="N7" s="34">
        <v>9.5</v>
      </c>
      <c r="O7" s="34">
        <v>10</v>
      </c>
      <c r="P7" s="34">
        <v>9.5</v>
      </c>
      <c r="Q7" s="34"/>
      <c r="R7" s="34"/>
      <c r="S7" s="34"/>
      <c r="T7" s="34"/>
      <c r="U7" s="35">
        <f>TRUNC(AVERAGE(N7:T7),2)</f>
        <v>9.66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9.6</v>
      </c>
      <c r="N8" s="34">
        <v>10</v>
      </c>
      <c r="O8" s="34">
        <v>4</v>
      </c>
      <c r="P8" s="34">
        <v>9</v>
      </c>
      <c r="Q8" s="34"/>
      <c r="R8" s="34"/>
      <c r="S8" s="34"/>
      <c r="T8" s="34"/>
      <c r="U8" s="35">
        <f t="shared" ref="U8:U39" si="3">TRUNC(AVERAGE(N8:T8),2)</f>
        <v>7.66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6" customFormat="1" ht="18" customHeight="1">
      <c r="A9" s="71">
        <v>3</v>
      </c>
      <c r="B9" s="72" t="s">
        <v>262</v>
      </c>
      <c r="C9" s="72" t="s">
        <v>263</v>
      </c>
      <c r="D9" s="73"/>
      <c r="E9" s="73"/>
      <c r="F9" s="73"/>
      <c r="G9" s="73"/>
      <c r="H9" s="73"/>
      <c r="I9" s="73"/>
      <c r="J9" s="73"/>
      <c r="K9" s="73"/>
      <c r="L9" s="73"/>
      <c r="M9" s="73" t="e">
        <f t="shared" si="2"/>
        <v>#DIV/0!</v>
      </c>
      <c r="N9" s="73"/>
      <c r="O9" s="73"/>
      <c r="P9" s="73"/>
      <c r="Q9" s="73"/>
      <c r="R9" s="73"/>
      <c r="S9" s="73"/>
      <c r="T9" s="73"/>
      <c r="U9" s="73" t="e">
        <f t="shared" si="3"/>
        <v>#DIV/0!</v>
      </c>
      <c r="V9" s="73"/>
      <c r="W9" s="73"/>
      <c r="X9" s="73"/>
      <c r="Y9" s="73" t="e">
        <f t="shared" si="0"/>
        <v>#DIV/0!</v>
      </c>
      <c r="Z9" s="73"/>
      <c r="AA9" s="73"/>
      <c r="AB9" s="73"/>
      <c r="AC9" s="73" t="e">
        <f t="shared" si="1"/>
        <v>#DIV/0!</v>
      </c>
      <c r="AD9" s="73" t="e">
        <f t="shared" si="4"/>
        <v>#DIV/0!</v>
      </c>
      <c r="AE9" s="73" t="e">
        <f t="shared" si="5"/>
        <v>#DIV/0!</v>
      </c>
      <c r="AF9" s="74"/>
      <c r="AG9" s="74">
        <f t="shared" si="6"/>
        <v>0</v>
      </c>
      <c r="AH9" s="75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>
        <v>8</v>
      </c>
      <c r="Q10" s="34"/>
      <c r="R10" s="34"/>
      <c r="S10" s="34"/>
      <c r="T10" s="34"/>
      <c r="U10" s="35">
        <f t="shared" si="3"/>
        <v>9.3000000000000007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/>
      <c r="G11" s="34"/>
      <c r="H11" s="34"/>
      <c r="I11" s="34"/>
      <c r="J11" s="34"/>
      <c r="K11" s="34"/>
      <c r="L11" s="34"/>
      <c r="M11" s="35">
        <f t="shared" si="2"/>
        <v>8.1</v>
      </c>
      <c r="N11" s="34">
        <v>10</v>
      </c>
      <c r="O11" s="34">
        <v>9</v>
      </c>
      <c r="P11" s="34">
        <v>10</v>
      </c>
      <c r="Q11" s="34"/>
      <c r="R11" s="34"/>
      <c r="S11" s="34"/>
      <c r="T11" s="34"/>
      <c r="U11" s="35">
        <f t="shared" si="3"/>
        <v>9.66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9.9</v>
      </c>
      <c r="O12" s="34">
        <v>10</v>
      </c>
      <c r="P12" s="34">
        <v>10</v>
      </c>
      <c r="Q12" s="34"/>
      <c r="R12" s="34"/>
      <c r="S12" s="34"/>
      <c r="T12" s="34"/>
      <c r="U12" s="35">
        <f t="shared" si="3"/>
        <v>9.9600000000000009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/>
      <c r="G13" s="34"/>
      <c r="H13" s="34"/>
      <c r="I13" s="34"/>
      <c r="J13" s="34"/>
      <c r="K13" s="34"/>
      <c r="L13" s="34"/>
      <c r="M13" s="35">
        <f t="shared" si="2"/>
        <v>8.85</v>
      </c>
      <c r="N13" s="34">
        <v>10</v>
      </c>
      <c r="O13" s="34">
        <v>9</v>
      </c>
      <c r="P13" s="34">
        <v>10</v>
      </c>
      <c r="Q13" s="34"/>
      <c r="R13" s="34"/>
      <c r="S13" s="34"/>
      <c r="T13" s="34"/>
      <c r="U13" s="35">
        <f t="shared" si="3"/>
        <v>9.66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/>
      <c r="G14" s="34"/>
      <c r="H14" s="34"/>
      <c r="I14" s="34"/>
      <c r="J14" s="34"/>
      <c r="K14" s="34"/>
      <c r="L14" s="34"/>
      <c r="M14" s="35">
        <f t="shared" si="2"/>
        <v>8.75</v>
      </c>
      <c r="N14" s="34">
        <v>10</v>
      </c>
      <c r="O14" s="34">
        <v>9</v>
      </c>
      <c r="P14" s="34">
        <v>9.5</v>
      </c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9.75</v>
      </c>
      <c r="N15" s="34">
        <v>10</v>
      </c>
      <c r="O15" s="34">
        <v>10</v>
      </c>
      <c r="P15" s="34">
        <v>9.8000000000000007</v>
      </c>
      <c r="Q15" s="34"/>
      <c r="R15" s="34"/>
      <c r="S15" s="34"/>
      <c r="T15" s="34"/>
      <c r="U15" s="35">
        <f t="shared" si="3"/>
        <v>9.93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9.6</v>
      </c>
      <c r="N16" s="34">
        <v>10</v>
      </c>
      <c r="O16" s="34">
        <v>7</v>
      </c>
      <c r="P16" s="34">
        <v>9</v>
      </c>
      <c r="Q16" s="34"/>
      <c r="R16" s="34"/>
      <c r="S16" s="34"/>
      <c r="T16" s="34"/>
      <c r="U16" s="35">
        <f t="shared" si="3"/>
        <v>8.66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/>
      <c r="G17" s="34"/>
      <c r="H17" s="34"/>
      <c r="I17" s="34"/>
      <c r="J17" s="34"/>
      <c r="K17" s="34"/>
      <c r="L17" s="34"/>
      <c r="M17" s="35">
        <f t="shared" si="2"/>
        <v>8.4</v>
      </c>
      <c r="N17" s="34">
        <v>9.5</v>
      </c>
      <c r="O17" s="34">
        <v>8</v>
      </c>
      <c r="P17" s="34">
        <v>10</v>
      </c>
      <c r="Q17" s="34"/>
      <c r="R17" s="34"/>
      <c r="S17" s="34"/>
      <c r="T17" s="34"/>
      <c r="U17" s="35">
        <f t="shared" si="3"/>
        <v>9.16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10</v>
      </c>
      <c r="O18" s="34">
        <v>10</v>
      </c>
      <c r="P18" s="34">
        <v>9</v>
      </c>
      <c r="Q18" s="34"/>
      <c r="R18" s="34"/>
      <c r="S18" s="34"/>
      <c r="T18" s="34"/>
      <c r="U18" s="35">
        <f t="shared" si="3"/>
        <v>9.66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/>
      <c r="G19" s="34"/>
      <c r="H19" s="34"/>
      <c r="I19" s="34"/>
      <c r="J19" s="34"/>
      <c r="K19" s="34"/>
      <c r="L19" s="34"/>
      <c r="M19" s="35">
        <f t="shared" si="2"/>
        <v>8.0500000000000007</v>
      </c>
      <c r="N19" s="34">
        <v>10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9.8000000000000007</v>
      </c>
      <c r="O20" s="34">
        <v>10</v>
      </c>
      <c r="P20" s="34">
        <v>9.5</v>
      </c>
      <c r="Q20" s="34"/>
      <c r="R20" s="34"/>
      <c r="S20" s="34"/>
      <c r="T20" s="34"/>
      <c r="U20" s="35">
        <f t="shared" si="3"/>
        <v>9.76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/>
      <c r="G21" s="34"/>
      <c r="H21" s="34"/>
      <c r="I21" s="34"/>
      <c r="J21" s="34"/>
      <c r="K21" s="34"/>
      <c r="L21" s="34"/>
      <c r="M21" s="35">
        <f t="shared" si="2"/>
        <v>5</v>
      </c>
      <c r="N21" s="34" t="s">
        <v>428</v>
      </c>
      <c r="O21" s="34">
        <v>9</v>
      </c>
      <c r="P21" s="34">
        <v>9</v>
      </c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/>
      <c r="G22" s="34"/>
      <c r="H22" s="34"/>
      <c r="I22" s="34"/>
      <c r="J22" s="34"/>
      <c r="K22" s="34"/>
      <c r="L22" s="34"/>
      <c r="M22" s="35">
        <f t="shared" si="2"/>
        <v>2.75</v>
      </c>
      <c r="N22" s="34">
        <v>10</v>
      </c>
      <c r="O22" s="34">
        <v>0</v>
      </c>
      <c r="P22" s="34">
        <v>9.5</v>
      </c>
      <c r="Q22" s="34"/>
      <c r="R22" s="34"/>
      <c r="S22" s="34"/>
      <c r="T22" s="34"/>
      <c r="U22" s="35">
        <f t="shared" si="3"/>
        <v>6.5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 t="s">
        <v>428</v>
      </c>
      <c r="O23" s="34">
        <v>10</v>
      </c>
      <c r="P23" s="34">
        <v>9.5</v>
      </c>
      <c r="Q23" s="34"/>
      <c r="R23" s="34"/>
      <c r="S23" s="34"/>
      <c r="T23" s="34"/>
      <c r="U23" s="35">
        <f t="shared" si="3"/>
        <v>9.75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/>
      <c r="G24" s="34"/>
      <c r="H24" s="34"/>
      <c r="I24" s="34"/>
      <c r="J24" s="34"/>
      <c r="K24" s="34"/>
      <c r="L24" s="34"/>
      <c r="M24" s="35">
        <f t="shared" si="2"/>
        <v>9.75</v>
      </c>
      <c r="N24" s="34">
        <v>8.9</v>
      </c>
      <c r="O24" s="34">
        <v>7</v>
      </c>
      <c r="P24" s="34">
        <v>8</v>
      </c>
      <c r="Q24" s="34"/>
      <c r="R24" s="34"/>
      <c r="S24" s="34"/>
      <c r="T24" s="34"/>
      <c r="U24" s="35">
        <f t="shared" si="3"/>
        <v>7.96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A4" sqref="A4"/>
      <selection pane="topRight" activeCell="D4" sqref="D4"/>
      <selection pane="bottomLeft" activeCell="A5" sqref="A5"/>
      <selection pane="bottomRight" activeCell="Z9" sqref="Z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9.25">
      <c r="A4" s="14"/>
      <c r="D4" s="15" t="s">
        <v>436</v>
      </c>
      <c r="E4" s="15" t="s">
        <v>455</v>
      </c>
      <c r="M4" s="16"/>
      <c r="N4" s="15" t="s">
        <v>438</v>
      </c>
      <c r="U4" s="16"/>
      <c r="Y4" s="16"/>
      <c r="Z4" s="15" t="s">
        <v>452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>
        <v>9.4</v>
      </c>
      <c r="E7" s="34" t="s">
        <v>437</v>
      </c>
      <c r="F7" s="34"/>
      <c r="G7" s="34"/>
      <c r="H7" s="34"/>
      <c r="I7" s="34"/>
      <c r="J7" s="34"/>
      <c r="K7" s="34"/>
      <c r="L7" s="34"/>
      <c r="M7" s="35">
        <f>TRUNC(AVERAGE(D7:L7),2)</f>
        <v>9.4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>
        <v>6.6</v>
      </c>
      <c r="AA7" s="34"/>
      <c r="AB7" s="34"/>
      <c r="AC7" s="35">
        <f t="shared" ref="AC7:AC39" si="1">TRUNC(AVERAGE(Z7:AB7),2)</f>
        <v>6.6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>
        <v>9.4</v>
      </c>
      <c r="E8" s="34" t="s">
        <v>437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9.4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77">
        <v>8</v>
      </c>
      <c r="AA8" s="34"/>
      <c r="AB8" s="34"/>
      <c r="AC8" s="35">
        <f t="shared" si="1"/>
        <v>8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>
        <v>7.3</v>
      </c>
      <c r="E9" s="34" t="s">
        <v>437</v>
      </c>
      <c r="F9" s="34"/>
      <c r="G9" s="34"/>
      <c r="H9" s="34"/>
      <c r="I9" s="34"/>
      <c r="J9" s="34"/>
      <c r="K9" s="34"/>
      <c r="L9" s="34"/>
      <c r="M9" s="35">
        <f t="shared" si="2"/>
        <v>7.3</v>
      </c>
      <c r="N9" s="34">
        <v>9.6</v>
      </c>
      <c r="O9" s="34"/>
      <c r="P9" s="34"/>
      <c r="Q9" s="34"/>
      <c r="R9" s="34"/>
      <c r="S9" s="34"/>
      <c r="T9" s="34"/>
      <c r="U9" s="35">
        <f t="shared" si="3"/>
        <v>9.6</v>
      </c>
      <c r="V9" s="34"/>
      <c r="W9" s="34"/>
      <c r="X9" s="34"/>
      <c r="Y9" s="35" t="e">
        <f t="shared" si="0"/>
        <v>#DIV/0!</v>
      </c>
      <c r="Z9" s="77" t="s">
        <v>454</v>
      </c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9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9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>
        <v>9.6</v>
      </c>
      <c r="AA10" s="34"/>
      <c r="AB10" s="34"/>
      <c r="AC10" s="35">
        <f t="shared" si="1"/>
        <v>9.6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 t="s">
        <v>437</v>
      </c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78">
        <v>7.4</v>
      </c>
      <c r="AA11" s="34"/>
      <c r="AB11" s="34"/>
      <c r="AC11" s="35">
        <f t="shared" si="1"/>
        <v>7.4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 t="s">
        <v>437</v>
      </c>
      <c r="F12" s="34"/>
      <c r="G12" s="34"/>
      <c r="H12" s="34"/>
      <c r="I12" s="34"/>
      <c r="J12" s="34"/>
      <c r="K12" s="34"/>
      <c r="L12" s="34"/>
      <c r="M12" s="35">
        <f t="shared" si="2"/>
        <v>9.4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 t="s">
        <v>453</v>
      </c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>
        <v>7</v>
      </c>
      <c r="E13" s="34" t="s">
        <v>437</v>
      </c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/>
      <c r="W13" s="34"/>
      <c r="X13" s="34"/>
      <c r="Y13" s="35" t="e">
        <f t="shared" si="0"/>
        <v>#DIV/0!</v>
      </c>
      <c r="Z13" s="34">
        <v>8</v>
      </c>
      <c r="AA13" s="34"/>
      <c r="AB13" s="34"/>
      <c r="AC13" s="35">
        <f t="shared" si="1"/>
        <v>8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10</v>
      </c>
      <c r="O14" s="34"/>
      <c r="P14" s="34"/>
      <c r="Q14" s="34"/>
      <c r="R14" s="34"/>
      <c r="S14" s="34"/>
      <c r="T14" s="34"/>
      <c r="U14" s="35">
        <f t="shared" si="3"/>
        <v>10</v>
      </c>
      <c r="V14" s="34"/>
      <c r="W14" s="34"/>
      <c r="X14" s="34"/>
      <c r="Y14" s="35" t="e">
        <f t="shared" si="0"/>
        <v>#DIV/0!</v>
      </c>
      <c r="Z14" s="34" t="s">
        <v>453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/>
      <c r="P15" s="34"/>
      <c r="Q15" s="34"/>
      <c r="R15" s="34"/>
      <c r="S15" s="34"/>
      <c r="T15" s="34"/>
      <c r="U15" s="35">
        <f t="shared" si="3"/>
        <v>9.8000000000000007</v>
      </c>
      <c r="V15" s="34"/>
      <c r="W15" s="34"/>
      <c r="X15" s="34"/>
      <c r="Y15" s="35" t="e">
        <f t="shared" si="0"/>
        <v>#DIV/0!</v>
      </c>
      <c r="Z15" s="34">
        <v>8.1999999999999993</v>
      </c>
      <c r="AA15" s="34"/>
      <c r="AB15" s="34"/>
      <c r="AC15" s="35">
        <f t="shared" si="1"/>
        <v>8.1999999999999993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>
        <v>9.8000000000000007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9.8000000000000007</v>
      </c>
      <c r="N16" s="34">
        <v>9.8000000000000007</v>
      </c>
      <c r="O16" s="34"/>
      <c r="P16" s="34"/>
      <c r="Q16" s="34"/>
      <c r="R16" s="34"/>
      <c r="S16" s="34"/>
      <c r="T16" s="34"/>
      <c r="U16" s="35">
        <f t="shared" si="3"/>
        <v>9.8000000000000007</v>
      </c>
      <c r="V16" s="34"/>
      <c r="W16" s="34"/>
      <c r="X16" s="34"/>
      <c r="Y16" s="35" t="e">
        <f t="shared" si="0"/>
        <v>#DIV/0!</v>
      </c>
      <c r="Z16" s="34">
        <v>9.4</v>
      </c>
      <c r="AA16" s="34"/>
      <c r="AB16" s="34"/>
      <c r="AC16" s="35">
        <f t="shared" si="1"/>
        <v>9.4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>
        <v>9.6</v>
      </c>
      <c r="E17" s="34" t="s">
        <v>437</v>
      </c>
      <c r="F17" s="34"/>
      <c r="G17" s="34"/>
      <c r="H17" s="34"/>
      <c r="I17" s="34"/>
      <c r="J17" s="34"/>
      <c r="K17" s="34"/>
      <c r="L17" s="34"/>
      <c r="M17" s="35">
        <f t="shared" si="2"/>
        <v>9.6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 t="s">
        <v>421</v>
      </c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9.8000000000000007</v>
      </c>
      <c r="O18" s="34"/>
      <c r="P18" s="34"/>
      <c r="Q18" s="34"/>
      <c r="R18" s="34"/>
      <c r="S18" s="34"/>
      <c r="T18" s="34"/>
      <c r="U18" s="35">
        <f t="shared" si="3"/>
        <v>9.8000000000000007</v>
      </c>
      <c r="V18" s="34"/>
      <c r="W18" s="34"/>
      <c r="X18" s="34"/>
      <c r="Y18" s="35" t="e">
        <f t="shared" si="0"/>
        <v>#DIV/0!</v>
      </c>
      <c r="Z18" s="34">
        <v>8.8000000000000007</v>
      </c>
      <c r="AA18" s="34"/>
      <c r="AB18" s="34"/>
      <c r="AC18" s="35">
        <f t="shared" si="1"/>
        <v>8.8000000000000007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 t="s">
        <v>437</v>
      </c>
      <c r="E19" s="34" t="s">
        <v>421</v>
      </c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 t="s">
        <v>453</v>
      </c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>
        <v>9</v>
      </c>
      <c r="E20" s="34" t="s">
        <v>437</v>
      </c>
      <c r="F20" s="34"/>
      <c r="G20" s="34"/>
      <c r="H20" s="34"/>
      <c r="I20" s="34"/>
      <c r="J20" s="34"/>
      <c r="K20" s="34"/>
      <c r="L20" s="34"/>
      <c r="M20" s="35">
        <f t="shared" si="2"/>
        <v>9</v>
      </c>
      <c r="N20" s="34">
        <v>1</v>
      </c>
      <c r="O20" s="34"/>
      <c r="P20" s="34"/>
      <c r="Q20" s="34"/>
      <c r="R20" s="34"/>
      <c r="S20" s="34"/>
      <c r="T20" s="34"/>
      <c r="U20" s="35">
        <f t="shared" si="3"/>
        <v>1</v>
      </c>
      <c r="V20" s="34"/>
      <c r="W20" s="34"/>
      <c r="X20" s="34"/>
      <c r="Y20" s="35" t="e">
        <f t="shared" si="0"/>
        <v>#DIV/0!</v>
      </c>
      <c r="Z20" s="34" t="s">
        <v>453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>
        <v>8.4</v>
      </c>
      <c r="E21" s="34" t="s">
        <v>437</v>
      </c>
      <c r="F21" s="34"/>
      <c r="G21" s="34"/>
      <c r="H21" s="34"/>
      <c r="I21" s="34"/>
      <c r="J21" s="34"/>
      <c r="K21" s="34"/>
      <c r="L21" s="34"/>
      <c r="M21" s="35">
        <f t="shared" si="2"/>
        <v>8.4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/>
      <c r="W21" s="34"/>
      <c r="X21" s="34"/>
      <c r="Y21" s="35" t="e">
        <f t="shared" si="0"/>
        <v>#DIV/0!</v>
      </c>
      <c r="Z21" s="34" t="s">
        <v>453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>
        <v>8.8000000000000007</v>
      </c>
      <c r="E22" s="34" t="s">
        <v>437</v>
      </c>
      <c r="F22" s="34"/>
      <c r="G22" s="34"/>
      <c r="H22" s="34"/>
      <c r="I22" s="34"/>
      <c r="J22" s="34"/>
      <c r="K22" s="34"/>
      <c r="L22" s="34"/>
      <c r="M22" s="35">
        <f t="shared" si="2"/>
        <v>8.8000000000000007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7.6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7.6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>
        <v>1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77" t="s">
        <v>454</v>
      </c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>
        <v>9.4</v>
      </c>
      <c r="AA25" s="34"/>
      <c r="AB25" s="34"/>
      <c r="AC25" s="35">
        <f t="shared" si="1"/>
        <v>9.4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>
        <v>8.6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8.6</v>
      </c>
      <c r="N26" s="34">
        <v>9.6</v>
      </c>
      <c r="O26" s="34"/>
      <c r="P26" s="34"/>
      <c r="Q26" s="34"/>
      <c r="R26" s="34"/>
      <c r="S26" s="34"/>
      <c r="T26" s="34"/>
      <c r="U26" s="35">
        <f t="shared" si="3"/>
        <v>9.6</v>
      </c>
      <c r="V26" s="34"/>
      <c r="W26" s="34"/>
      <c r="X26" s="34"/>
      <c r="Y26" s="35" t="e">
        <f t="shared" si="0"/>
        <v>#DIV/0!</v>
      </c>
      <c r="Z26" s="34">
        <v>8</v>
      </c>
      <c r="AA26" s="34"/>
      <c r="AB26" s="34"/>
      <c r="AC26" s="35">
        <f t="shared" si="1"/>
        <v>8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>
        <v>1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</v>
      </c>
      <c r="N27" s="34">
        <v>10</v>
      </c>
      <c r="O27" s="34"/>
      <c r="P27" s="34"/>
      <c r="Q27" s="34"/>
      <c r="R27" s="34"/>
      <c r="S27" s="34"/>
      <c r="T27" s="34"/>
      <c r="U27" s="35">
        <f t="shared" si="3"/>
        <v>10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>
        <v>1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/>
      <c r="W28" s="34"/>
      <c r="X28" s="34"/>
      <c r="Y28" s="35" t="e">
        <f t="shared" si="0"/>
        <v>#DIV/0!</v>
      </c>
      <c r="Z28" s="34">
        <v>9.4</v>
      </c>
      <c r="AA28" s="34"/>
      <c r="AB28" s="34"/>
      <c r="AC28" s="35">
        <f t="shared" si="1"/>
        <v>9.4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>
        <v>9.3000000000000007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9.3000000000000007</v>
      </c>
      <c r="N29" s="34">
        <v>10</v>
      </c>
      <c r="O29" s="34"/>
      <c r="P29" s="34"/>
      <c r="Q29" s="34"/>
      <c r="R29" s="34"/>
      <c r="S29" s="34"/>
      <c r="T29" s="34"/>
      <c r="U29" s="35">
        <f t="shared" si="3"/>
        <v>10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>
        <v>9</v>
      </c>
      <c r="AA30" s="34"/>
      <c r="AB30" s="34"/>
      <c r="AC30" s="35">
        <f t="shared" si="1"/>
        <v>9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>
        <v>9.6</v>
      </c>
      <c r="E31" s="34" t="s">
        <v>437</v>
      </c>
      <c r="F31" s="34"/>
      <c r="G31" s="34"/>
      <c r="H31" s="34"/>
      <c r="I31" s="34"/>
      <c r="J31" s="34"/>
      <c r="K31" s="34"/>
      <c r="L31" s="34"/>
      <c r="M31" s="35">
        <f t="shared" si="2"/>
        <v>9.6</v>
      </c>
      <c r="N31" s="34">
        <v>10</v>
      </c>
      <c r="O31" s="34"/>
      <c r="P31" s="34"/>
      <c r="Q31" s="34"/>
      <c r="R31" s="34"/>
      <c r="S31" s="34"/>
      <c r="T31" s="34"/>
      <c r="U31" s="35">
        <f t="shared" si="3"/>
        <v>10</v>
      </c>
      <c r="V31" s="34"/>
      <c r="W31" s="34"/>
      <c r="X31" s="34"/>
      <c r="Y31" s="35" t="e">
        <f t="shared" si="0"/>
        <v>#DIV/0!</v>
      </c>
      <c r="Z31" s="34">
        <v>9</v>
      </c>
      <c r="AA31" s="34"/>
      <c r="AB31" s="34"/>
      <c r="AC31" s="35">
        <f t="shared" si="1"/>
        <v>9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L7" activePane="bottomRight" state="frozen"/>
      <selection activeCell="A4" sqref="A4"/>
      <selection pane="topRight" activeCell="D4" sqref="D4"/>
      <selection pane="bottomLeft" activeCell="A5" sqref="A5"/>
      <selection pane="bottomRight" activeCell="N15" sqref="N1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9.25">
      <c r="A4" s="14"/>
      <c r="D4" s="15" t="s">
        <v>429</v>
      </c>
      <c r="E4" s="15" t="s">
        <v>450</v>
      </c>
      <c r="M4" s="16"/>
      <c r="N4" s="15" t="s">
        <v>462</v>
      </c>
      <c r="U4" s="16"/>
      <c r="Y4" s="16"/>
      <c r="Z4" s="15" t="s">
        <v>452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4.9000000000000004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77">
        <v>7</v>
      </c>
      <c r="AA7" s="34"/>
      <c r="AB7" s="34"/>
      <c r="AC7" s="35">
        <f t="shared" ref="AC7:AC39" si="1">TRUNC(AVERAGE(Z7:AB7),2)</f>
        <v>7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5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 t="s">
        <v>453</v>
      </c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8.8000000000000007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9.4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77">
        <v>8.6</v>
      </c>
      <c r="AA10" s="34"/>
      <c r="AB10" s="34"/>
      <c r="AC10" s="35">
        <f t="shared" si="1"/>
        <v>8.6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6</v>
      </c>
      <c r="E11" s="34">
        <v>8.3000000000000007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7.15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9.6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77">
        <v>7.4</v>
      </c>
      <c r="AA12" s="34"/>
      <c r="AB12" s="34"/>
      <c r="AC12" s="35">
        <f t="shared" si="1"/>
        <v>7.4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9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9.5</v>
      </c>
      <c r="N13" s="34">
        <v>9</v>
      </c>
      <c r="O13" s="34"/>
      <c r="P13" s="34"/>
      <c r="Q13" s="34"/>
      <c r="R13" s="34"/>
      <c r="S13" s="34"/>
      <c r="T13" s="34"/>
      <c r="U13" s="35">
        <f t="shared" si="3"/>
        <v>9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9.8000000000000007</v>
      </c>
      <c r="E14" s="34">
        <v>9.8000000000000007</v>
      </c>
      <c r="F14" s="34"/>
      <c r="G14" s="34"/>
      <c r="H14" s="34"/>
      <c r="I14" s="34"/>
      <c r="J14" s="34"/>
      <c r="K14" s="34"/>
      <c r="L14" s="34"/>
      <c r="M14" s="35">
        <f t="shared" si="2"/>
        <v>9.8000000000000007</v>
      </c>
      <c r="N14" s="34">
        <v>9</v>
      </c>
      <c r="O14" s="34"/>
      <c r="P14" s="34"/>
      <c r="Q14" s="34"/>
      <c r="R14" s="34"/>
      <c r="S14" s="34"/>
      <c r="T14" s="34"/>
      <c r="U14" s="35">
        <f t="shared" si="3"/>
        <v>9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7.6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8.5500000000000007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8.8000000000000007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9.4</v>
      </c>
      <c r="N16" s="34">
        <v>10</v>
      </c>
      <c r="O16" s="34"/>
      <c r="P16" s="34"/>
      <c r="Q16" s="34"/>
      <c r="R16" s="34"/>
      <c r="S16" s="34"/>
      <c r="T16" s="34"/>
      <c r="U16" s="35">
        <f t="shared" si="3"/>
        <v>10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9.8000000000000007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9.5</v>
      </c>
      <c r="O17" s="34"/>
      <c r="P17" s="34"/>
      <c r="Q17" s="34"/>
      <c r="R17" s="34"/>
      <c r="S17" s="34"/>
      <c r="T17" s="34"/>
      <c r="U17" s="35">
        <f t="shared" si="3"/>
        <v>9.5</v>
      </c>
      <c r="V17" s="34"/>
      <c r="W17" s="34"/>
      <c r="X17" s="34"/>
      <c r="Y17" s="35" t="e">
        <f t="shared" si="0"/>
        <v>#DIV/0!</v>
      </c>
      <c r="Z17" s="77">
        <v>9.1999999999999993</v>
      </c>
      <c r="AA17" s="34"/>
      <c r="AB17" s="34"/>
      <c r="AC17" s="35">
        <f t="shared" si="1"/>
        <v>9.1999999999999993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8.3000000000000007</v>
      </c>
      <c r="E18" s="34">
        <v>0</v>
      </c>
      <c r="F18" s="34"/>
      <c r="G18" s="34"/>
      <c r="H18" s="34"/>
      <c r="I18" s="34"/>
      <c r="J18" s="34"/>
      <c r="K18" s="34"/>
      <c r="L18" s="34"/>
      <c r="M18" s="35">
        <f t="shared" si="2"/>
        <v>4.1500000000000004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>
        <v>9</v>
      </c>
      <c r="AA18" s="34"/>
      <c r="AB18" s="34"/>
      <c r="AC18" s="35">
        <f t="shared" si="1"/>
        <v>9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>
        <v>9.8000000000000007</v>
      </c>
      <c r="F19" s="34"/>
      <c r="G19" s="34"/>
      <c r="H19" s="34"/>
      <c r="I19" s="34"/>
      <c r="J19" s="34"/>
      <c r="K19" s="34"/>
      <c r="L19" s="34"/>
      <c r="M19" s="35">
        <f t="shared" si="2"/>
        <v>9.6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8.8000000000000007</v>
      </c>
      <c r="E20" s="34">
        <v>8.5</v>
      </c>
      <c r="F20" s="34"/>
      <c r="G20" s="34"/>
      <c r="H20" s="34"/>
      <c r="I20" s="34"/>
      <c r="J20" s="34"/>
      <c r="K20" s="34"/>
      <c r="L20" s="34"/>
      <c r="M20" s="35">
        <f t="shared" si="2"/>
        <v>8.65</v>
      </c>
      <c r="N20" s="34">
        <v>10</v>
      </c>
      <c r="O20" s="34"/>
      <c r="P20" s="34"/>
      <c r="Q20" s="34"/>
      <c r="R20" s="34"/>
      <c r="S20" s="34"/>
      <c r="T20" s="34"/>
      <c r="U20" s="35">
        <f t="shared" si="3"/>
        <v>10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/>
      <c r="W21" s="34"/>
      <c r="X21" s="34"/>
      <c r="Y21" s="35" t="e">
        <f t="shared" si="0"/>
        <v>#DIV/0!</v>
      </c>
      <c r="Z21" s="77">
        <v>8.6</v>
      </c>
      <c r="AA21" s="34"/>
      <c r="AB21" s="34"/>
      <c r="AC21" s="35">
        <f t="shared" si="1"/>
        <v>8.6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8.6</v>
      </c>
      <c r="E22" s="34">
        <v>9.8000000000000007</v>
      </c>
      <c r="F22" s="34"/>
      <c r="G22" s="34"/>
      <c r="H22" s="34"/>
      <c r="I22" s="34"/>
      <c r="J22" s="34"/>
      <c r="K22" s="34"/>
      <c r="L22" s="34"/>
      <c r="M22" s="35">
        <f t="shared" si="2"/>
        <v>9.1999999999999993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>
        <v>9</v>
      </c>
      <c r="AA22" s="34"/>
      <c r="AB22" s="34"/>
      <c r="AC22" s="35">
        <f t="shared" si="1"/>
        <v>9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8.5</v>
      </c>
      <c r="E23" s="34">
        <v>8.5</v>
      </c>
      <c r="F23" s="34"/>
      <c r="G23" s="34"/>
      <c r="H23" s="34"/>
      <c r="I23" s="34"/>
      <c r="J23" s="34"/>
      <c r="K23" s="34"/>
      <c r="L23" s="34"/>
      <c r="M23" s="35">
        <f t="shared" si="2"/>
        <v>8.5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77">
        <v>8.4</v>
      </c>
      <c r="AA23" s="34"/>
      <c r="AB23" s="34"/>
      <c r="AC23" s="35">
        <f t="shared" si="1"/>
        <v>8.4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2</v>
      </c>
      <c r="E24" s="34">
        <v>7</v>
      </c>
      <c r="F24" s="34"/>
      <c r="G24" s="34"/>
      <c r="H24" s="34"/>
      <c r="I24" s="34"/>
      <c r="J24" s="34"/>
      <c r="K24" s="34"/>
      <c r="L24" s="34"/>
      <c r="M24" s="35">
        <f t="shared" si="2"/>
        <v>4.5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8.4</v>
      </c>
      <c r="E25" s="34">
        <v>8.5</v>
      </c>
      <c r="F25" s="34"/>
      <c r="G25" s="34"/>
      <c r="H25" s="34"/>
      <c r="I25" s="34"/>
      <c r="J25" s="34"/>
      <c r="K25" s="34"/>
      <c r="L25" s="34"/>
      <c r="M25" s="35">
        <f t="shared" si="2"/>
        <v>8.4499999999999993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8.3000000000000007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9.15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 t="s">
        <v>454</v>
      </c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7.6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8.8000000000000007</v>
      </c>
      <c r="N27" s="34">
        <v>9</v>
      </c>
      <c r="O27" s="34"/>
      <c r="P27" s="34"/>
      <c r="Q27" s="34"/>
      <c r="R27" s="34"/>
      <c r="S27" s="34"/>
      <c r="T27" s="34"/>
      <c r="U27" s="35">
        <f t="shared" si="3"/>
        <v>9</v>
      </c>
      <c r="V27" s="34"/>
      <c r="W27" s="34"/>
      <c r="X27" s="34"/>
      <c r="Y27" s="35" t="e">
        <f t="shared" si="0"/>
        <v>#DIV/0!</v>
      </c>
      <c r="Z27" s="77">
        <v>7.4</v>
      </c>
      <c r="AA27" s="34"/>
      <c r="AB27" s="34"/>
      <c r="AC27" s="35">
        <f t="shared" si="1"/>
        <v>7.4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6.6</v>
      </c>
      <c r="E28" s="34">
        <v>0</v>
      </c>
      <c r="F28" s="34"/>
      <c r="G28" s="34"/>
      <c r="H28" s="34"/>
      <c r="I28" s="34"/>
      <c r="J28" s="34"/>
      <c r="K28" s="34"/>
      <c r="L28" s="34"/>
      <c r="M28" s="35">
        <f t="shared" si="2"/>
        <v>3.3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6.5</v>
      </c>
      <c r="E29" s="34">
        <v>10</v>
      </c>
      <c r="F29" s="34"/>
      <c r="G29" s="34"/>
      <c r="H29" s="34"/>
      <c r="I29" s="34"/>
      <c r="J29" s="34"/>
      <c r="K29" s="34"/>
      <c r="L29" s="34"/>
      <c r="M29" s="35">
        <f t="shared" si="2"/>
        <v>8.25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77">
        <v>7.6</v>
      </c>
      <c r="AA29" s="34"/>
      <c r="AB29" s="34"/>
      <c r="AC29" s="35">
        <f t="shared" si="1"/>
        <v>7.6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8.8000000000000007</v>
      </c>
      <c r="E30" s="34">
        <v>10</v>
      </c>
      <c r="F30" s="34"/>
      <c r="G30" s="34"/>
      <c r="H30" s="34"/>
      <c r="I30" s="34"/>
      <c r="J30" s="34"/>
      <c r="K30" s="34"/>
      <c r="L30" s="34"/>
      <c r="M30" s="35">
        <f t="shared" si="2"/>
        <v>9.4</v>
      </c>
      <c r="N30" s="34">
        <v>9</v>
      </c>
      <c r="O30" s="34"/>
      <c r="P30" s="34"/>
      <c r="Q30" s="34"/>
      <c r="R30" s="34"/>
      <c r="S30" s="34"/>
      <c r="T30" s="34"/>
      <c r="U30" s="35">
        <f t="shared" si="3"/>
        <v>9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>
        <v>9.5</v>
      </c>
      <c r="F31" s="34"/>
      <c r="G31" s="34"/>
      <c r="H31" s="34"/>
      <c r="I31" s="34"/>
      <c r="J31" s="34"/>
      <c r="K31" s="34"/>
      <c r="L31" s="34"/>
      <c r="M31" s="35">
        <f t="shared" si="2"/>
        <v>9.4499999999999993</v>
      </c>
      <c r="N31" s="34">
        <v>9.5</v>
      </c>
      <c r="O31" s="34"/>
      <c r="P31" s="34"/>
      <c r="Q31" s="34"/>
      <c r="R31" s="34"/>
      <c r="S31" s="34"/>
      <c r="T31" s="34"/>
      <c r="U31" s="35">
        <f t="shared" si="3"/>
        <v>9.5</v>
      </c>
      <c r="V31" s="34"/>
      <c r="W31" s="34"/>
      <c r="X31" s="34"/>
      <c r="Y31" s="35" t="e">
        <f t="shared" si="0"/>
        <v>#DIV/0!</v>
      </c>
      <c r="Z31" s="34">
        <v>9</v>
      </c>
      <c r="AA31" s="34"/>
      <c r="AB31" s="34"/>
      <c r="AC31" s="35">
        <f t="shared" si="1"/>
        <v>9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J5" activePane="bottomRight" state="frozen"/>
      <selection activeCell="B7" sqref="B7:D29"/>
      <selection pane="topRight" activeCell="B7" sqref="B7:D29"/>
      <selection pane="bottomLeft" activeCell="B7" sqref="B7:D29"/>
      <selection pane="bottomRight" activeCell="W6" sqref="W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6">
      <c r="A4" s="14"/>
      <c r="M4" s="16"/>
      <c r="N4" s="15" t="s">
        <v>431</v>
      </c>
      <c r="U4" s="16"/>
      <c r="V4" s="15" t="s">
        <v>445</v>
      </c>
      <c r="W4" s="15" t="s">
        <v>446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/>
      <c r="P9" s="34"/>
      <c r="Q9" s="34"/>
      <c r="R9" s="34"/>
      <c r="S9" s="34"/>
      <c r="T9" s="34"/>
      <c r="U9" s="35">
        <f t="shared" si="3"/>
        <v>9.3000000000000007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/>
      <c r="P11" s="34"/>
      <c r="Q11" s="34"/>
      <c r="R11" s="34"/>
      <c r="S11" s="34"/>
      <c r="T11" s="34"/>
      <c r="U11" s="35">
        <f t="shared" si="3"/>
        <v>9.3000000000000007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/>
      <c r="P12" s="34"/>
      <c r="Q12" s="34"/>
      <c r="R12" s="34"/>
      <c r="S12" s="34"/>
      <c r="T12" s="34"/>
      <c r="U12" s="35">
        <f t="shared" si="3"/>
        <v>9.8000000000000007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/>
      <c r="P14" s="34"/>
      <c r="Q14" s="34"/>
      <c r="R14" s="34"/>
      <c r="S14" s="34"/>
      <c r="T14" s="34"/>
      <c r="U14" s="35">
        <f t="shared" si="3"/>
        <v>9.1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/>
      <c r="P15" s="34"/>
      <c r="Q15" s="34"/>
      <c r="R15" s="34"/>
      <c r="S15" s="34"/>
      <c r="T15" s="34"/>
      <c r="U15" s="35">
        <f t="shared" si="3"/>
        <v>9.6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/>
      <c r="P17" s="34"/>
      <c r="Q17" s="34"/>
      <c r="R17" s="34"/>
      <c r="S17" s="34"/>
      <c r="T17" s="34"/>
      <c r="U17" s="35">
        <f t="shared" si="3"/>
        <v>8.3000000000000007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/>
      <c r="P23" s="34"/>
      <c r="Q23" s="34"/>
      <c r="R23" s="34"/>
      <c r="S23" s="34"/>
      <c r="T23" s="34"/>
      <c r="U23" s="35">
        <f t="shared" si="3"/>
        <v>8.4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/>
      <c r="P25" s="34"/>
      <c r="Q25" s="34"/>
      <c r="R25" s="34"/>
      <c r="S25" s="34"/>
      <c r="T25" s="34"/>
      <c r="U25" s="35">
        <f t="shared" si="3"/>
        <v>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/>
      <c r="P26" s="34"/>
      <c r="Q26" s="34"/>
      <c r="R26" s="34"/>
      <c r="S26" s="34"/>
      <c r="T26" s="34"/>
      <c r="U26" s="35">
        <f t="shared" si="3"/>
        <v>9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/>
      <c r="P27" s="34"/>
      <c r="Q27" s="34"/>
      <c r="R27" s="34"/>
      <c r="S27" s="34"/>
      <c r="T27" s="34"/>
      <c r="U27" s="35">
        <f t="shared" si="3"/>
        <v>9.9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G5" activePane="bottomRight" state="frozen"/>
      <selection activeCell="C24" sqref="C24"/>
      <selection pane="topRight" activeCell="C24" sqref="C24"/>
      <selection pane="bottomLeft" activeCell="C24" sqref="C24"/>
      <selection pane="bottomRight" activeCell="N6" sqref="N6:T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M4" s="16"/>
      <c r="N4" s="15" t="s">
        <v>458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9.5</v>
      </c>
      <c r="O8" s="34"/>
      <c r="P8" s="34"/>
      <c r="Q8" s="34"/>
      <c r="R8" s="34"/>
      <c r="S8" s="34"/>
      <c r="T8" s="34"/>
      <c r="U8" s="35">
        <f t="shared" ref="U8:U39" si="3">TRUNC(AVERAGE(N8:T8),2)</f>
        <v>9.5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</v>
      </c>
      <c r="O9" s="34"/>
      <c r="P9" s="34"/>
      <c r="Q9" s="34"/>
      <c r="R9" s="34"/>
      <c r="S9" s="34"/>
      <c r="T9" s="34"/>
      <c r="U9" s="35">
        <f t="shared" si="3"/>
        <v>9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</v>
      </c>
      <c r="O10" s="34"/>
      <c r="P10" s="34"/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</v>
      </c>
      <c r="O12" s="34"/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8</v>
      </c>
      <c r="O13" s="34"/>
      <c r="P13" s="34"/>
      <c r="Q13" s="34"/>
      <c r="R13" s="34"/>
      <c r="S13" s="34"/>
      <c r="T13" s="34"/>
      <c r="U13" s="35">
        <f t="shared" si="3"/>
        <v>8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8.5</v>
      </c>
      <c r="O16" s="34"/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</v>
      </c>
      <c r="O18" s="34"/>
      <c r="P18" s="34"/>
      <c r="Q18" s="34"/>
      <c r="R18" s="34"/>
      <c r="S18" s="34"/>
      <c r="T18" s="34"/>
      <c r="U18" s="35">
        <f t="shared" si="3"/>
        <v>9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9.5</v>
      </c>
      <c r="O22" s="34"/>
      <c r="P22" s="34"/>
      <c r="Q22" s="34"/>
      <c r="R22" s="34"/>
      <c r="S22" s="34"/>
      <c r="T22" s="34"/>
      <c r="U22" s="35">
        <f t="shared" si="3"/>
        <v>9.5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9</v>
      </c>
      <c r="O24" s="34"/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9.5</v>
      </c>
      <c r="O25" s="34"/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10</v>
      </c>
      <c r="O27" s="34"/>
      <c r="P27" s="34"/>
      <c r="Q27" s="34"/>
      <c r="R27" s="34"/>
      <c r="S27" s="34"/>
      <c r="T27" s="34"/>
      <c r="U27" s="35">
        <f t="shared" si="3"/>
        <v>10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A6" sqref="A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432</v>
      </c>
      <c r="M4" s="16"/>
      <c r="N4" s="15" t="s">
        <v>433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/>
      <c r="P7" s="34"/>
      <c r="Q7" s="34"/>
      <c r="R7" s="34"/>
      <c r="S7" s="34"/>
      <c r="T7" s="34"/>
      <c r="U7" s="35">
        <f>TRUNC(AVERAGE(N7:T7),2)</f>
        <v>9.5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/>
      <c r="P9" s="34"/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/>
      <c r="P15" s="34"/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/>
      <c r="P17" s="34"/>
      <c r="Q17" s="34"/>
      <c r="R17" s="34"/>
      <c r="S17" s="34"/>
      <c r="T17" s="34"/>
      <c r="U17" s="35">
        <f t="shared" si="3"/>
        <v>7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/>
      <c r="P20" s="34"/>
      <c r="Q20" s="34"/>
      <c r="R20" s="34"/>
      <c r="S20" s="34"/>
      <c r="T20" s="34"/>
      <c r="U20" s="35">
        <f t="shared" si="3"/>
        <v>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/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/>
      <c r="P26" s="34"/>
      <c r="Q26" s="34"/>
      <c r="R26" s="34"/>
      <c r="S26" s="34"/>
      <c r="T26" s="34"/>
      <c r="U26" s="35">
        <f t="shared" si="3"/>
        <v>8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/>
      <c r="P27" s="34"/>
      <c r="Q27" s="34"/>
      <c r="R27" s="34"/>
      <c r="S27" s="34"/>
      <c r="T27" s="34"/>
      <c r="U27" s="35">
        <f t="shared" si="3"/>
        <v>8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28"/>
      <selection pane="topRight" activeCell="B7" sqref="B7:C28"/>
      <selection pane="bottomLeft" activeCell="B7" sqref="B7:C28"/>
      <selection pane="bottomRight" activeCell="D9" sqref="D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D4" s="15" t="s">
        <v>456</v>
      </c>
      <c r="M4" s="16"/>
      <c r="N4" s="15" t="s">
        <v>434</v>
      </c>
      <c r="O4" s="15" t="s">
        <v>457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8.5</v>
      </c>
      <c r="O7" s="34">
        <v>10</v>
      </c>
      <c r="P7" s="34"/>
      <c r="Q7" s="34"/>
      <c r="R7" s="34"/>
      <c r="S7" s="34"/>
      <c r="T7" s="34"/>
      <c r="U7" s="35">
        <f>TRUNC(AVERAGE(N7:T7),2)</f>
        <v>9.25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0</v>
      </c>
      <c r="N8" s="34">
        <v>8.5</v>
      </c>
      <c r="O8" s="34">
        <v>10</v>
      </c>
      <c r="P8" s="34"/>
      <c r="Q8" s="34"/>
      <c r="R8" s="34"/>
      <c r="S8" s="34"/>
      <c r="T8" s="34"/>
      <c r="U8" s="35">
        <f t="shared" ref="U8:U39" si="3">TRUNC(AVERAGE(N8:T8),2)</f>
        <v>9.25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8.5</v>
      </c>
      <c r="O10" s="34">
        <v>9</v>
      </c>
      <c r="P10" s="34"/>
      <c r="Q10" s="34"/>
      <c r="R10" s="34"/>
      <c r="S10" s="34"/>
      <c r="T10" s="34"/>
      <c r="U10" s="35">
        <f t="shared" si="3"/>
        <v>8.75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7.5</v>
      </c>
      <c r="N11" s="34">
        <v>10</v>
      </c>
      <c r="O11" s="34">
        <v>8</v>
      </c>
      <c r="P11" s="34"/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10</v>
      </c>
      <c r="O12" s="34">
        <v>9.5</v>
      </c>
      <c r="P12" s="34"/>
      <c r="Q12" s="34"/>
      <c r="R12" s="34"/>
      <c r="S12" s="34"/>
      <c r="T12" s="34"/>
      <c r="U12" s="35">
        <f t="shared" si="3"/>
        <v>9.75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10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8.5</v>
      </c>
      <c r="N14" s="34">
        <v>8.1</v>
      </c>
      <c r="O14" s="34">
        <v>9</v>
      </c>
      <c r="P14" s="34"/>
      <c r="Q14" s="34"/>
      <c r="R14" s="34"/>
      <c r="S14" s="34"/>
      <c r="T14" s="34"/>
      <c r="U14" s="35">
        <f t="shared" si="3"/>
        <v>8.5500000000000007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7.5</v>
      </c>
      <c r="N15" s="34">
        <v>10</v>
      </c>
      <c r="O15" s="34">
        <v>9.5</v>
      </c>
      <c r="P15" s="34"/>
      <c r="Q15" s="34"/>
      <c r="R15" s="34"/>
      <c r="S15" s="34"/>
      <c r="T15" s="34"/>
      <c r="U15" s="35">
        <f t="shared" si="3"/>
        <v>9.75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8</v>
      </c>
      <c r="O16" s="34">
        <v>9.5</v>
      </c>
      <c r="P16" s="34"/>
      <c r="Q16" s="34"/>
      <c r="R16" s="34"/>
      <c r="S16" s="34"/>
      <c r="T16" s="34"/>
      <c r="U16" s="35">
        <f t="shared" si="3"/>
        <v>8.75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/>
      <c r="Q18" s="34"/>
      <c r="R18" s="34"/>
      <c r="S18" s="34"/>
      <c r="T18" s="34"/>
      <c r="U18" s="35">
        <f t="shared" si="3"/>
        <v>9.25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</v>
      </c>
      <c r="N19" s="34">
        <v>8</v>
      </c>
      <c r="O19" s="34">
        <v>10</v>
      </c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 t="s">
        <v>428</v>
      </c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 t="s">
        <v>421</v>
      </c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 t="s">
        <v>419</v>
      </c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</v>
      </c>
      <c r="O23" s="34" t="s">
        <v>428</v>
      </c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</v>
      </c>
      <c r="N24" s="34">
        <v>10</v>
      </c>
      <c r="O24" s="34">
        <v>10</v>
      </c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</v>
      </c>
      <c r="O25" s="34">
        <v>10</v>
      </c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/>
      <c r="Q26" s="34"/>
      <c r="R26" s="34"/>
      <c r="S26" s="34"/>
      <c r="T26" s="34"/>
      <c r="U26" s="35">
        <f t="shared" si="3"/>
        <v>9.75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3"/>
        <v>9.75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/>
      <c r="Q28" s="34"/>
      <c r="R28" s="34"/>
      <c r="S28" s="34"/>
      <c r="T28" s="34"/>
      <c r="U28" s="35">
        <f t="shared" si="3"/>
        <v>9.25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abSelected="1" topLeftCell="A4" zoomScale="85" workbookViewId="0">
      <pane xSplit="3" ySplit="1" topLeftCell="F5" activePane="bottomRight" state="frozen"/>
      <selection activeCell="B7" sqref="B7:C34"/>
      <selection pane="topRight" activeCell="B7" sqref="B7:C34"/>
      <selection pane="bottomLeft" activeCell="B7" sqref="B7:C34"/>
      <selection pane="bottomRight" activeCell="O5" sqref="O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6">
      <c r="A4" s="14"/>
      <c r="M4" s="16"/>
      <c r="N4" s="15" t="s">
        <v>463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9.4</v>
      </c>
      <c r="O7" s="34"/>
      <c r="P7" s="34"/>
      <c r="Q7" s="34"/>
      <c r="R7" s="34"/>
      <c r="S7" s="34"/>
      <c r="T7" s="34"/>
      <c r="U7" s="35">
        <f>TRUNC(AVERAGE(N7:T7),2)</f>
        <v>9.4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9.1999999999999993</v>
      </c>
      <c r="O8" s="34"/>
      <c r="P8" s="34"/>
      <c r="Q8" s="34"/>
      <c r="R8" s="34"/>
      <c r="S8" s="34"/>
      <c r="T8" s="34"/>
      <c r="U8" s="35">
        <f t="shared" ref="U8:U39" si="3">TRUNC(AVERAGE(N8:T8),2)</f>
        <v>9.1999999999999993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9.8000000000000007</v>
      </c>
      <c r="O9" s="34"/>
      <c r="P9" s="34"/>
      <c r="Q9" s="34"/>
      <c r="R9" s="34"/>
      <c r="S9" s="34"/>
      <c r="T9" s="34"/>
      <c r="U9" s="35">
        <f t="shared" si="3"/>
        <v>9.8000000000000007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9.4</v>
      </c>
      <c r="O10" s="34"/>
      <c r="P10" s="34"/>
      <c r="Q10" s="34"/>
      <c r="R10" s="34"/>
      <c r="S10" s="34"/>
      <c r="T10" s="34"/>
      <c r="U10" s="35">
        <f t="shared" si="3"/>
        <v>9.4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9.4</v>
      </c>
      <c r="O11" s="34"/>
      <c r="P11" s="34"/>
      <c r="Q11" s="34"/>
      <c r="R11" s="34"/>
      <c r="S11" s="34"/>
      <c r="T11" s="34"/>
      <c r="U11" s="35">
        <f t="shared" si="3"/>
        <v>9.4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9.6</v>
      </c>
      <c r="O12" s="34"/>
      <c r="P12" s="34"/>
      <c r="Q12" s="34"/>
      <c r="R12" s="34"/>
      <c r="S12" s="34"/>
      <c r="T12" s="34"/>
      <c r="U12" s="35">
        <f t="shared" si="3"/>
        <v>9.6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9.4</v>
      </c>
      <c r="O14" s="34"/>
      <c r="P14" s="34"/>
      <c r="Q14" s="34"/>
      <c r="R14" s="34"/>
      <c r="S14" s="34"/>
      <c r="T14" s="34"/>
      <c r="U14" s="35">
        <f t="shared" si="3"/>
        <v>9.4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9.6</v>
      </c>
      <c r="O16" s="34"/>
      <c r="P16" s="34"/>
      <c r="Q16" s="34"/>
      <c r="R16" s="34"/>
      <c r="S16" s="34"/>
      <c r="T16" s="34"/>
      <c r="U16" s="35">
        <f t="shared" si="3"/>
        <v>9.6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8.8000000000000007</v>
      </c>
      <c r="O19" s="34"/>
      <c r="P19" s="34"/>
      <c r="Q19" s="34"/>
      <c r="R19" s="34"/>
      <c r="S19" s="34"/>
      <c r="T19" s="34"/>
      <c r="U19" s="35">
        <f t="shared" si="3"/>
        <v>8.8000000000000007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9.4</v>
      </c>
      <c r="O20" s="34"/>
      <c r="P20" s="34"/>
      <c r="Q20" s="34"/>
      <c r="R20" s="34"/>
      <c r="S20" s="34"/>
      <c r="T20" s="34"/>
      <c r="U20" s="35">
        <f t="shared" si="3"/>
        <v>9.4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9.6</v>
      </c>
      <c r="O21" s="34"/>
      <c r="P21" s="34"/>
      <c r="Q21" s="34"/>
      <c r="R21" s="34"/>
      <c r="S21" s="34"/>
      <c r="T21" s="34"/>
      <c r="U21" s="35">
        <f t="shared" si="3"/>
        <v>9.6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</v>
      </c>
      <c r="O22" s="34"/>
      <c r="P22" s="34"/>
      <c r="Q22" s="34"/>
      <c r="R22" s="34"/>
      <c r="S22" s="34"/>
      <c r="T22" s="34"/>
      <c r="U22" s="35">
        <f t="shared" si="3"/>
        <v>9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9.8000000000000007</v>
      </c>
      <c r="O23" s="34"/>
      <c r="P23" s="34"/>
      <c r="Q23" s="34"/>
      <c r="R23" s="34"/>
      <c r="S23" s="34"/>
      <c r="T23" s="34"/>
      <c r="U23" s="35">
        <f t="shared" si="3"/>
        <v>9.8000000000000007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9.4</v>
      </c>
      <c r="O24" s="34"/>
      <c r="P24" s="34"/>
      <c r="Q24" s="34"/>
      <c r="R24" s="34"/>
      <c r="S24" s="34"/>
      <c r="T24" s="34"/>
      <c r="U24" s="35">
        <f t="shared" si="3"/>
        <v>9.4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9.4</v>
      </c>
      <c r="O25" s="34"/>
      <c r="P25" s="34"/>
      <c r="Q25" s="34"/>
      <c r="R25" s="34"/>
      <c r="S25" s="34"/>
      <c r="T25" s="34"/>
      <c r="U25" s="35">
        <f t="shared" si="3"/>
        <v>9.4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9.6</v>
      </c>
      <c r="O26" s="34"/>
      <c r="P26" s="34"/>
      <c r="Q26" s="34"/>
      <c r="R26" s="34"/>
      <c r="S26" s="34"/>
      <c r="T26" s="34"/>
      <c r="U26" s="35">
        <f t="shared" si="3"/>
        <v>9.6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9.4</v>
      </c>
      <c r="O27" s="34"/>
      <c r="P27" s="34"/>
      <c r="Q27" s="34"/>
      <c r="R27" s="34"/>
      <c r="S27" s="34"/>
      <c r="T27" s="34"/>
      <c r="U27" s="35">
        <f t="shared" si="3"/>
        <v>9.4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9.8000000000000007</v>
      </c>
      <c r="O29" s="34"/>
      <c r="P29" s="34"/>
      <c r="Q29" s="34"/>
      <c r="R29" s="34"/>
      <c r="S29" s="34"/>
      <c r="T29" s="34"/>
      <c r="U29" s="35">
        <f t="shared" si="3"/>
        <v>9.8000000000000007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9.1999999999999993</v>
      </c>
      <c r="O31" s="34"/>
      <c r="P31" s="34"/>
      <c r="Q31" s="34"/>
      <c r="R31" s="34"/>
      <c r="S31" s="34"/>
      <c r="T31" s="34"/>
      <c r="U31" s="35">
        <f t="shared" si="3"/>
        <v>9.1999999999999993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10</v>
      </c>
      <c r="O32" s="34"/>
      <c r="P32" s="34"/>
      <c r="Q32" s="34"/>
      <c r="R32" s="34"/>
      <c r="S32" s="34"/>
      <c r="T32" s="34"/>
      <c r="U32" s="35">
        <f t="shared" si="3"/>
        <v>10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9.1999999999999993</v>
      </c>
      <c r="O33" s="34"/>
      <c r="P33" s="34"/>
      <c r="Q33" s="34"/>
      <c r="R33" s="34"/>
      <c r="S33" s="34"/>
      <c r="T33" s="34"/>
      <c r="U33" s="35">
        <f t="shared" si="3"/>
        <v>9.1999999999999993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</v>
      </c>
      <c r="O34" s="34"/>
      <c r="P34" s="34"/>
      <c r="Q34" s="34"/>
      <c r="R34" s="34"/>
      <c r="S34" s="34"/>
      <c r="T34" s="34"/>
      <c r="U34" s="35">
        <f t="shared" si="3"/>
        <v>9.6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N12" sqref="N1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M4" s="16"/>
      <c r="N4" s="15" t="s">
        <v>440</v>
      </c>
      <c r="O4" s="15" t="s">
        <v>458</v>
      </c>
      <c r="U4" s="16"/>
      <c r="V4" s="15" t="s">
        <v>443</v>
      </c>
      <c r="W4" s="15" t="s">
        <v>444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>
        <v>7</v>
      </c>
      <c r="P7" s="34"/>
      <c r="Q7" s="34"/>
      <c r="R7" s="34"/>
      <c r="S7" s="34"/>
      <c r="T7" s="34"/>
      <c r="U7" s="35">
        <f>TRUNC(AVERAGE(N7:T7),2)</f>
        <v>7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>
        <v>7.5</v>
      </c>
      <c r="P9" s="34"/>
      <c r="Q9" s="34"/>
      <c r="R9" s="34"/>
      <c r="S9" s="34"/>
      <c r="T9" s="34"/>
      <c r="U9" s="35">
        <f t="shared" si="3"/>
        <v>7.5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>
        <v>8</v>
      </c>
      <c r="P10" s="34"/>
      <c r="Q10" s="34"/>
      <c r="R10" s="34"/>
      <c r="S10" s="34"/>
      <c r="T10" s="34"/>
      <c r="U10" s="35">
        <f t="shared" si="3"/>
        <v>8.9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>
        <v>8.5</v>
      </c>
      <c r="P11" s="34"/>
      <c r="Q11" s="34"/>
      <c r="R11" s="34"/>
      <c r="S11" s="34"/>
      <c r="T11" s="34"/>
      <c r="U11" s="35">
        <f t="shared" si="3"/>
        <v>8.5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>
        <v>8</v>
      </c>
      <c r="P12" s="34"/>
      <c r="Q12" s="34"/>
      <c r="R12" s="34"/>
      <c r="S12" s="34"/>
      <c r="T12" s="34"/>
      <c r="U12" s="35">
        <f t="shared" si="3"/>
        <v>8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 t="s">
        <v>419</v>
      </c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>
        <v>7.5</v>
      </c>
      <c r="P15" s="34"/>
      <c r="Q15" s="34"/>
      <c r="R15" s="34"/>
      <c r="S15" s="34"/>
      <c r="T15" s="34"/>
      <c r="U15" s="35">
        <f t="shared" si="3"/>
        <v>7.5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>
        <v>8</v>
      </c>
      <c r="P16" s="34"/>
      <c r="Q16" s="34"/>
      <c r="R16" s="34"/>
      <c r="S16" s="34"/>
      <c r="T16" s="34"/>
      <c r="U16" s="35">
        <f t="shared" si="3"/>
        <v>8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9.6999999999999993</v>
      </c>
      <c r="O19" s="34">
        <v>9</v>
      </c>
      <c r="P19" s="34"/>
      <c r="Q19" s="34"/>
      <c r="R19" s="34"/>
      <c r="S19" s="34"/>
      <c r="T19" s="34"/>
      <c r="U19" s="35">
        <f t="shared" si="3"/>
        <v>9.35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>
        <v>8</v>
      </c>
      <c r="P20" s="34"/>
      <c r="Q20" s="34"/>
      <c r="R20" s="34"/>
      <c r="S20" s="34"/>
      <c r="T20" s="34"/>
      <c r="U20" s="35">
        <f t="shared" si="3"/>
        <v>8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>
        <v>8.5</v>
      </c>
      <c r="P22" s="34"/>
      <c r="Q22" s="34"/>
      <c r="R22" s="34"/>
      <c r="S22" s="34"/>
      <c r="T22" s="34"/>
      <c r="U22" s="35">
        <f t="shared" si="3"/>
        <v>9.0500000000000007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>
        <v>9.5</v>
      </c>
      <c r="P23" s="34"/>
      <c r="Q23" s="34"/>
      <c r="R23" s="34"/>
      <c r="S23" s="34"/>
      <c r="T23" s="34"/>
      <c r="U23" s="35">
        <f t="shared" si="3"/>
        <v>9.5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>
        <v>9.5</v>
      </c>
      <c r="P24" s="34"/>
      <c r="Q24" s="34"/>
      <c r="R24" s="34"/>
      <c r="S24" s="34"/>
      <c r="T24" s="34"/>
      <c r="U24" s="35">
        <f t="shared" si="3"/>
        <v>9.5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>
        <v>7.5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>
        <v>8</v>
      </c>
      <c r="P26" s="34"/>
      <c r="Q26" s="34"/>
      <c r="R26" s="34"/>
      <c r="S26" s="34"/>
      <c r="T26" s="34"/>
      <c r="U26" s="35">
        <f t="shared" si="3"/>
        <v>8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>
        <v>7.5</v>
      </c>
      <c r="P29" s="34"/>
      <c r="Q29" s="34"/>
      <c r="R29" s="34"/>
      <c r="S29" s="34"/>
      <c r="T29" s="34"/>
      <c r="U29" s="35">
        <f t="shared" si="3"/>
        <v>7.5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 t="s">
        <v>428</v>
      </c>
      <c r="O30" s="34">
        <v>9.5</v>
      </c>
      <c r="P30" s="34"/>
      <c r="Q30" s="34"/>
      <c r="R30" s="34"/>
      <c r="S30" s="34"/>
      <c r="T30" s="34"/>
      <c r="U30" s="35">
        <f t="shared" si="3"/>
        <v>9.5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>
        <v>8</v>
      </c>
      <c r="P31" s="34"/>
      <c r="Q31" s="34"/>
      <c r="R31" s="34"/>
      <c r="S31" s="34"/>
      <c r="T31" s="34"/>
      <c r="U31" s="35">
        <f t="shared" si="3"/>
        <v>8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D22" activePane="bottomRight" state="frozen"/>
      <selection activeCell="B7" sqref="B7:C34"/>
      <selection pane="topRight" activeCell="B7" sqref="B7:C34"/>
      <selection pane="bottomLeft" activeCell="B7" sqref="B7:C34"/>
      <selection pane="bottomRight" activeCell="O34" sqref="O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424</v>
      </c>
      <c r="E4" s="15" t="s">
        <v>426</v>
      </c>
      <c r="F4" s="15" t="s">
        <v>425</v>
      </c>
      <c r="N4" s="16"/>
      <c r="O4" s="15" t="s">
        <v>461</v>
      </c>
      <c r="V4" s="16"/>
      <c r="W4" s="15" t="s">
        <v>442</v>
      </c>
      <c r="X4" s="15" t="s">
        <v>441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>
        <v>7.5</v>
      </c>
      <c r="P7" s="34"/>
      <c r="Q7" s="34"/>
      <c r="R7" s="34"/>
      <c r="S7" s="34"/>
      <c r="T7" s="34"/>
      <c r="U7" s="34"/>
      <c r="V7" s="35">
        <f>TRUNC(AVERAGE(O7:U7),2)</f>
        <v>7.5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>
        <v>7.5</v>
      </c>
      <c r="P8" s="34"/>
      <c r="Q8" s="34"/>
      <c r="R8" s="34"/>
      <c r="S8" s="34"/>
      <c r="T8" s="34"/>
      <c r="U8" s="34"/>
      <c r="V8" s="35">
        <f t="shared" ref="V8:V39" si="3">TRUNC(AVERAGE(O8:U8),2)</f>
        <v>7.5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>
        <v>10</v>
      </c>
      <c r="P9" s="34"/>
      <c r="Q9" s="34"/>
      <c r="R9" s="34"/>
      <c r="S9" s="34"/>
      <c r="T9" s="34"/>
      <c r="U9" s="34"/>
      <c r="V9" s="35">
        <f t="shared" si="3"/>
        <v>10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/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8.5</v>
      </c>
      <c r="O10" s="34">
        <v>8.5</v>
      </c>
      <c r="P10" s="34"/>
      <c r="Q10" s="34"/>
      <c r="R10" s="34"/>
      <c r="S10" s="34"/>
      <c r="T10" s="34"/>
      <c r="U10" s="34"/>
      <c r="V10" s="35">
        <f t="shared" si="3"/>
        <v>8.5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>
        <v>8.5</v>
      </c>
      <c r="P11" s="34"/>
      <c r="Q11" s="34"/>
      <c r="R11" s="34"/>
      <c r="S11" s="34"/>
      <c r="T11" s="34"/>
      <c r="U11" s="34"/>
      <c r="V11" s="35">
        <f t="shared" si="3"/>
        <v>8.5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>
        <v>8.5</v>
      </c>
      <c r="P12" s="34"/>
      <c r="Q12" s="34"/>
      <c r="R12" s="34"/>
      <c r="S12" s="34"/>
      <c r="T12" s="34"/>
      <c r="U12" s="34"/>
      <c r="V12" s="35">
        <f t="shared" si="3"/>
        <v>8.5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>
        <v>9.5</v>
      </c>
      <c r="P13" s="34"/>
      <c r="Q13" s="34"/>
      <c r="R13" s="34"/>
      <c r="S13" s="34"/>
      <c r="T13" s="34"/>
      <c r="U13" s="34"/>
      <c r="V13" s="35">
        <f t="shared" si="3"/>
        <v>9.5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>
        <v>9.5</v>
      </c>
      <c r="P14" s="34"/>
      <c r="Q14" s="34"/>
      <c r="R14" s="34"/>
      <c r="S14" s="34"/>
      <c r="T14" s="34"/>
      <c r="U14" s="34"/>
      <c r="V14" s="35">
        <f t="shared" si="3"/>
        <v>9.5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/>
      <c r="Q15" s="34"/>
      <c r="R15" s="34"/>
      <c r="S15" s="34"/>
      <c r="T15" s="34"/>
      <c r="U15" s="34"/>
      <c r="V15" s="35">
        <f t="shared" si="3"/>
        <v>10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/>
      <c r="Q16" s="34"/>
      <c r="R16" s="34"/>
      <c r="S16" s="34"/>
      <c r="T16" s="34"/>
      <c r="U16" s="34"/>
      <c r="V16" s="35">
        <f t="shared" si="3"/>
        <v>10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>
        <v>7.5</v>
      </c>
      <c r="P17" s="34"/>
      <c r="Q17" s="34"/>
      <c r="R17" s="34"/>
      <c r="S17" s="34"/>
      <c r="T17" s="34"/>
      <c r="U17" s="34"/>
      <c r="V17" s="35">
        <f t="shared" si="3"/>
        <v>7.5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>
        <v>8.5</v>
      </c>
      <c r="P18" s="34"/>
      <c r="Q18" s="34"/>
      <c r="R18" s="34"/>
      <c r="S18" s="34"/>
      <c r="T18" s="34"/>
      <c r="U18" s="34"/>
      <c r="V18" s="35">
        <f t="shared" si="3"/>
        <v>8.5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>
        <v>8</v>
      </c>
      <c r="P19" s="34"/>
      <c r="Q19" s="34"/>
      <c r="R19" s="34"/>
      <c r="S19" s="34"/>
      <c r="T19" s="34"/>
      <c r="U19" s="34"/>
      <c r="V19" s="35">
        <f t="shared" si="3"/>
        <v>8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>
        <v>6</v>
      </c>
      <c r="P20" s="34"/>
      <c r="Q20" s="34"/>
      <c r="R20" s="34"/>
      <c r="S20" s="34"/>
      <c r="T20" s="34"/>
      <c r="U20" s="34"/>
      <c r="V20" s="35">
        <f t="shared" si="3"/>
        <v>6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/>
      <c r="Q21" s="34"/>
      <c r="R21" s="34"/>
      <c r="S21" s="34"/>
      <c r="T21" s="34"/>
      <c r="U21" s="34"/>
      <c r="V21" s="35">
        <f t="shared" si="3"/>
        <v>10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>
        <v>7</v>
      </c>
      <c r="P22" s="34"/>
      <c r="Q22" s="34"/>
      <c r="R22" s="34"/>
      <c r="S22" s="34"/>
      <c r="T22" s="34"/>
      <c r="U22" s="34"/>
      <c r="V22" s="35">
        <f t="shared" si="3"/>
        <v>7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>
        <v>7.5</v>
      </c>
      <c r="P23" s="34"/>
      <c r="Q23" s="34"/>
      <c r="R23" s="34"/>
      <c r="S23" s="34"/>
      <c r="T23" s="34"/>
      <c r="U23" s="34"/>
      <c r="V23" s="35">
        <f t="shared" si="3"/>
        <v>7.5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2"/>
        <v>9</v>
      </c>
      <c r="O24" s="34">
        <v>9</v>
      </c>
      <c r="P24" s="34"/>
      <c r="Q24" s="34"/>
      <c r="R24" s="34"/>
      <c r="S24" s="34"/>
      <c r="T24" s="34"/>
      <c r="U24" s="34"/>
      <c r="V24" s="35">
        <f t="shared" si="3"/>
        <v>9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>
        <v>9.5</v>
      </c>
      <c r="P25" s="34"/>
      <c r="Q25" s="34"/>
      <c r="R25" s="34"/>
      <c r="S25" s="34"/>
      <c r="T25" s="34"/>
      <c r="U25" s="34"/>
      <c r="V25" s="35">
        <f t="shared" si="3"/>
        <v>9.5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>
        <v>9</v>
      </c>
      <c r="P26" s="34"/>
      <c r="Q26" s="34"/>
      <c r="R26" s="34"/>
      <c r="S26" s="34"/>
      <c r="T26" s="34"/>
      <c r="U26" s="34"/>
      <c r="V26" s="35">
        <f t="shared" si="3"/>
        <v>9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>
        <v>8</v>
      </c>
      <c r="P27" s="34"/>
      <c r="Q27" s="34"/>
      <c r="R27" s="34"/>
      <c r="S27" s="34"/>
      <c r="T27" s="34"/>
      <c r="U27" s="34"/>
      <c r="V27" s="35">
        <f t="shared" si="3"/>
        <v>8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>
        <v>10</v>
      </c>
      <c r="P28" s="34"/>
      <c r="Q28" s="34"/>
      <c r="R28" s="34"/>
      <c r="S28" s="34"/>
      <c r="T28" s="34"/>
      <c r="U28" s="34"/>
      <c r="V28" s="35">
        <f t="shared" si="3"/>
        <v>10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>
        <v>10</v>
      </c>
      <c r="P29" s="34"/>
      <c r="Q29" s="34"/>
      <c r="R29" s="34"/>
      <c r="S29" s="34"/>
      <c r="T29" s="34"/>
      <c r="U29" s="34"/>
      <c r="V29" s="35">
        <f t="shared" si="3"/>
        <v>10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2"/>
        <v>9.5</v>
      </c>
      <c r="O30" s="34" t="s">
        <v>428</v>
      </c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>
        <v>6.5</v>
      </c>
      <c r="P31" s="34"/>
      <c r="Q31" s="34"/>
      <c r="R31" s="34"/>
      <c r="S31" s="34"/>
      <c r="T31" s="34"/>
      <c r="U31" s="34"/>
      <c r="V31" s="35">
        <f t="shared" si="3"/>
        <v>6.5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>
        <v>8.5</v>
      </c>
      <c r="P32" s="34"/>
      <c r="Q32" s="34"/>
      <c r="R32" s="34"/>
      <c r="S32" s="34"/>
      <c r="T32" s="34"/>
      <c r="U32" s="34"/>
      <c r="V32" s="35">
        <f t="shared" si="3"/>
        <v>8.5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>
        <v>10</v>
      </c>
      <c r="P33" s="34"/>
      <c r="Q33" s="34"/>
      <c r="R33" s="34"/>
      <c r="S33" s="34"/>
      <c r="T33" s="34"/>
      <c r="U33" s="34"/>
      <c r="V33" s="35">
        <f t="shared" si="3"/>
        <v>10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>
        <v>9.5</v>
      </c>
      <c r="P34" s="34"/>
      <c r="Q34" s="34"/>
      <c r="R34" s="34"/>
      <c r="S34" s="34"/>
      <c r="T34" s="34"/>
      <c r="U34" s="34"/>
      <c r="V34" s="35">
        <f t="shared" si="3"/>
        <v>9.5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17</vt:i4>
      </vt:variant>
    </vt:vector>
  </HeadingPairs>
  <TitlesOfParts>
    <vt:vector size="34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Modelo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2012-12-13T14:09:29Z</dcterms:modified>
</cp:coreProperties>
</file>