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지역사업평가/Assessment_2018/data/"/>
    </mc:Choice>
  </mc:AlternateContent>
  <bookViews>
    <workbookView xWindow="6780" yWindow="2260" windowWidth="28800" windowHeight="139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21" i="1"/>
  <c r="G19" i="1"/>
  <c r="G21" i="1"/>
  <c r="I19" i="1"/>
  <c r="I21" i="1"/>
  <c r="J19" i="1"/>
  <c r="J21" i="1"/>
  <c r="C19" i="1"/>
  <c r="C21" i="1"/>
  <c r="E19" i="1"/>
  <c r="E21" i="1"/>
  <c r="F19" i="1"/>
  <c r="F21" i="1"/>
  <c r="H19" i="1"/>
  <c r="H21" i="1"/>
  <c r="B19" i="1"/>
  <c r="B21" i="1"/>
  <c r="K18" i="1"/>
  <c r="K4" i="1"/>
  <c r="K9" i="1"/>
  <c r="K3" i="1"/>
  <c r="K7" i="1"/>
  <c r="K17" i="1"/>
  <c r="K2" i="1"/>
  <c r="K6" i="1"/>
  <c r="K14" i="1"/>
  <c r="K10" i="1"/>
  <c r="K5" i="1"/>
  <c r="K11" i="1"/>
  <c r="K8" i="1"/>
  <c r="K15" i="1"/>
  <c r="K13" i="1"/>
  <c r="K12" i="1"/>
  <c r="K16" i="1"/>
  <c r="K19" i="1"/>
  <c r="K21" i="1"/>
</calcChain>
</file>

<file path=xl/sharedStrings.xml><?xml version="1.0" encoding="utf-8"?>
<sst xmlns="http://schemas.openxmlformats.org/spreadsheetml/2006/main" count="30" uniqueCount="30">
  <si>
    <t>1 위원회 구성</t>
    <phoneticPr fontId="1" type="noConversion"/>
  </si>
  <si>
    <t>2 위원회 운영</t>
    <phoneticPr fontId="1" type="noConversion"/>
  </si>
  <si>
    <t>3 성과지표 설정</t>
    <phoneticPr fontId="1" type="noConversion"/>
  </si>
  <si>
    <t>4 평가등급 부여</t>
    <phoneticPr fontId="1" type="noConversion"/>
  </si>
  <si>
    <t>5 등급과 의견 부합</t>
    <phoneticPr fontId="1" type="noConversion"/>
  </si>
  <si>
    <t>7 지출구조조정</t>
    <phoneticPr fontId="1" type="noConversion"/>
  </si>
  <si>
    <t>8 사업구조조정</t>
    <phoneticPr fontId="1" type="noConversion"/>
  </si>
  <si>
    <t>강원</t>
    <phoneticPr fontId="1" type="noConversion"/>
  </si>
  <si>
    <t>경기</t>
    <phoneticPr fontId="1" type="noConversion"/>
  </si>
  <si>
    <t>경남</t>
    <phoneticPr fontId="1" type="noConversion"/>
  </si>
  <si>
    <t>경북</t>
    <phoneticPr fontId="1" type="noConversion"/>
  </si>
  <si>
    <t>전남</t>
    <phoneticPr fontId="1" type="noConversion"/>
  </si>
  <si>
    <t>전북</t>
    <phoneticPr fontId="1" type="noConversion"/>
  </si>
  <si>
    <t>충남</t>
    <phoneticPr fontId="1" type="noConversion"/>
  </si>
  <si>
    <t>충북</t>
    <phoneticPr fontId="1" type="noConversion"/>
  </si>
  <si>
    <t>9 감점</t>
    <phoneticPr fontId="1" type="noConversion"/>
  </si>
  <si>
    <t>합계</t>
    <phoneticPr fontId="1" type="noConversion"/>
  </si>
  <si>
    <t>제주</t>
    <phoneticPr fontId="1" type="noConversion"/>
  </si>
  <si>
    <t>서울</t>
    <phoneticPr fontId="1" type="noConversion"/>
  </si>
  <si>
    <t>인천</t>
    <phoneticPr fontId="1" type="noConversion"/>
  </si>
  <si>
    <t>세종</t>
    <phoneticPr fontId="1" type="noConversion"/>
  </si>
  <si>
    <t>대전</t>
    <phoneticPr fontId="1" type="noConversion"/>
  </si>
  <si>
    <t>대구</t>
    <phoneticPr fontId="1" type="noConversion"/>
  </si>
  <si>
    <t>부산</t>
    <phoneticPr fontId="1" type="noConversion"/>
  </si>
  <si>
    <t>울산</t>
    <phoneticPr fontId="1" type="noConversion"/>
  </si>
  <si>
    <t>광주</t>
    <phoneticPr fontId="1" type="noConversion"/>
  </si>
  <si>
    <t>구분</t>
    <phoneticPr fontId="1" type="noConversion"/>
  </si>
  <si>
    <t>평균</t>
    <phoneticPr fontId="1" type="noConversion"/>
  </si>
  <si>
    <t>6 등급배분기준</t>
    <phoneticPr fontId="1" type="noConversion"/>
  </si>
  <si>
    <t>만점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</si>
</sst>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9" fontId="0" fillId="7" borderId="0" xfId="1" applyFont="1" applyFill="1" applyAlignment="1">
      <alignment horizontal="center" vertical="center"/>
    </xf>
  </cellXfs>
  <cellStyles count="2">
    <cellStyle name="기본" xfId="0" builtinId="0"/>
    <cellStyle name="백분율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11" sqref="H11"/>
    </sheetView>
  </sheetViews>
  <sheetFormatPr baseColWidth="10" defaultColWidth="12.83203125" defaultRowHeight="17" x14ac:dyDescent="0.25"/>
  <cols>
    <col min="1" max="1" width="7.1640625" style="1" customWidth="1"/>
    <col min="2" max="3" width="11.1640625" style="1" customWidth="1"/>
    <col min="4" max="5" width="12.5" style="1" customWidth="1"/>
    <col min="6" max="6" width="14.1640625" style="1" customWidth="1"/>
    <col min="7" max="9" width="11.6640625" style="1" customWidth="1"/>
    <col min="10" max="11" width="8.5" style="1" customWidth="1"/>
    <col min="12" max="16384" width="12.83203125" style="1"/>
  </cols>
  <sheetData>
    <row r="1" spans="1:11" ht="18" thickBot="1" x14ac:dyDescent="0.3">
      <c r="A1" s="2" t="s">
        <v>26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28</v>
      </c>
      <c r="H1" s="4" t="s">
        <v>5</v>
      </c>
      <c r="I1" s="4" t="s">
        <v>6</v>
      </c>
      <c r="J1" s="4" t="s">
        <v>15</v>
      </c>
      <c r="K1" s="13" t="s">
        <v>16</v>
      </c>
    </row>
    <row r="2" spans="1:11" ht="19" thickTop="1" x14ac:dyDescent="0.25">
      <c r="A2" s="18" t="s">
        <v>14</v>
      </c>
      <c r="B2" s="5">
        <v>10</v>
      </c>
      <c r="C2" s="5">
        <v>10</v>
      </c>
      <c r="D2" s="5">
        <v>15</v>
      </c>
      <c r="E2" s="5">
        <v>30</v>
      </c>
      <c r="F2" s="5">
        <v>5</v>
      </c>
      <c r="G2" s="5">
        <v>15</v>
      </c>
      <c r="H2" s="5">
        <v>3</v>
      </c>
      <c r="I2" s="5">
        <v>7</v>
      </c>
      <c r="J2" s="5"/>
      <c r="K2" s="14">
        <f t="shared" ref="K2:K18" si="0">SUM(B2:J2)</f>
        <v>95</v>
      </c>
    </row>
    <row r="3" spans="1:11" ht="18" x14ac:dyDescent="0.25">
      <c r="A3" s="7" t="s">
        <v>11</v>
      </c>
      <c r="B3" s="8">
        <v>7</v>
      </c>
      <c r="C3" s="8">
        <v>10</v>
      </c>
      <c r="D3" s="8">
        <v>15</v>
      </c>
      <c r="E3" s="8">
        <v>30</v>
      </c>
      <c r="F3" s="8">
        <v>5</v>
      </c>
      <c r="G3" s="8">
        <v>15</v>
      </c>
      <c r="H3" s="8">
        <v>3</v>
      </c>
      <c r="I3" s="8">
        <v>7</v>
      </c>
      <c r="J3" s="8"/>
      <c r="K3" s="14">
        <f t="shared" si="0"/>
        <v>92</v>
      </c>
    </row>
    <row r="4" spans="1:11" ht="18" x14ac:dyDescent="0.25">
      <c r="A4" s="7" t="s">
        <v>9</v>
      </c>
      <c r="B4" s="8">
        <v>10</v>
      </c>
      <c r="C4" s="8">
        <v>7</v>
      </c>
      <c r="D4" s="8">
        <v>11</v>
      </c>
      <c r="E4" s="8">
        <v>30</v>
      </c>
      <c r="F4" s="8">
        <v>5</v>
      </c>
      <c r="G4" s="8">
        <v>15</v>
      </c>
      <c r="H4" s="8">
        <v>3</v>
      </c>
      <c r="I4" s="8">
        <v>10</v>
      </c>
      <c r="J4" s="8"/>
      <c r="K4" s="14">
        <f t="shared" si="0"/>
        <v>91</v>
      </c>
    </row>
    <row r="5" spans="1:11" ht="18" x14ac:dyDescent="0.25">
      <c r="A5" s="7" t="s">
        <v>20</v>
      </c>
      <c r="B5" s="8">
        <v>7</v>
      </c>
      <c r="C5" s="8">
        <v>10</v>
      </c>
      <c r="D5" s="8">
        <v>11</v>
      </c>
      <c r="E5" s="8">
        <v>30</v>
      </c>
      <c r="F5" s="8">
        <v>5</v>
      </c>
      <c r="G5" s="8">
        <v>15</v>
      </c>
      <c r="H5" s="8">
        <v>3</v>
      </c>
      <c r="I5" s="8">
        <v>10</v>
      </c>
      <c r="J5" s="8"/>
      <c r="K5" s="14">
        <f t="shared" si="0"/>
        <v>91</v>
      </c>
    </row>
    <row r="6" spans="1:11" ht="18" x14ac:dyDescent="0.25">
      <c r="A6" s="7" t="s">
        <v>17</v>
      </c>
      <c r="B6" s="8">
        <v>7</v>
      </c>
      <c r="C6" s="8">
        <v>10</v>
      </c>
      <c r="D6" s="8">
        <v>11</v>
      </c>
      <c r="E6" s="8">
        <v>30</v>
      </c>
      <c r="F6" s="8">
        <v>5</v>
      </c>
      <c r="G6" s="8">
        <v>15</v>
      </c>
      <c r="H6" s="8">
        <v>3</v>
      </c>
      <c r="I6" s="8">
        <v>7</v>
      </c>
      <c r="J6" s="8"/>
      <c r="K6" s="6">
        <f t="shared" si="0"/>
        <v>88</v>
      </c>
    </row>
    <row r="7" spans="1:11" ht="18" x14ac:dyDescent="0.25">
      <c r="A7" s="7" t="s">
        <v>12</v>
      </c>
      <c r="B7" s="8">
        <v>10</v>
      </c>
      <c r="C7" s="8">
        <v>10</v>
      </c>
      <c r="D7" s="8">
        <v>15</v>
      </c>
      <c r="E7" s="8">
        <v>21</v>
      </c>
      <c r="F7" s="8">
        <v>5</v>
      </c>
      <c r="G7" s="8">
        <v>11</v>
      </c>
      <c r="H7" s="8">
        <v>3</v>
      </c>
      <c r="I7" s="8">
        <v>7</v>
      </c>
      <c r="J7" s="8"/>
      <c r="K7" s="6">
        <f t="shared" si="0"/>
        <v>82</v>
      </c>
    </row>
    <row r="8" spans="1:11" ht="18" x14ac:dyDescent="0.25">
      <c r="A8" s="7" t="s">
        <v>22</v>
      </c>
      <c r="B8" s="8">
        <v>10</v>
      </c>
      <c r="C8" s="8">
        <v>7</v>
      </c>
      <c r="D8" s="8">
        <v>15</v>
      </c>
      <c r="E8" s="8">
        <v>21</v>
      </c>
      <c r="F8" s="8">
        <v>5</v>
      </c>
      <c r="G8" s="8">
        <v>15</v>
      </c>
      <c r="H8" s="8">
        <v>1</v>
      </c>
      <c r="I8" s="8">
        <v>7</v>
      </c>
      <c r="J8" s="8"/>
      <c r="K8" s="6">
        <f t="shared" si="0"/>
        <v>81</v>
      </c>
    </row>
    <row r="9" spans="1:11" ht="18" x14ac:dyDescent="0.25">
      <c r="A9" s="7" t="s">
        <v>10</v>
      </c>
      <c r="B9" s="8">
        <v>10</v>
      </c>
      <c r="C9" s="8">
        <v>10</v>
      </c>
      <c r="D9" s="8">
        <v>11</v>
      </c>
      <c r="E9" s="8">
        <v>21</v>
      </c>
      <c r="F9" s="8">
        <v>5</v>
      </c>
      <c r="G9" s="8">
        <v>15</v>
      </c>
      <c r="H9" s="8">
        <v>1</v>
      </c>
      <c r="I9" s="8">
        <v>10</v>
      </c>
      <c r="J9" s="8"/>
      <c r="K9" s="6">
        <f t="shared" si="0"/>
        <v>83</v>
      </c>
    </row>
    <row r="10" spans="1:11" ht="18" x14ac:dyDescent="0.25">
      <c r="A10" s="7" t="s">
        <v>19</v>
      </c>
      <c r="B10" s="8">
        <v>7</v>
      </c>
      <c r="C10" s="8">
        <v>7</v>
      </c>
      <c r="D10" s="8">
        <v>7</v>
      </c>
      <c r="E10" s="8">
        <v>30</v>
      </c>
      <c r="F10" s="8">
        <v>3</v>
      </c>
      <c r="G10" s="8">
        <v>11</v>
      </c>
      <c r="H10" s="8">
        <v>3</v>
      </c>
      <c r="I10" s="8">
        <v>7</v>
      </c>
      <c r="J10" s="8"/>
      <c r="K10" s="6">
        <f t="shared" si="0"/>
        <v>75</v>
      </c>
    </row>
    <row r="11" spans="1:11" ht="18" x14ac:dyDescent="0.25">
      <c r="A11" s="7" t="s">
        <v>21</v>
      </c>
      <c r="B11" s="8">
        <v>7</v>
      </c>
      <c r="C11" s="8">
        <v>10</v>
      </c>
      <c r="D11" s="8">
        <v>11</v>
      </c>
      <c r="E11" s="8">
        <v>15</v>
      </c>
      <c r="F11" s="8">
        <v>3</v>
      </c>
      <c r="G11" s="8">
        <v>15</v>
      </c>
      <c r="H11" s="8">
        <v>3</v>
      </c>
      <c r="I11" s="8">
        <v>7</v>
      </c>
      <c r="J11" s="8"/>
      <c r="K11" s="6">
        <f t="shared" si="0"/>
        <v>71</v>
      </c>
    </row>
    <row r="12" spans="1:11" ht="18" x14ac:dyDescent="0.25">
      <c r="A12" s="7" t="s">
        <v>25</v>
      </c>
      <c r="B12" s="8">
        <v>10</v>
      </c>
      <c r="C12" s="8">
        <v>7</v>
      </c>
      <c r="D12" s="8">
        <v>7</v>
      </c>
      <c r="E12" s="8">
        <v>30</v>
      </c>
      <c r="F12" s="8">
        <v>3</v>
      </c>
      <c r="G12" s="8">
        <v>11</v>
      </c>
      <c r="H12" s="8">
        <v>3</v>
      </c>
      <c r="I12" s="8">
        <v>5</v>
      </c>
      <c r="J12" s="8"/>
      <c r="K12" s="6">
        <f t="shared" si="0"/>
        <v>76</v>
      </c>
    </row>
    <row r="13" spans="1:11" ht="18" x14ac:dyDescent="0.25">
      <c r="A13" s="7" t="s">
        <v>24</v>
      </c>
      <c r="B13" s="8">
        <v>10</v>
      </c>
      <c r="C13" s="8">
        <v>10</v>
      </c>
      <c r="D13" s="8">
        <v>15</v>
      </c>
      <c r="E13" s="8">
        <v>15</v>
      </c>
      <c r="F13" s="8">
        <v>3</v>
      </c>
      <c r="G13" s="8">
        <v>11</v>
      </c>
      <c r="H13" s="8">
        <v>3</v>
      </c>
      <c r="I13" s="8">
        <v>7</v>
      </c>
      <c r="J13" s="8"/>
      <c r="K13" s="6">
        <f t="shared" si="0"/>
        <v>74</v>
      </c>
    </row>
    <row r="14" spans="1:11" ht="18" x14ac:dyDescent="0.25">
      <c r="A14" s="7" t="s">
        <v>18</v>
      </c>
      <c r="B14" s="8">
        <v>10</v>
      </c>
      <c r="C14" s="8">
        <v>7</v>
      </c>
      <c r="D14" s="8">
        <v>15</v>
      </c>
      <c r="E14" s="8">
        <v>15</v>
      </c>
      <c r="F14" s="8">
        <v>3</v>
      </c>
      <c r="G14" s="8">
        <v>11</v>
      </c>
      <c r="H14" s="8">
        <v>3</v>
      </c>
      <c r="I14" s="8">
        <v>7</v>
      </c>
      <c r="J14" s="8"/>
      <c r="K14" s="6">
        <f t="shared" si="0"/>
        <v>71</v>
      </c>
    </row>
    <row r="15" spans="1:11" ht="18" x14ac:dyDescent="0.25">
      <c r="A15" s="7" t="s">
        <v>23</v>
      </c>
      <c r="B15" s="8">
        <v>10</v>
      </c>
      <c r="C15" s="8">
        <v>7</v>
      </c>
      <c r="D15" s="8">
        <v>11</v>
      </c>
      <c r="E15" s="8">
        <v>15</v>
      </c>
      <c r="F15" s="8">
        <v>3</v>
      </c>
      <c r="G15" s="8">
        <v>15</v>
      </c>
      <c r="H15" s="8">
        <v>3</v>
      </c>
      <c r="I15" s="8">
        <v>7</v>
      </c>
      <c r="J15" s="8"/>
      <c r="K15" s="6">
        <f t="shared" si="0"/>
        <v>71</v>
      </c>
    </row>
    <row r="16" spans="1:11" ht="18" x14ac:dyDescent="0.25">
      <c r="A16" s="19" t="s">
        <v>7</v>
      </c>
      <c r="B16" s="8">
        <v>10</v>
      </c>
      <c r="C16" s="8">
        <v>10</v>
      </c>
      <c r="D16" s="8">
        <v>11</v>
      </c>
      <c r="E16" s="8">
        <v>15</v>
      </c>
      <c r="F16" s="8">
        <v>3</v>
      </c>
      <c r="G16" s="8">
        <v>15</v>
      </c>
      <c r="H16" s="8">
        <v>3</v>
      </c>
      <c r="I16" s="8">
        <v>5</v>
      </c>
      <c r="J16" s="8"/>
      <c r="K16" s="15">
        <f t="shared" si="0"/>
        <v>72</v>
      </c>
    </row>
    <row r="17" spans="1:11" ht="18" x14ac:dyDescent="0.25">
      <c r="A17" s="9" t="s">
        <v>13</v>
      </c>
      <c r="B17" s="10">
        <v>10</v>
      </c>
      <c r="C17" s="10">
        <v>10</v>
      </c>
      <c r="D17" s="10">
        <v>11</v>
      </c>
      <c r="E17" s="10">
        <v>21</v>
      </c>
      <c r="F17" s="10">
        <v>3</v>
      </c>
      <c r="G17" s="10">
        <v>7</v>
      </c>
      <c r="H17" s="10">
        <v>1</v>
      </c>
      <c r="I17" s="10">
        <v>5</v>
      </c>
      <c r="J17" s="10"/>
      <c r="K17" s="15">
        <f t="shared" si="0"/>
        <v>68</v>
      </c>
    </row>
    <row r="18" spans="1:11" ht="19" thickBot="1" x14ac:dyDescent="0.3">
      <c r="A18" s="20" t="s">
        <v>8</v>
      </c>
      <c r="B18" s="16">
        <v>10</v>
      </c>
      <c r="C18" s="16">
        <v>7</v>
      </c>
      <c r="D18" s="16">
        <v>11</v>
      </c>
      <c r="E18" s="16">
        <v>15</v>
      </c>
      <c r="F18" s="16">
        <v>5</v>
      </c>
      <c r="G18" s="16">
        <v>11</v>
      </c>
      <c r="H18" s="16">
        <v>3</v>
      </c>
      <c r="I18" s="16">
        <v>5</v>
      </c>
      <c r="J18" s="16">
        <v>-5</v>
      </c>
      <c r="K18" s="17">
        <f t="shared" si="0"/>
        <v>62</v>
      </c>
    </row>
    <row r="19" spans="1:11" ht="19" thickBot="1" x14ac:dyDescent="0.3">
      <c r="A19" s="11" t="s">
        <v>27</v>
      </c>
      <c r="B19" s="12">
        <f>SUM(B2:B18)/17</f>
        <v>9.117647058823529</v>
      </c>
      <c r="C19" s="12">
        <f t="shared" ref="C19:K19" si="1">SUM(C2:C18)/17</f>
        <v>8.764705882352942</v>
      </c>
      <c r="D19" s="12">
        <f t="shared" si="1"/>
        <v>11.941176470588236</v>
      </c>
      <c r="E19" s="12">
        <f t="shared" si="1"/>
        <v>22.588235294117649</v>
      </c>
      <c r="F19" s="12">
        <f t="shared" si="1"/>
        <v>4.0588235294117645</v>
      </c>
      <c r="G19" s="12">
        <f t="shared" si="1"/>
        <v>13.117647058823529</v>
      </c>
      <c r="H19" s="12">
        <f t="shared" si="1"/>
        <v>2.6470588235294117</v>
      </c>
      <c r="I19" s="12">
        <f t="shared" si="1"/>
        <v>7.0588235294117645</v>
      </c>
      <c r="J19" s="12">
        <f t="shared" si="1"/>
        <v>-0.29411764705882354</v>
      </c>
      <c r="K19" s="12">
        <f t="shared" si="1"/>
        <v>79</v>
      </c>
    </row>
    <row r="20" spans="1:11" x14ac:dyDescent="0.25">
      <c r="A20" s="1" t="s">
        <v>29</v>
      </c>
      <c r="B20" s="1">
        <v>10</v>
      </c>
      <c r="C20" s="1">
        <v>10</v>
      </c>
      <c r="D20" s="1">
        <v>15</v>
      </c>
      <c r="E20" s="1">
        <v>30</v>
      </c>
      <c r="F20" s="1">
        <v>5</v>
      </c>
      <c r="G20" s="1">
        <v>15</v>
      </c>
      <c r="H20" s="1">
        <v>5</v>
      </c>
      <c r="I20" s="1">
        <v>10</v>
      </c>
      <c r="K20" s="1">
        <v>100</v>
      </c>
    </row>
    <row r="21" spans="1:11" x14ac:dyDescent="0.25">
      <c r="B21" s="23">
        <f>B19/B20</f>
        <v>0.91176470588235292</v>
      </c>
      <c r="C21" s="23">
        <f t="shared" ref="C21:K21" si="2">C19/C20</f>
        <v>0.87647058823529422</v>
      </c>
      <c r="D21" s="21">
        <f t="shared" si="2"/>
        <v>0.79607843137254908</v>
      </c>
      <c r="E21" s="22">
        <f t="shared" si="2"/>
        <v>0.75294117647058834</v>
      </c>
      <c r="F21" s="21">
        <f t="shared" si="2"/>
        <v>0.81176470588235294</v>
      </c>
      <c r="G21" s="23">
        <f t="shared" si="2"/>
        <v>0.87450980392156863</v>
      </c>
      <c r="H21" s="22">
        <f t="shared" si="2"/>
        <v>0.52941176470588236</v>
      </c>
      <c r="I21" s="22">
        <f t="shared" si="2"/>
        <v>0.70588235294117641</v>
      </c>
      <c r="J21" s="21" t="e">
        <f t="shared" si="2"/>
        <v>#DIV/0!</v>
      </c>
      <c r="K21" s="21">
        <f t="shared" si="2"/>
        <v>0.79</v>
      </c>
    </row>
  </sheetData>
  <sortState ref="A2:K19">
    <sortCondition descending="1" ref="K2:K19"/>
  </sortState>
  <phoneticPr fontId="1" type="noConversion"/>
  <pageMargins left="0.51181102362204722" right="0.5118110236220472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사용자</cp:lastModifiedBy>
  <cp:lastPrinted>2018-03-16T02:30:29Z</cp:lastPrinted>
  <dcterms:created xsi:type="dcterms:W3CDTF">2018-03-16T01:30:27Z</dcterms:created>
  <dcterms:modified xsi:type="dcterms:W3CDTF">2018-03-24T13:18:45Z</dcterms:modified>
</cp:coreProperties>
</file>