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설문지 응답 시트1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F15">
      <text>
        <t xml:space="preserve">응답자가 이 값을 업데이트했습니다.</t>
      </text>
    </comment>
    <comment authorId="0" ref="G15">
      <text>
        <t xml:space="preserve">응답자가 이 값을 업데이트했습니다.</t>
      </text>
    </comment>
    <comment authorId="0" ref="L15">
      <text>
        <t xml:space="preserve">응답자가 이 값을 업데이트했습니다.</t>
      </text>
    </comment>
    <comment authorId="0" ref="M15">
      <text>
        <t xml:space="preserve">응답자가 이 값을 업데이트했습니다.</t>
      </text>
    </comment>
    <comment authorId="0" ref="N15">
      <text>
        <t xml:space="preserve">응답자가 이 값을 업데이트했습니다.</t>
      </text>
    </comment>
    <comment authorId="0" ref="O15">
      <text>
        <t xml:space="preserve">응답자가 이 값을 업데이트했습니다.</t>
      </text>
    </comment>
    <comment authorId="0" ref="Q15">
      <text>
        <t xml:space="preserve">응답자가 이 값을 업데이트했습니다.</t>
      </text>
    </comment>
  </commentList>
</comments>
</file>

<file path=xl/sharedStrings.xml><?xml version="1.0" encoding="utf-8"?>
<sst xmlns="http://schemas.openxmlformats.org/spreadsheetml/2006/main" count="247" uniqueCount="108">
  <si>
    <t>타임스탬프</t>
  </si>
  <si>
    <t>학과</t>
  </si>
  <si>
    <t>학번</t>
  </si>
  <si>
    <t>팀(Team A이면 A, Team K이면 K)</t>
  </si>
  <si>
    <t>이름</t>
  </si>
  <si>
    <t>Team A</t>
  </si>
  <si>
    <t>Team B</t>
  </si>
  <si>
    <t>Team C</t>
  </si>
  <si>
    <t>Team D</t>
  </si>
  <si>
    <t>Team E</t>
  </si>
  <si>
    <t>Team F</t>
  </si>
  <si>
    <t>Team G</t>
  </si>
  <si>
    <t>Team H</t>
  </si>
  <si>
    <t>Team I</t>
  </si>
  <si>
    <t>Team J</t>
  </si>
  <si>
    <t>Team K</t>
  </si>
  <si>
    <t>Team L</t>
  </si>
  <si>
    <t>N"1"</t>
  </si>
  <si>
    <t>N"2"</t>
  </si>
  <si>
    <t>N"3"</t>
  </si>
  <si>
    <t>N"4"</t>
  </si>
  <si>
    <t>N"5"</t>
  </si>
  <si>
    <t>금융재무학과</t>
  </si>
  <si>
    <t>J</t>
  </si>
  <si>
    <t>성동휘</t>
  </si>
  <si>
    <t>데이터사이언스학부</t>
  </si>
  <si>
    <t>F</t>
  </si>
  <si>
    <t>구자환</t>
  </si>
  <si>
    <t>임상의학통계전공</t>
  </si>
  <si>
    <t>이진</t>
  </si>
  <si>
    <t>B</t>
  </si>
  <si>
    <t>남윤혁</t>
  </si>
  <si>
    <t>데이터테크전공</t>
  </si>
  <si>
    <t>윤현우</t>
  </si>
  <si>
    <t>박세현</t>
  </si>
  <si>
    <t>데이터사이언스</t>
  </si>
  <si>
    <t>팀 A</t>
  </si>
  <si>
    <t>박예린</t>
  </si>
  <si>
    <t>빅데이터전공</t>
  </si>
  <si>
    <t>I</t>
  </si>
  <si>
    <t>김석민</t>
  </si>
  <si>
    <t>L</t>
  </si>
  <si>
    <t>김태규</t>
  </si>
  <si>
    <t>생명과학과</t>
  </si>
  <si>
    <t>이찬승</t>
  </si>
  <si>
    <t>데이터테크</t>
  </si>
  <si>
    <t>K</t>
  </si>
  <si>
    <t>김강민</t>
  </si>
  <si>
    <t>G</t>
  </si>
  <si>
    <t>김연아</t>
  </si>
  <si>
    <t>조규남</t>
  </si>
  <si>
    <t>TEAM F</t>
  </si>
  <si>
    <t>빅데이터학과</t>
  </si>
  <si>
    <t>D</t>
  </si>
  <si>
    <t>김규민</t>
  </si>
  <si>
    <t>양충열</t>
  </si>
  <si>
    <t>광고홍보학과</t>
  </si>
  <si>
    <t>E</t>
  </si>
  <si>
    <t>진유진</t>
  </si>
  <si>
    <t>김정기</t>
  </si>
  <si>
    <t>전재민</t>
  </si>
  <si>
    <t>H</t>
  </si>
  <si>
    <t>신명호</t>
  </si>
  <si>
    <t>경영학과</t>
  </si>
  <si>
    <t>김현수</t>
  </si>
  <si>
    <t>한예림</t>
  </si>
  <si>
    <t>C</t>
  </si>
  <si>
    <t>김현영</t>
  </si>
  <si>
    <t>데이터사이언스학과 데이터테크전공</t>
  </si>
  <si>
    <t>조은서</t>
  </si>
  <si>
    <t>데이터사이언스 데이터테크전공</t>
  </si>
  <si>
    <t>황우섭</t>
  </si>
  <si>
    <t>데이터사이언스 학부</t>
  </si>
  <si>
    <t>길혜균</t>
  </si>
  <si>
    <t xml:space="preserve">데이터테크전공 </t>
  </si>
  <si>
    <t>AI의료융합전공</t>
  </si>
  <si>
    <t>한승호</t>
  </si>
  <si>
    <t>김예원</t>
  </si>
  <si>
    <t>A</t>
  </si>
  <si>
    <t>박시우</t>
  </si>
  <si>
    <t>공인하</t>
  </si>
  <si>
    <t>신서현</t>
  </si>
  <si>
    <t>최연</t>
  </si>
  <si>
    <t>김진수</t>
  </si>
  <si>
    <t xml:space="preserve">옥석현 </t>
  </si>
  <si>
    <t>화학과</t>
  </si>
  <si>
    <t>신하늘</t>
  </si>
  <si>
    <t>데이터사이언스학브</t>
  </si>
  <si>
    <t>이도현</t>
  </si>
  <si>
    <t>반도체디스플레이</t>
  </si>
  <si>
    <t>채정환</t>
  </si>
  <si>
    <t>이은빈</t>
  </si>
  <si>
    <t>명희경</t>
  </si>
  <si>
    <t>정은채</t>
  </si>
  <si>
    <t>데이터테크 전공</t>
  </si>
  <si>
    <t>이아람</t>
  </si>
  <si>
    <t>임상의학통계 전공</t>
  </si>
  <si>
    <t>박창준</t>
  </si>
  <si>
    <t>식품영양학과</t>
  </si>
  <si>
    <t>신윤희</t>
  </si>
  <si>
    <t>정종현</t>
  </si>
  <si>
    <t>유동재</t>
  </si>
  <si>
    <t>이병찬</t>
  </si>
  <si>
    <t>심리학과</t>
  </si>
  <si>
    <t>김유빈</t>
  </si>
  <si>
    <t>오정욱</t>
  </si>
  <si>
    <t>박재영</t>
  </si>
  <si>
    <t>곽도현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</si>
</sst>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sz val="9.0"/>
      <color rgb="FF000000"/>
      <name val="&quot;Google Sans Mono&quot;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2" xfId="0" applyFont="1" applyNumberFormat="1"/>
    <xf borderId="0" fillId="0" fontId="1" numFmtId="164" xfId="0" applyAlignment="1" applyFont="1" applyNumberFormat="1">
      <alignment readingOrder="0"/>
    </xf>
    <xf borderId="0" fillId="2" fontId="2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8.88"/>
    <col customWidth="1" min="2" max="2" width="25.75"/>
    <col customWidth="1" min="3" max="5" width="18.88"/>
    <col customWidth="1" min="6" max="23" width="6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3"/>
    </row>
    <row r="2">
      <c r="A2" s="4">
        <v>45457.410453055556</v>
      </c>
      <c r="B2" s="2" t="s">
        <v>22</v>
      </c>
      <c r="C2" s="2">
        <v>2.0233819E7</v>
      </c>
      <c r="D2" s="2" t="s">
        <v>23</v>
      </c>
      <c r="E2" s="2" t="s">
        <v>24</v>
      </c>
      <c r="F2" s="2">
        <v>3.0</v>
      </c>
      <c r="G2" s="2">
        <v>3.0</v>
      </c>
      <c r="H2" s="2">
        <v>4.0</v>
      </c>
      <c r="I2" s="2">
        <v>4.0</v>
      </c>
      <c r="J2" s="2">
        <v>4.0</v>
      </c>
      <c r="K2" s="2">
        <v>2.0</v>
      </c>
      <c r="L2" s="2">
        <v>5.0</v>
      </c>
      <c r="M2" s="2">
        <v>2.0</v>
      </c>
      <c r="N2" s="2">
        <v>3.0</v>
      </c>
      <c r="P2" s="2">
        <v>2.0</v>
      </c>
      <c r="Q2" s="2">
        <v>1.0</v>
      </c>
      <c r="R2" s="5">
        <f t="shared" ref="R2:R76" si="1">COUNTIF(F2:Q2,1)</f>
        <v>1</v>
      </c>
      <c r="S2" s="5">
        <f t="shared" ref="S2:S76" si="2">COUNTIF(F2:Q2,2)</f>
        <v>3</v>
      </c>
      <c r="T2" s="5">
        <f t="shared" ref="T2:T76" si="3">COUNTIF(F2:Q2,3)</f>
        <v>3</v>
      </c>
      <c r="U2" s="5">
        <f t="shared" ref="U2:U76" si="4">COUNTIF(F2:Q2,4)</f>
        <v>3</v>
      </c>
      <c r="V2" s="5">
        <f t="shared" ref="V2:V76" si="5">COUNTIF(F2:Q2,5)</f>
        <v>1</v>
      </c>
      <c r="W2" s="3">
        <f t="shared" ref="W2:W76" si="6">(R2 - 1)^2 /1 + (S2 - 3)^2/3 + (T2 - 3)^2 /3 + (U2 - 3)^2/3 + (V2 - 1)^2 /1   </f>
        <v>0</v>
      </c>
    </row>
    <row r="3">
      <c r="A3" s="4">
        <v>45457.449620914354</v>
      </c>
      <c r="B3" s="2" t="s">
        <v>25</v>
      </c>
      <c r="C3" s="2">
        <v>2.0233203E7</v>
      </c>
      <c r="D3" s="2" t="s">
        <v>26</v>
      </c>
      <c r="E3" s="2" t="s">
        <v>27</v>
      </c>
      <c r="F3" s="2">
        <v>4.0</v>
      </c>
      <c r="G3" s="2">
        <v>3.0</v>
      </c>
      <c r="H3" s="2">
        <v>3.0</v>
      </c>
      <c r="I3" s="2">
        <v>5.0</v>
      </c>
      <c r="J3" s="2">
        <v>5.0</v>
      </c>
      <c r="K3" s="2">
        <v>5.0</v>
      </c>
      <c r="L3" s="2">
        <v>3.0</v>
      </c>
      <c r="M3" s="2">
        <v>3.0</v>
      </c>
      <c r="N3" s="2">
        <v>3.0</v>
      </c>
      <c r="O3" s="2">
        <v>5.0</v>
      </c>
      <c r="P3" s="2">
        <v>4.0</v>
      </c>
      <c r="Q3" s="2">
        <v>3.0</v>
      </c>
      <c r="R3" s="5">
        <f t="shared" si="1"/>
        <v>0</v>
      </c>
      <c r="S3" s="5">
        <f t="shared" si="2"/>
        <v>0</v>
      </c>
      <c r="T3" s="5">
        <f t="shared" si="3"/>
        <v>6</v>
      </c>
      <c r="U3" s="5">
        <f t="shared" si="4"/>
        <v>2</v>
      </c>
      <c r="V3" s="5">
        <f t="shared" si="5"/>
        <v>4</v>
      </c>
      <c r="W3" s="3">
        <f t="shared" si="6"/>
        <v>16.33333333</v>
      </c>
    </row>
    <row r="4">
      <c r="A4" s="4">
        <v>45457.50913315972</v>
      </c>
      <c r="B4" s="2" t="s">
        <v>28</v>
      </c>
      <c r="C4" s="2">
        <v>2.0203241E7</v>
      </c>
      <c r="D4" s="2" t="s">
        <v>9</v>
      </c>
      <c r="E4" s="2" t="s">
        <v>29</v>
      </c>
      <c r="F4" s="2">
        <v>4.0</v>
      </c>
      <c r="G4" s="2">
        <v>4.0</v>
      </c>
      <c r="H4" s="2">
        <v>5.0</v>
      </c>
      <c r="I4" s="2">
        <v>3.0</v>
      </c>
      <c r="K4" s="2">
        <v>4.0</v>
      </c>
      <c r="L4" s="2">
        <v>2.0</v>
      </c>
      <c r="M4" s="2">
        <v>2.0</v>
      </c>
      <c r="N4" s="2">
        <v>3.0</v>
      </c>
      <c r="O4" s="2">
        <v>3.0</v>
      </c>
      <c r="P4" s="2">
        <v>3.0</v>
      </c>
      <c r="Q4" s="2">
        <v>2.0</v>
      </c>
      <c r="R4" s="5">
        <f t="shared" si="1"/>
        <v>0</v>
      </c>
      <c r="S4" s="5">
        <f t="shared" si="2"/>
        <v>3</v>
      </c>
      <c r="T4" s="5">
        <f t="shared" si="3"/>
        <v>4</v>
      </c>
      <c r="U4" s="5">
        <f t="shared" si="4"/>
        <v>3</v>
      </c>
      <c r="V4" s="5">
        <f t="shared" si="5"/>
        <v>1</v>
      </c>
      <c r="W4" s="3">
        <f t="shared" si="6"/>
        <v>1.333333333</v>
      </c>
    </row>
    <row r="5">
      <c r="A5" s="4">
        <v>45457.582871377315</v>
      </c>
      <c r="B5" s="2" t="s">
        <v>25</v>
      </c>
      <c r="C5" s="2">
        <v>2.0233217E7</v>
      </c>
      <c r="D5" s="2" t="s">
        <v>30</v>
      </c>
      <c r="E5" s="2" t="s">
        <v>31</v>
      </c>
      <c r="F5" s="2">
        <v>3.0</v>
      </c>
      <c r="H5" s="2">
        <v>3.0</v>
      </c>
      <c r="I5" s="2">
        <v>5.0</v>
      </c>
      <c r="J5" s="2">
        <v>2.0</v>
      </c>
      <c r="K5" s="2">
        <v>4.0</v>
      </c>
      <c r="L5" s="2">
        <v>2.0</v>
      </c>
      <c r="M5" s="2">
        <v>1.0</v>
      </c>
      <c r="N5" s="2">
        <v>4.0</v>
      </c>
      <c r="O5" s="2">
        <v>4.0</v>
      </c>
      <c r="P5" s="2">
        <v>3.0</v>
      </c>
      <c r="Q5" s="2">
        <v>3.0</v>
      </c>
      <c r="R5" s="5">
        <f t="shared" si="1"/>
        <v>1</v>
      </c>
      <c r="S5" s="5">
        <f t="shared" si="2"/>
        <v>2</v>
      </c>
      <c r="T5" s="5">
        <f t="shared" si="3"/>
        <v>4</v>
      </c>
      <c r="U5" s="5">
        <f t="shared" si="4"/>
        <v>3</v>
      </c>
      <c r="V5" s="5">
        <f t="shared" si="5"/>
        <v>1</v>
      </c>
      <c r="W5" s="3">
        <f t="shared" si="6"/>
        <v>0.6666666667</v>
      </c>
    </row>
    <row r="6">
      <c r="A6" s="4">
        <v>45457.620186817134</v>
      </c>
      <c r="B6" s="2" t="s">
        <v>25</v>
      </c>
      <c r="C6" s="2">
        <v>2.0233203E7</v>
      </c>
      <c r="D6" s="2" t="s">
        <v>26</v>
      </c>
      <c r="E6" s="2" t="s">
        <v>27</v>
      </c>
      <c r="F6" s="2">
        <v>4.0</v>
      </c>
      <c r="G6" s="2">
        <v>2.0</v>
      </c>
      <c r="H6" s="2">
        <v>2.0</v>
      </c>
      <c r="I6" s="2">
        <v>4.0</v>
      </c>
      <c r="J6" s="2">
        <v>5.0</v>
      </c>
      <c r="L6" s="2">
        <v>3.0</v>
      </c>
      <c r="M6" s="2">
        <v>1.0</v>
      </c>
      <c r="N6" s="2">
        <v>3.0</v>
      </c>
      <c r="O6" s="2">
        <v>4.0</v>
      </c>
      <c r="P6" s="2">
        <v>3.0</v>
      </c>
      <c r="Q6" s="2">
        <v>2.0</v>
      </c>
      <c r="R6" s="5">
        <f t="shared" si="1"/>
        <v>1</v>
      </c>
      <c r="S6" s="5">
        <f t="shared" si="2"/>
        <v>3</v>
      </c>
      <c r="T6" s="5">
        <f t="shared" si="3"/>
        <v>3</v>
      </c>
      <c r="U6" s="5">
        <f t="shared" si="4"/>
        <v>3</v>
      </c>
      <c r="V6" s="5">
        <f t="shared" si="5"/>
        <v>1</v>
      </c>
      <c r="W6" s="3">
        <f t="shared" si="6"/>
        <v>0</v>
      </c>
    </row>
    <row r="7">
      <c r="A7" s="4">
        <v>45457.64137976852</v>
      </c>
      <c r="B7" s="2" t="s">
        <v>32</v>
      </c>
      <c r="C7" s="2">
        <v>2.0232228E7</v>
      </c>
      <c r="D7" s="2" t="s">
        <v>23</v>
      </c>
      <c r="E7" s="2" t="s">
        <v>33</v>
      </c>
      <c r="F7" s="2">
        <v>3.0</v>
      </c>
      <c r="G7" s="2">
        <v>2.0</v>
      </c>
      <c r="H7" s="2">
        <v>2.0</v>
      </c>
      <c r="I7" s="2">
        <v>3.0</v>
      </c>
      <c r="J7" s="2">
        <v>4.0</v>
      </c>
      <c r="K7" s="2">
        <v>4.0</v>
      </c>
      <c r="L7" s="2">
        <v>1.0</v>
      </c>
      <c r="M7" s="2">
        <v>2.0</v>
      </c>
      <c r="N7" s="2">
        <v>5.0</v>
      </c>
      <c r="P7" s="2">
        <v>4.0</v>
      </c>
      <c r="Q7" s="2">
        <v>3.0</v>
      </c>
      <c r="R7" s="5">
        <f t="shared" si="1"/>
        <v>1</v>
      </c>
      <c r="S7" s="5">
        <f t="shared" si="2"/>
        <v>3</v>
      </c>
      <c r="T7" s="5">
        <f t="shared" si="3"/>
        <v>3</v>
      </c>
      <c r="U7" s="5">
        <f t="shared" si="4"/>
        <v>3</v>
      </c>
      <c r="V7" s="5">
        <f t="shared" si="5"/>
        <v>1</v>
      </c>
      <c r="W7" s="3">
        <f t="shared" si="6"/>
        <v>0</v>
      </c>
    </row>
    <row r="8">
      <c r="A8" s="4">
        <v>45457.65704174769</v>
      </c>
      <c r="B8" s="2" t="s">
        <v>32</v>
      </c>
      <c r="C8" s="2">
        <v>2.0203217E7</v>
      </c>
      <c r="D8" s="2" t="s">
        <v>30</v>
      </c>
      <c r="E8" s="2" t="s">
        <v>34</v>
      </c>
      <c r="F8" s="2">
        <v>4.0</v>
      </c>
      <c r="H8" s="2">
        <v>2.0</v>
      </c>
      <c r="I8" s="2">
        <v>5.0</v>
      </c>
      <c r="J8" s="2">
        <v>4.0</v>
      </c>
      <c r="K8" s="2">
        <v>4.0</v>
      </c>
      <c r="L8" s="2">
        <v>2.0</v>
      </c>
      <c r="M8" s="2">
        <v>1.0</v>
      </c>
      <c r="N8" s="2">
        <v>3.0</v>
      </c>
      <c r="O8" s="2">
        <v>3.0</v>
      </c>
      <c r="P8" s="2">
        <v>3.0</v>
      </c>
      <c r="Q8" s="2">
        <v>3.0</v>
      </c>
      <c r="R8" s="5">
        <f t="shared" si="1"/>
        <v>1</v>
      </c>
      <c r="S8" s="5">
        <f t="shared" si="2"/>
        <v>2</v>
      </c>
      <c r="T8" s="5">
        <f t="shared" si="3"/>
        <v>4</v>
      </c>
      <c r="U8" s="5">
        <f t="shared" si="4"/>
        <v>3</v>
      </c>
      <c r="V8" s="5">
        <f t="shared" si="5"/>
        <v>1</v>
      </c>
      <c r="W8" s="3">
        <f t="shared" si="6"/>
        <v>0.6666666667</v>
      </c>
    </row>
    <row r="9">
      <c r="A9" s="4">
        <v>45457.6663293287</v>
      </c>
      <c r="B9" s="2" t="s">
        <v>35</v>
      </c>
      <c r="C9" s="2">
        <v>2.0223229E7</v>
      </c>
      <c r="D9" s="2" t="s">
        <v>36</v>
      </c>
      <c r="E9" s="2" t="s">
        <v>37</v>
      </c>
      <c r="G9" s="2">
        <v>3.0</v>
      </c>
      <c r="H9" s="2">
        <v>4.0</v>
      </c>
      <c r="I9" s="2">
        <v>4.0</v>
      </c>
      <c r="J9" s="2">
        <v>3.0</v>
      </c>
      <c r="K9" s="2">
        <v>3.0</v>
      </c>
      <c r="L9" s="2">
        <v>2.0</v>
      </c>
      <c r="M9" s="2">
        <v>2.0</v>
      </c>
      <c r="N9" s="2">
        <v>3.0</v>
      </c>
      <c r="O9" s="2">
        <v>4.0</v>
      </c>
      <c r="P9" s="2">
        <v>2.0</v>
      </c>
      <c r="Q9" s="2">
        <v>2.0</v>
      </c>
      <c r="R9" s="5">
        <f t="shared" si="1"/>
        <v>0</v>
      </c>
      <c r="S9" s="5">
        <f t="shared" si="2"/>
        <v>4</v>
      </c>
      <c r="T9" s="5">
        <f t="shared" si="3"/>
        <v>4</v>
      </c>
      <c r="U9" s="5">
        <f t="shared" si="4"/>
        <v>3</v>
      </c>
      <c r="V9" s="5">
        <f t="shared" si="5"/>
        <v>0</v>
      </c>
      <c r="W9" s="3">
        <f t="shared" si="6"/>
        <v>2.666666667</v>
      </c>
    </row>
    <row r="10">
      <c r="A10" s="4">
        <v>45457.685656643516</v>
      </c>
      <c r="B10" s="2" t="s">
        <v>38</v>
      </c>
      <c r="C10" s="2">
        <v>2.0205137E7</v>
      </c>
      <c r="D10" s="2" t="s">
        <v>39</v>
      </c>
      <c r="E10" s="2" t="s">
        <v>40</v>
      </c>
      <c r="F10" s="2">
        <v>5.0</v>
      </c>
      <c r="G10" s="2">
        <v>2.0</v>
      </c>
      <c r="H10" s="2">
        <v>4.0</v>
      </c>
      <c r="I10" s="2">
        <v>3.0</v>
      </c>
      <c r="J10" s="2">
        <v>2.0</v>
      </c>
      <c r="K10" s="2">
        <v>2.0</v>
      </c>
      <c r="L10" s="2">
        <v>3.0</v>
      </c>
      <c r="M10" s="2">
        <v>1.0</v>
      </c>
      <c r="O10" s="2">
        <v>4.0</v>
      </c>
      <c r="P10" s="2">
        <v>3.0</v>
      </c>
      <c r="Q10" s="2">
        <v>2.0</v>
      </c>
      <c r="R10" s="5">
        <f t="shared" si="1"/>
        <v>1</v>
      </c>
      <c r="S10" s="5">
        <f t="shared" si="2"/>
        <v>4</v>
      </c>
      <c r="T10" s="5">
        <f t="shared" si="3"/>
        <v>3</v>
      </c>
      <c r="U10" s="5">
        <f t="shared" si="4"/>
        <v>2</v>
      </c>
      <c r="V10" s="5">
        <f t="shared" si="5"/>
        <v>1</v>
      </c>
      <c r="W10" s="3">
        <f t="shared" si="6"/>
        <v>0.6666666667</v>
      </c>
    </row>
    <row r="11">
      <c r="A11" s="4">
        <v>45457.70270454861</v>
      </c>
      <c r="B11" s="2" t="s">
        <v>38</v>
      </c>
      <c r="C11" s="2">
        <v>2.0205137E7</v>
      </c>
      <c r="D11" s="2" t="s">
        <v>39</v>
      </c>
      <c r="E11" s="2" t="s">
        <v>40</v>
      </c>
      <c r="F11" s="2">
        <v>5.0</v>
      </c>
      <c r="G11" s="2">
        <v>2.0</v>
      </c>
      <c r="H11" s="2">
        <v>3.0</v>
      </c>
      <c r="I11" s="2">
        <v>4.0</v>
      </c>
      <c r="J11" s="2">
        <v>2.0</v>
      </c>
      <c r="K11" s="2">
        <v>3.0</v>
      </c>
      <c r="L11" s="2">
        <v>3.0</v>
      </c>
      <c r="M11" s="2">
        <v>1.0</v>
      </c>
      <c r="O11" s="2">
        <v>4.0</v>
      </c>
      <c r="P11" s="2">
        <v>3.0</v>
      </c>
      <c r="Q11" s="2">
        <v>2.0</v>
      </c>
      <c r="R11" s="5">
        <f t="shared" si="1"/>
        <v>1</v>
      </c>
      <c r="S11" s="5">
        <f t="shared" si="2"/>
        <v>3</v>
      </c>
      <c r="T11" s="5">
        <f t="shared" si="3"/>
        <v>4</v>
      </c>
      <c r="U11" s="5">
        <f t="shared" si="4"/>
        <v>2</v>
      </c>
      <c r="V11" s="5">
        <f t="shared" si="5"/>
        <v>1</v>
      </c>
      <c r="W11" s="3">
        <f t="shared" si="6"/>
        <v>0.6666666667</v>
      </c>
    </row>
    <row r="12">
      <c r="A12" s="4">
        <v>45457.712708541665</v>
      </c>
      <c r="B12" s="2" t="s">
        <v>35</v>
      </c>
      <c r="C12" s="2">
        <v>2.0223229E7</v>
      </c>
      <c r="D12" s="2" t="s">
        <v>36</v>
      </c>
      <c r="E12" s="2" t="s">
        <v>37</v>
      </c>
      <c r="G12" s="2">
        <v>4.0</v>
      </c>
      <c r="H12" s="2">
        <v>3.0</v>
      </c>
      <c r="I12" s="2">
        <v>2.0</v>
      </c>
      <c r="J12" s="2">
        <v>1.0</v>
      </c>
      <c r="K12" s="2">
        <v>4.0</v>
      </c>
      <c r="L12" s="2">
        <v>5.0</v>
      </c>
      <c r="M12" s="2">
        <v>3.0</v>
      </c>
      <c r="N12" s="2">
        <v>2.0</v>
      </c>
      <c r="O12" s="2">
        <v>4.0</v>
      </c>
      <c r="P12" s="2">
        <v>2.0</v>
      </c>
      <c r="Q12" s="2">
        <v>1.0</v>
      </c>
      <c r="R12" s="5">
        <f t="shared" si="1"/>
        <v>2</v>
      </c>
      <c r="S12" s="5">
        <f t="shared" si="2"/>
        <v>3</v>
      </c>
      <c r="T12" s="5">
        <f t="shared" si="3"/>
        <v>2</v>
      </c>
      <c r="U12" s="5">
        <f t="shared" si="4"/>
        <v>3</v>
      </c>
      <c r="V12" s="5">
        <f t="shared" si="5"/>
        <v>1</v>
      </c>
      <c r="W12" s="3">
        <f t="shared" si="6"/>
        <v>1.333333333</v>
      </c>
    </row>
    <row r="13">
      <c r="A13" s="4">
        <v>45457.82903112269</v>
      </c>
      <c r="B13" s="2" t="s">
        <v>25</v>
      </c>
      <c r="C13" s="2">
        <v>2.0213217E7</v>
      </c>
      <c r="D13" s="2" t="s">
        <v>41</v>
      </c>
      <c r="E13" s="2" t="s">
        <v>42</v>
      </c>
      <c r="F13" s="2">
        <v>2.0</v>
      </c>
      <c r="G13" s="2">
        <v>4.0</v>
      </c>
      <c r="H13" s="2">
        <v>5.0</v>
      </c>
      <c r="I13" s="2">
        <v>3.0</v>
      </c>
      <c r="J13" s="2">
        <v>3.0</v>
      </c>
      <c r="K13" s="2">
        <v>3.0</v>
      </c>
      <c r="L13" s="2">
        <v>4.0</v>
      </c>
      <c r="M13" s="2">
        <v>3.0</v>
      </c>
      <c r="N13" s="2">
        <v>2.0</v>
      </c>
      <c r="O13" s="2">
        <v>4.0</v>
      </c>
      <c r="P13" s="2">
        <v>2.0</v>
      </c>
      <c r="R13" s="5">
        <f t="shared" si="1"/>
        <v>0</v>
      </c>
      <c r="S13" s="5">
        <f t="shared" si="2"/>
        <v>3</v>
      </c>
      <c r="T13" s="5">
        <f t="shared" si="3"/>
        <v>4</v>
      </c>
      <c r="U13" s="5">
        <f t="shared" si="4"/>
        <v>3</v>
      </c>
      <c r="V13" s="5">
        <f t="shared" si="5"/>
        <v>1</v>
      </c>
      <c r="W13" s="3">
        <f t="shared" si="6"/>
        <v>1.333333333</v>
      </c>
    </row>
    <row r="14">
      <c r="A14" s="4">
        <v>45457.855515069445</v>
      </c>
      <c r="B14" s="2" t="s">
        <v>43</v>
      </c>
      <c r="C14" s="2">
        <v>2.0193535E7</v>
      </c>
      <c r="D14" s="2" t="s">
        <v>39</v>
      </c>
      <c r="E14" s="2" t="s">
        <v>44</v>
      </c>
      <c r="F14" s="2">
        <v>2.0</v>
      </c>
      <c r="G14" s="2">
        <v>2.0</v>
      </c>
      <c r="H14" s="2">
        <v>2.0</v>
      </c>
      <c r="I14" s="2">
        <v>3.0</v>
      </c>
      <c r="J14" s="2">
        <v>1.0</v>
      </c>
      <c r="K14" s="2">
        <v>5.0</v>
      </c>
      <c r="L14" s="2">
        <v>2.0</v>
      </c>
      <c r="M14" s="2">
        <v>3.0</v>
      </c>
      <c r="O14" s="2">
        <v>3.0</v>
      </c>
      <c r="P14" s="2">
        <v>4.0</v>
      </c>
      <c r="Q14" s="2">
        <v>3.0</v>
      </c>
      <c r="R14" s="5">
        <f t="shared" si="1"/>
        <v>1</v>
      </c>
      <c r="S14" s="5">
        <f t="shared" si="2"/>
        <v>4</v>
      </c>
      <c r="T14" s="5">
        <f t="shared" si="3"/>
        <v>4</v>
      </c>
      <c r="U14" s="5">
        <f t="shared" si="4"/>
        <v>1</v>
      </c>
      <c r="V14" s="5">
        <f t="shared" si="5"/>
        <v>1</v>
      </c>
      <c r="W14" s="3">
        <f t="shared" si="6"/>
        <v>2</v>
      </c>
    </row>
    <row r="15">
      <c r="A15" s="4">
        <v>45458.582776678246</v>
      </c>
      <c r="B15" s="2" t="s">
        <v>45</v>
      </c>
      <c r="C15" s="2">
        <v>2.0233205E7</v>
      </c>
      <c r="D15" s="2" t="s">
        <v>46</v>
      </c>
      <c r="E15" s="2" t="s">
        <v>47</v>
      </c>
      <c r="F15" s="2">
        <v>5.0</v>
      </c>
      <c r="G15" s="2">
        <v>3.0</v>
      </c>
      <c r="H15" s="2">
        <v>4.0</v>
      </c>
      <c r="I15" s="2">
        <v>4.0</v>
      </c>
      <c r="J15" s="2">
        <v>4.0</v>
      </c>
      <c r="K15" s="2">
        <v>3.0</v>
      </c>
      <c r="L15" s="2">
        <v>3.0</v>
      </c>
      <c r="M15" s="2">
        <v>3.0</v>
      </c>
      <c r="N15" s="2">
        <v>2.0</v>
      </c>
      <c r="O15" s="2">
        <v>2.0</v>
      </c>
      <c r="P15" s="2">
        <v>4.0</v>
      </c>
      <c r="Q15" s="2">
        <v>1.0</v>
      </c>
      <c r="R15" s="5">
        <f t="shared" si="1"/>
        <v>1</v>
      </c>
      <c r="S15" s="5">
        <f t="shared" si="2"/>
        <v>2</v>
      </c>
      <c r="T15" s="5">
        <f t="shared" si="3"/>
        <v>4</v>
      </c>
      <c r="U15" s="5">
        <f t="shared" si="4"/>
        <v>4</v>
      </c>
      <c r="V15" s="5">
        <f t="shared" si="5"/>
        <v>1</v>
      </c>
      <c r="W15" s="3">
        <f t="shared" si="6"/>
        <v>1</v>
      </c>
    </row>
    <row r="16">
      <c r="A16" s="4">
        <v>45458.87977131944</v>
      </c>
      <c r="B16" s="2" t="s">
        <v>35</v>
      </c>
      <c r="C16" s="2">
        <v>2.018321E7</v>
      </c>
      <c r="D16" s="2" t="s">
        <v>48</v>
      </c>
      <c r="E16" s="2" t="s">
        <v>49</v>
      </c>
      <c r="F16" s="2">
        <v>3.0</v>
      </c>
      <c r="G16" s="2">
        <v>3.0</v>
      </c>
      <c r="H16" s="2">
        <v>4.0</v>
      </c>
      <c r="I16" s="2">
        <v>5.0</v>
      </c>
      <c r="J16" s="2">
        <v>4.0</v>
      </c>
      <c r="K16" s="2">
        <v>2.0</v>
      </c>
      <c r="M16" s="2">
        <v>1.0</v>
      </c>
      <c r="N16" s="2">
        <v>2.0</v>
      </c>
      <c r="O16" s="2">
        <v>4.0</v>
      </c>
      <c r="P16" s="2">
        <v>2.0</v>
      </c>
      <c r="Q16" s="2">
        <v>3.0</v>
      </c>
      <c r="R16" s="5">
        <f t="shared" si="1"/>
        <v>1</v>
      </c>
      <c r="S16" s="5">
        <f t="shared" si="2"/>
        <v>3</v>
      </c>
      <c r="T16" s="5">
        <f t="shared" si="3"/>
        <v>3</v>
      </c>
      <c r="U16" s="5">
        <f t="shared" si="4"/>
        <v>3</v>
      </c>
      <c r="V16" s="5">
        <f t="shared" si="5"/>
        <v>1</v>
      </c>
      <c r="W16" s="3">
        <f t="shared" si="6"/>
        <v>0</v>
      </c>
    </row>
    <row r="17">
      <c r="A17" s="4">
        <v>45458.95367670139</v>
      </c>
      <c r="B17" s="2" t="s">
        <v>25</v>
      </c>
      <c r="C17" s="2">
        <v>2.0233252E7</v>
      </c>
      <c r="D17" s="2" t="s">
        <v>26</v>
      </c>
      <c r="E17" s="2" t="s">
        <v>50</v>
      </c>
      <c r="F17" s="2">
        <v>4.0</v>
      </c>
      <c r="G17" s="2">
        <v>4.0</v>
      </c>
      <c r="H17" s="2">
        <v>4.0</v>
      </c>
      <c r="I17" s="2">
        <v>4.0</v>
      </c>
      <c r="J17" s="2">
        <v>3.0</v>
      </c>
      <c r="M17" s="2">
        <v>3.0</v>
      </c>
      <c r="N17" s="2">
        <v>3.0</v>
      </c>
      <c r="O17" s="2">
        <v>4.0</v>
      </c>
      <c r="P17" s="2">
        <v>3.0</v>
      </c>
      <c r="Q17" s="2">
        <v>3.0</v>
      </c>
      <c r="R17" s="5">
        <f t="shared" si="1"/>
        <v>0</v>
      </c>
      <c r="S17" s="5">
        <f t="shared" si="2"/>
        <v>0</v>
      </c>
      <c r="T17" s="5">
        <f t="shared" si="3"/>
        <v>5</v>
      </c>
      <c r="U17" s="5">
        <f t="shared" si="4"/>
        <v>5</v>
      </c>
      <c r="V17" s="5">
        <f t="shared" si="5"/>
        <v>0</v>
      </c>
      <c r="W17" s="3">
        <f t="shared" si="6"/>
        <v>7.666666667</v>
      </c>
    </row>
    <row r="18">
      <c r="A18" s="4">
        <v>45459.02988083333</v>
      </c>
      <c r="B18" s="2" t="s">
        <v>25</v>
      </c>
      <c r="C18" s="2">
        <v>2.0233252E7</v>
      </c>
      <c r="D18" s="2" t="s">
        <v>51</v>
      </c>
      <c r="E18" s="2" t="s">
        <v>50</v>
      </c>
      <c r="F18" s="2">
        <v>4.0</v>
      </c>
      <c r="G18" s="2">
        <v>3.0</v>
      </c>
      <c r="H18" s="2">
        <v>3.0</v>
      </c>
      <c r="I18" s="2">
        <v>2.0</v>
      </c>
      <c r="J18" s="2">
        <v>4.0</v>
      </c>
      <c r="L18" s="2">
        <v>3.0</v>
      </c>
      <c r="M18" s="2">
        <v>1.0</v>
      </c>
      <c r="N18" s="2">
        <v>2.0</v>
      </c>
      <c r="O18" s="2">
        <v>5.0</v>
      </c>
      <c r="P18" s="2">
        <v>2.0</v>
      </c>
      <c r="Q18" s="2">
        <v>4.0</v>
      </c>
      <c r="R18" s="5">
        <f t="shared" si="1"/>
        <v>1</v>
      </c>
      <c r="S18" s="5">
        <f t="shared" si="2"/>
        <v>3</v>
      </c>
      <c r="T18" s="5">
        <f t="shared" si="3"/>
        <v>3</v>
      </c>
      <c r="U18" s="5">
        <f t="shared" si="4"/>
        <v>3</v>
      </c>
      <c r="V18" s="5">
        <f t="shared" si="5"/>
        <v>1</v>
      </c>
      <c r="W18" s="3">
        <f t="shared" si="6"/>
        <v>0</v>
      </c>
    </row>
    <row r="19">
      <c r="A19" s="4">
        <v>45459.11223388889</v>
      </c>
      <c r="B19" s="2" t="s">
        <v>52</v>
      </c>
      <c r="C19" s="2">
        <v>2.0195116E7</v>
      </c>
      <c r="D19" s="2" t="s">
        <v>53</v>
      </c>
      <c r="E19" s="2" t="s">
        <v>54</v>
      </c>
      <c r="F19" s="2">
        <v>4.0</v>
      </c>
      <c r="G19" s="2">
        <v>3.0</v>
      </c>
      <c r="H19" s="2">
        <v>4.0</v>
      </c>
      <c r="J19" s="2">
        <v>2.0</v>
      </c>
      <c r="K19" s="2">
        <v>3.0</v>
      </c>
      <c r="L19" s="2">
        <v>2.0</v>
      </c>
      <c r="M19" s="2">
        <v>1.0</v>
      </c>
      <c r="N19" s="2">
        <v>4.0</v>
      </c>
      <c r="O19" s="2">
        <v>3.0</v>
      </c>
      <c r="P19" s="2">
        <v>5.0</v>
      </c>
      <c r="Q19" s="2">
        <v>2.0</v>
      </c>
      <c r="R19" s="5">
        <f t="shared" si="1"/>
        <v>1</v>
      </c>
      <c r="S19" s="5">
        <f t="shared" si="2"/>
        <v>3</v>
      </c>
      <c r="T19" s="5">
        <f t="shared" si="3"/>
        <v>3</v>
      </c>
      <c r="U19" s="5">
        <f t="shared" si="4"/>
        <v>3</v>
      </c>
      <c r="V19" s="5">
        <f t="shared" si="5"/>
        <v>1</v>
      </c>
      <c r="W19" s="3">
        <f t="shared" si="6"/>
        <v>0</v>
      </c>
    </row>
    <row r="20">
      <c r="A20" s="4">
        <v>45459.41481443287</v>
      </c>
      <c r="B20" s="2" t="s">
        <v>25</v>
      </c>
      <c r="C20" s="2">
        <v>2.0233229E7</v>
      </c>
      <c r="D20" s="2" t="s">
        <v>26</v>
      </c>
      <c r="E20" s="2" t="s">
        <v>55</v>
      </c>
      <c r="F20" s="2">
        <v>5.0</v>
      </c>
      <c r="G20" s="2">
        <v>4.0</v>
      </c>
      <c r="H20" s="2">
        <v>3.0</v>
      </c>
      <c r="I20" s="2">
        <v>3.0</v>
      </c>
      <c r="J20" s="2">
        <v>3.0</v>
      </c>
      <c r="L20" s="2">
        <v>3.0</v>
      </c>
      <c r="M20" s="2">
        <v>1.0</v>
      </c>
      <c r="N20" s="2">
        <v>2.0</v>
      </c>
      <c r="O20" s="2">
        <v>2.0</v>
      </c>
      <c r="P20" s="2">
        <v>3.0</v>
      </c>
      <c r="Q20" s="2">
        <v>4.0</v>
      </c>
      <c r="R20" s="5">
        <f t="shared" si="1"/>
        <v>1</v>
      </c>
      <c r="S20" s="5">
        <f t="shared" si="2"/>
        <v>2</v>
      </c>
      <c r="T20" s="5">
        <f t="shared" si="3"/>
        <v>5</v>
      </c>
      <c r="U20" s="5">
        <f t="shared" si="4"/>
        <v>2</v>
      </c>
      <c r="V20" s="5">
        <f t="shared" si="5"/>
        <v>1</v>
      </c>
      <c r="W20" s="3">
        <f t="shared" si="6"/>
        <v>2</v>
      </c>
    </row>
    <row r="21">
      <c r="A21" s="4">
        <v>45459.59698239583</v>
      </c>
      <c r="B21" s="2" t="s">
        <v>56</v>
      </c>
      <c r="C21" s="2">
        <v>2.0232635E7</v>
      </c>
      <c r="D21" s="2" t="s">
        <v>57</v>
      </c>
      <c r="E21" s="2" t="s">
        <v>58</v>
      </c>
      <c r="F21" s="2">
        <v>4.0</v>
      </c>
      <c r="G21" s="2">
        <v>2.0</v>
      </c>
      <c r="H21" s="2">
        <v>2.0</v>
      </c>
      <c r="I21" s="2">
        <v>5.0</v>
      </c>
      <c r="K21" s="2">
        <v>3.0</v>
      </c>
      <c r="L21" s="2">
        <v>2.0</v>
      </c>
      <c r="M21" s="2">
        <v>3.0</v>
      </c>
      <c r="N21" s="2">
        <v>3.0</v>
      </c>
      <c r="O21" s="2">
        <v>4.0</v>
      </c>
      <c r="P21" s="2">
        <v>3.0</v>
      </c>
      <c r="Q21" s="2">
        <v>1.0</v>
      </c>
      <c r="R21" s="5">
        <f t="shared" si="1"/>
        <v>1</v>
      </c>
      <c r="S21" s="5">
        <f t="shared" si="2"/>
        <v>3</v>
      </c>
      <c r="T21" s="5">
        <f t="shared" si="3"/>
        <v>4</v>
      </c>
      <c r="U21" s="5">
        <f t="shared" si="4"/>
        <v>2</v>
      </c>
      <c r="V21" s="5">
        <f t="shared" si="5"/>
        <v>1</v>
      </c>
      <c r="W21" s="3">
        <f t="shared" si="6"/>
        <v>0.6666666667</v>
      </c>
    </row>
    <row r="22">
      <c r="A22" s="4">
        <v>45459.85051579861</v>
      </c>
      <c r="B22" s="2" t="s">
        <v>32</v>
      </c>
      <c r="C22" s="2">
        <v>2.0233211E7</v>
      </c>
      <c r="D22" s="2" t="s">
        <v>39</v>
      </c>
      <c r="E22" s="2" t="s">
        <v>59</v>
      </c>
      <c r="F22" s="2">
        <v>4.0</v>
      </c>
      <c r="G22" s="2">
        <v>4.0</v>
      </c>
      <c r="H22" s="2">
        <v>3.0</v>
      </c>
      <c r="I22" s="2">
        <v>3.0</v>
      </c>
      <c r="J22" s="2">
        <v>3.0</v>
      </c>
      <c r="K22" s="2">
        <v>4.0</v>
      </c>
      <c r="L22" s="2">
        <v>2.0</v>
      </c>
      <c r="M22" s="2">
        <v>5.0</v>
      </c>
      <c r="O22" s="2">
        <v>2.0</v>
      </c>
      <c r="P22" s="2">
        <v>2.0</v>
      </c>
      <c r="Q22" s="2">
        <v>1.0</v>
      </c>
      <c r="R22" s="5">
        <f t="shared" si="1"/>
        <v>1</v>
      </c>
      <c r="S22" s="5">
        <f t="shared" si="2"/>
        <v>3</v>
      </c>
      <c r="T22" s="5">
        <f t="shared" si="3"/>
        <v>3</v>
      </c>
      <c r="U22" s="5">
        <f t="shared" si="4"/>
        <v>3</v>
      </c>
      <c r="V22" s="5">
        <f t="shared" si="5"/>
        <v>1</v>
      </c>
      <c r="W22" s="3">
        <f t="shared" si="6"/>
        <v>0</v>
      </c>
    </row>
    <row r="23">
      <c r="A23" s="4">
        <v>45459.899913553236</v>
      </c>
      <c r="B23" s="2" t="s">
        <v>38</v>
      </c>
      <c r="C23" s="2">
        <v>2.0205248E7</v>
      </c>
      <c r="D23" s="2" t="s">
        <v>12</v>
      </c>
      <c r="E23" s="2" t="s">
        <v>60</v>
      </c>
      <c r="F23" s="2">
        <v>3.0</v>
      </c>
      <c r="G23" s="2">
        <v>2.0</v>
      </c>
      <c r="H23" s="2">
        <v>4.0</v>
      </c>
      <c r="I23" s="2">
        <v>4.0</v>
      </c>
      <c r="J23" s="2">
        <v>3.0</v>
      </c>
      <c r="K23" s="2">
        <v>2.0</v>
      </c>
      <c r="L23" s="2">
        <v>2.0</v>
      </c>
      <c r="N23" s="2">
        <v>3.0</v>
      </c>
      <c r="O23" s="2">
        <v>5.0</v>
      </c>
      <c r="P23" s="2">
        <v>2.0</v>
      </c>
      <c r="Q23" s="2">
        <v>2.0</v>
      </c>
      <c r="R23" s="5">
        <f t="shared" si="1"/>
        <v>0</v>
      </c>
      <c r="S23" s="5">
        <f t="shared" si="2"/>
        <v>5</v>
      </c>
      <c r="T23" s="5">
        <f t="shared" si="3"/>
        <v>3</v>
      </c>
      <c r="U23" s="5">
        <f t="shared" si="4"/>
        <v>2</v>
      </c>
      <c r="V23" s="5">
        <f t="shared" si="5"/>
        <v>1</v>
      </c>
      <c r="W23" s="3">
        <f t="shared" si="6"/>
        <v>2.666666667</v>
      </c>
    </row>
    <row r="24">
      <c r="A24" s="4">
        <v>45459.923588749996</v>
      </c>
      <c r="B24" s="2" t="s">
        <v>32</v>
      </c>
      <c r="C24" s="2">
        <v>2.0183225E7</v>
      </c>
      <c r="D24" s="2" t="s">
        <v>61</v>
      </c>
      <c r="E24" s="2" t="s">
        <v>62</v>
      </c>
      <c r="F24" s="2">
        <v>4.0</v>
      </c>
      <c r="G24" s="2">
        <v>3.0</v>
      </c>
      <c r="H24" s="2">
        <v>2.0</v>
      </c>
      <c r="J24" s="2">
        <v>5.0</v>
      </c>
      <c r="K24" s="2">
        <v>2.0</v>
      </c>
      <c r="L24" s="2">
        <v>3.0</v>
      </c>
      <c r="M24" s="2">
        <v>3.0</v>
      </c>
      <c r="N24" s="2">
        <v>1.0</v>
      </c>
      <c r="O24" s="2">
        <v>4.0</v>
      </c>
      <c r="P24" s="2">
        <v>3.0</v>
      </c>
      <c r="Q24" s="2">
        <v>1.0</v>
      </c>
      <c r="R24" s="5">
        <f t="shared" si="1"/>
        <v>2</v>
      </c>
      <c r="S24" s="5">
        <f t="shared" si="2"/>
        <v>2</v>
      </c>
      <c r="T24" s="5">
        <f t="shared" si="3"/>
        <v>4</v>
      </c>
      <c r="U24" s="5">
        <f t="shared" si="4"/>
        <v>2</v>
      </c>
      <c r="V24" s="5">
        <f t="shared" si="5"/>
        <v>1</v>
      </c>
      <c r="W24" s="3">
        <f t="shared" si="6"/>
        <v>2</v>
      </c>
    </row>
    <row r="25">
      <c r="A25" s="4">
        <v>45460.049035937496</v>
      </c>
      <c r="B25" s="2" t="s">
        <v>63</v>
      </c>
      <c r="C25" s="2">
        <v>2.0212941E7</v>
      </c>
      <c r="D25" s="2" t="s">
        <v>41</v>
      </c>
      <c r="E25" s="2" t="s">
        <v>64</v>
      </c>
      <c r="F25" s="2">
        <v>4.0</v>
      </c>
      <c r="H25" s="2">
        <v>4.0</v>
      </c>
      <c r="I25" s="2">
        <v>4.0</v>
      </c>
      <c r="J25" s="2">
        <v>4.0</v>
      </c>
      <c r="K25" s="2">
        <v>4.0</v>
      </c>
      <c r="L25" s="2">
        <v>4.0</v>
      </c>
      <c r="M25" s="2">
        <v>4.0</v>
      </c>
      <c r="N25" s="2">
        <v>4.0</v>
      </c>
      <c r="O25" s="2">
        <v>4.0</v>
      </c>
      <c r="P25" s="2">
        <v>4.0</v>
      </c>
      <c r="R25" s="5">
        <f t="shared" si="1"/>
        <v>0</v>
      </c>
      <c r="S25" s="5">
        <f t="shared" si="2"/>
        <v>0</v>
      </c>
      <c r="T25" s="5">
        <f t="shared" si="3"/>
        <v>0</v>
      </c>
      <c r="U25" s="5">
        <f t="shared" si="4"/>
        <v>10</v>
      </c>
      <c r="V25" s="5">
        <f t="shared" si="5"/>
        <v>0</v>
      </c>
      <c r="W25" s="3">
        <f t="shared" si="6"/>
        <v>24.33333333</v>
      </c>
    </row>
    <row r="26">
      <c r="A26" s="4">
        <v>45460.06192664352</v>
      </c>
      <c r="B26" s="2" t="s">
        <v>25</v>
      </c>
      <c r="C26" s="2">
        <v>2.0233261E7</v>
      </c>
      <c r="D26" s="2" t="s">
        <v>30</v>
      </c>
      <c r="E26" s="2" t="s">
        <v>65</v>
      </c>
      <c r="F26" s="2">
        <v>4.0</v>
      </c>
      <c r="H26" s="2">
        <v>4.0</v>
      </c>
      <c r="I26" s="2">
        <v>3.0</v>
      </c>
      <c r="J26" s="2">
        <v>5.0</v>
      </c>
      <c r="K26" s="2">
        <v>3.0</v>
      </c>
      <c r="L26" s="2">
        <v>4.0</v>
      </c>
      <c r="M26" s="2">
        <v>4.0</v>
      </c>
      <c r="N26" s="2">
        <v>3.0</v>
      </c>
      <c r="O26" s="2">
        <v>5.0</v>
      </c>
      <c r="P26" s="2">
        <v>3.0</v>
      </c>
      <c r="Q26" s="2">
        <v>4.0</v>
      </c>
      <c r="R26" s="5">
        <f t="shared" si="1"/>
        <v>0</v>
      </c>
      <c r="S26" s="5">
        <f t="shared" si="2"/>
        <v>0</v>
      </c>
      <c r="T26" s="5">
        <f t="shared" si="3"/>
        <v>4</v>
      </c>
      <c r="U26" s="5">
        <f t="shared" si="4"/>
        <v>5</v>
      </c>
      <c r="V26" s="5">
        <f t="shared" si="5"/>
        <v>2</v>
      </c>
      <c r="W26" s="3">
        <f t="shared" si="6"/>
        <v>6.666666667</v>
      </c>
    </row>
    <row r="27">
      <c r="A27" s="4">
        <v>45460.373773495376</v>
      </c>
      <c r="B27" s="2" t="s">
        <v>25</v>
      </c>
      <c r="C27" s="2">
        <v>2.0233215E7</v>
      </c>
      <c r="D27" s="2" t="s">
        <v>66</v>
      </c>
      <c r="E27" s="2" t="s">
        <v>67</v>
      </c>
      <c r="F27" s="2">
        <v>3.0</v>
      </c>
      <c r="G27" s="2">
        <v>4.0</v>
      </c>
      <c r="I27" s="2">
        <v>3.0</v>
      </c>
      <c r="J27" s="2">
        <v>2.0</v>
      </c>
      <c r="K27" s="2">
        <v>3.0</v>
      </c>
      <c r="L27" s="2">
        <v>2.0</v>
      </c>
      <c r="M27" s="2">
        <v>1.0</v>
      </c>
      <c r="N27" s="2">
        <v>3.0</v>
      </c>
      <c r="O27" s="2">
        <v>3.0</v>
      </c>
      <c r="P27" s="2">
        <v>2.0</v>
      </c>
      <c r="Q27" s="2">
        <v>2.0</v>
      </c>
      <c r="R27" s="5">
        <f t="shared" si="1"/>
        <v>1</v>
      </c>
      <c r="S27" s="5">
        <f t="shared" si="2"/>
        <v>4</v>
      </c>
      <c r="T27" s="5">
        <f t="shared" si="3"/>
        <v>5</v>
      </c>
      <c r="U27" s="5">
        <f t="shared" si="4"/>
        <v>1</v>
      </c>
      <c r="V27" s="5">
        <f t="shared" si="5"/>
        <v>0</v>
      </c>
      <c r="W27" s="3">
        <f t="shared" si="6"/>
        <v>4</v>
      </c>
    </row>
    <row r="28">
      <c r="A28" s="4">
        <v>45460.390165000004</v>
      </c>
      <c r="B28" s="2" t="s">
        <v>25</v>
      </c>
      <c r="C28" s="2">
        <v>2.0233261E7</v>
      </c>
      <c r="D28" s="2" t="s">
        <v>30</v>
      </c>
      <c r="E28" s="2" t="s">
        <v>65</v>
      </c>
      <c r="F28" s="2">
        <v>1.0</v>
      </c>
      <c r="H28" s="2">
        <v>1.0</v>
      </c>
      <c r="I28" s="2">
        <v>2.0</v>
      </c>
      <c r="J28" s="2">
        <v>1.0</v>
      </c>
      <c r="K28" s="2">
        <v>1.0</v>
      </c>
      <c r="L28" s="2">
        <v>2.0</v>
      </c>
      <c r="M28" s="2">
        <v>1.0</v>
      </c>
      <c r="N28" s="2">
        <v>2.0</v>
      </c>
      <c r="O28" s="2">
        <v>1.0</v>
      </c>
      <c r="P28" s="2">
        <v>1.0</v>
      </c>
      <c r="Q28" s="2">
        <v>1.0</v>
      </c>
      <c r="R28" s="5">
        <f t="shared" si="1"/>
        <v>8</v>
      </c>
      <c r="S28" s="5">
        <f t="shared" si="2"/>
        <v>3</v>
      </c>
      <c r="T28" s="5">
        <f t="shared" si="3"/>
        <v>0</v>
      </c>
      <c r="U28" s="5">
        <f t="shared" si="4"/>
        <v>0</v>
      </c>
      <c r="V28" s="5">
        <f t="shared" si="5"/>
        <v>0</v>
      </c>
      <c r="W28" s="3">
        <f t="shared" si="6"/>
        <v>56</v>
      </c>
    </row>
    <row r="29">
      <c r="A29" s="4">
        <v>45460.39228497686</v>
      </c>
      <c r="B29" s="2" t="s">
        <v>25</v>
      </c>
      <c r="C29" s="2">
        <v>2.0233215E7</v>
      </c>
      <c r="D29" s="2" t="s">
        <v>66</v>
      </c>
      <c r="E29" s="2" t="s">
        <v>67</v>
      </c>
      <c r="F29" s="2">
        <v>3.0</v>
      </c>
      <c r="G29" s="2">
        <v>5.0</v>
      </c>
      <c r="I29" s="2">
        <v>3.0</v>
      </c>
      <c r="J29" s="2">
        <v>2.0</v>
      </c>
      <c r="K29" s="2">
        <v>4.0</v>
      </c>
      <c r="L29" s="2">
        <v>3.0</v>
      </c>
      <c r="M29" s="2">
        <v>1.0</v>
      </c>
      <c r="N29" s="2">
        <v>4.0</v>
      </c>
      <c r="O29" s="2">
        <v>3.0</v>
      </c>
      <c r="P29" s="2">
        <v>3.0</v>
      </c>
      <c r="Q29" s="2">
        <v>3.0</v>
      </c>
      <c r="R29" s="5">
        <f t="shared" si="1"/>
        <v>1</v>
      </c>
      <c r="S29" s="5">
        <f t="shared" si="2"/>
        <v>1</v>
      </c>
      <c r="T29" s="5">
        <f t="shared" si="3"/>
        <v>6</v>
      </c>
      <c r="U29" s="5">
        <f t="shared" si="4"/>
        <v>2</v>
      </c>
      <c r="V29" s="5">
        <f t="shared" si="5"/>
        <v>1</v>
      </c>
      <c r="W29" s="3">
        <f t="shared" si="6"/>
        <v>4.666666667</v>
      </c>
    </row>
    <row r="30">
      <c r="A30" s="4">
        <v>45460.4382127662</v>
      </c>
      <c r="B30" s="2" t="s">
        <v>25</v>
      </c>
      <c r="C30" s="2">
        <v>2.0233261E7</v>
      </c>
      <c r="D30" s="2" t="s">
        <v>30</v>
      </c>
      <c r="E30" s="2" t="s">
        <v>65</v>
      </c>
      <c r="F30" s="2">
        <v>3.0</v>
      </c>
      <c r="H30" s="2">
        <v>3.0</v>
      </c>
      <c r="I30" s="2">
        <v>3.0</v>
      </c>
      <c r="J30" s="2">
        <v>3.0</v>
      </c>
      <c r="K30" s="2">
        <v>4.0</v>
      </c>
      <c r="L30" s="2">
        <v>2.0</v>
      </c>
      <c r="M30" s="2">
        <v>4.0</v>
      </c>
      <c r="N30" s="2">
        <v>5.0</v>
      </c>
      <c r="O30" s="2">
        <v>4.0</v>
      </c>
      <c r="P30" s="2">
        <v>1.0</v>
      </c>
      <c r="Q30" s="2">
        <v>2.0</v>
      </c>
      <c r="R30" s="5">
        <f t="shared" si="1"/>
        <v>1</v>
      </c>
      <c r="S30" s="5">
        <f t="shared" si="2"/>
        <v>2</v>
      </c>
      <c r="T30" s="5">
        <f t="shared" si="3"/>
        <v>4</v>
      </c>
      <c r="U30" s="5">
        <f t="shared" si="4"/>
        <v>3</v>
      </c>
      <c r="V30" s="5">
        <f t="shared" si="5"/>
        <v>1</v>
      </c>
      <c r="W30" s="3">
        <f t="shared" si="6"/>
        <v>0.6666666667</v>
      </c>
    </row>
    <row r="31">
      <c r="A31" s="4">
        <v>45460.47112087963</v>
      </c>
      <c r="B31" s="2" t="s">
        <v>38</v>
      </c>
      <c r="C31" s="2">
        <v>2.0205248E7</v>
      </c>
      <c r="D31" s="2" t="s">
        <v>61</v>
      </c>
      <c r="E31" s="2" t="s">
        <v>60</v>
      </c>
      <c r="F31" s="2">
        <v>3.0</v>
      </c>
      <c r="G31" s="2">
        <v>4.0</v>
      </c>
      <c r="H31" s="2">
        <v>4.0</v>
      </c>
      <c r="I31" s="2">
        <v>2.0</v>
      </c>
      <c r="J31" s="2">
        <v>4.0</v>
      </c>
      <c r="K31" s="2">
        <v>2.0</v>
      </c>
      <c r="L31" s="2">
        <v>1.0</v>
      </c>
      <c r="N31" s="2">
        <v>3.0</v>
      </c>
      <c r="O31" s="2">
        <v>5.0</v>
      </c>
      <c r="P31" s="2">
        <v>3.0</v>
      </c>
      <c r="Q31" s="2">
        <v>2.0</v>
      </c>
      <c r="R31" s="5">
        <f t="shared" si="1"/>
        <v>1</v>
      </c>
      <c r="S31" s="5">
        <f t="shared" si="2"/>
        <v>3</v>
      </c>
      <c r="T31" s="5">
        <f t="shared" si="3"/>
        <v>3</v>
      </c>
      <c r="U31" s="5">
        <f t="shared" si="4"/>
        <v>3</v>
      </c>
      <c r="V31" s="5">
        <f t="shared" si="5"/>
        <v>1</v>
      </c>
      <c r="W31" s="3">
        <f t="shared" si="6"/>
        <v>0</v>
      </c>
    </row>
    <row r="32">
      <c r="A32" s="4">
        <v>45460.51705260416</v>
      </c>
      <c r="B32" s="2" t="s">
        <v>68</v>
      </c>
      <c r="C32" s="2">
        <v>2.0233253E7</v>
      </c>
      <c r="D32" s="2" t="s">
        <v>57</v>
      </c>
      <c r="E32" s="2" t="s">
        <v>69</v>
      </c>
      <c r="F32" s="2">
        <v>3.0</v>
      </c>
      <c r="G32" s="2">
        <v>2.0</v>
      </c>
      <c r="H32" s="2">
        <v>3.0</v>
      </c>
      <c r="I32" s="2">
        <v>3.0</v>
      </c>
      <c r="J32" s="2">
        <v>4.0</v>
      </c>
      <c r="K32" s="2">
        <v>3.0</v>
      </c>
      <c r="L32" s="2">
        <v>2.0</v>
      </c>
      <c r="M32" s="2">
        <v>2.0</v>
      </c>
      <c r="N32" s="2">
        <v>3.0</v>
      </c>
      <c r="O32" s="2">
        <v>4.0</v>
      </c>
      <c r="P32" s="2">
        <v>2.0</v>
      </c>
      <c r="Q32" s="2">
        <v>3.0</v>
      </c>
      <c r="R32" s="5">
        <f t="shared" si="1"/>
        <v>0</v>
      </c>
      <c r="S32" s="5">
        <f t="shared" si="2"/>
        <v>4</v>
      </c>
      <c r="T32" s="5">
        <f t="shared" si="3"/>
        <v>6</v>
      </c>
      <c r="U32" s="5">
        <f t="shared" si="4"/>
        <v>2</v>
      </c>
      <c r="V32" s="5">
        <f t="shared" si="5"/>
        <v>0</v>
      </c>
      <c r="W32" s="3">
        <f t="shared" si="6"/>
        <v>5.666666667</v>
      </c>
    </row>
    <row r="33">
      <c r="A33" s="4">
        <v>45460.579990300925</v>
      </c>
      <c r="B33" s="2" t="s">
        <v>63</v>
      </c>
      <c r="C33" s="2">
        <v>2.0212941E7</v>
      </c>
      <c r="D33" s="2" t="s">
        <v>41</v>
      </c>
      <c r="E33" s="2" t="s">
        <v>64</v>
      </c>
      <c r="F33" s="2">
        <v>3.0</v>
      </c>
      <c r="G33" s="2">
        <v>4.0</v>
      </c>
      <c r="H33" s="2">
        <v>5.0</v>
      </c>
      <c r="I33" s="2">
        <v>2.0</v>
      </c>
      <c r="J33" s="2">
        <v>2.0</v>
      </c>
      <c r="K33" s="2">
        <v>1.0</v>
      </c>
      <c r="L33" s="2">
        <v>4.0</v>
      </c>
      <c r="M33" s="2">
        <v>4.0</v>
      </c>
      <c r="N33" s="2">
        <v>5.0</v>
      </c>
      <c r="O33" s="2">
        <v>3.0</v>
      </c>
      <c r="P33" s="2">
        <v>2.0</v>
      </c>
      <c r="R33" s="5">
        <f t="shared" si="1"/>
        <v>1</v>
      </c>
      <c r="S33" s="5">
        <f t="shared" si="2"/>
        <v>3</v>
      </c>
      <c r="T33" s="5">
        <f t="shared" si="3"/>
        <v>2</v>
      </c>
      <c r="U33" s="5">
        <f t="shared" si="4"/>
        <v>3</v>
      </c>
      <c r="V33" s="5">
        <f t="shared" si="5"/>
        <v>2</v>
      </c>
      <c r="W33" s="3">
        <f t="shared" si="6"/>
        <v>1.333333333</v>
      </c>
    </row>
    <row r="34">
      <c r="A34" s="4">
        <v>45460.587931180555</v>
      </c>
      <c r="B34" s="2" t="s">
        <v>70</v>
      </c>
      <c r="C34" s="2">
        <v>2.0233253E7</v>
      </c>
      <c r="D34" s="2" t="s">
        <v>57</v>
      </c>
      <c r="E34" s="2" t="s">
        <v>69</v>
      </c>
      <c r="F34" s="2">
        <v>3.0</v>
      </c>
      <c r="G34" s="2">
        <v>2.0</v>
      </c>
      <c r="H34" s="2">
        <v>5.0</v>
      </c>
      <c r="I34" s="2">
        <v>3.0</v>
      </c>
      <c r="J34" s="2">
        <v>4.0</v>
      </c>
      <c r="K34" s="2">
        <v>1.0</v>
      </c>
      <c r="L34" s="2">
        <v>2.0</v>
      </c>
      <c r="M34" s="2">
        <v>4.0</v>
      </c>
      <c r="N34" s="2">
        <v>2.0</v>
      </c>
      <c r="O34" s="2">
        <v>3.0</v>
      </c>
      <c r="P34" s="2">
        <v>5.0</v>
      </c>
      <c r="Q34" s="2">
        <v>1.0</v>
      </c>
      <c r="R34" s="5">
        <f t="shared" si="1"/>
        <v>2</v>
      </c>
      <c r="S34" s="5">
        <f t="shared" si="2"/>
        <v>3</v>
      </c>
      <c r="T34" s="5">
        <f t="shared" si="3"/>
        <v>3</v>
      </c>
      <c r="U34" s="5">
        <f t="shared" si="4"/>
        <v>2</v>
      </c>
      <c r="V34" s="5">
        <f t="shared" si="5"/>
        <v>2</v>
      </c>
      <c r="W34" s="3">
        <f t="shared" si="6"/>
        <v>2.333333333</v>
      </c>
    </row>
    <row r="35">
      <c r="A35" s="4">
        <v>45460.59178778935</v>
      </c>
      <c r="B35" s="2" t="s">
        <v>70</v>
      </c>
      <c r="C35" s="2">
        <v>2.0233253E7</v>
      </c>
      <c r="D35" s="2" t="s">
        <v>57</v>
      </c>
      <c r="E35" s="2" t="s">
        <v>69</v>
      </c>
      <c r="F35" s="2">
        <v>3.0</v>
      </c>
      <c r="G35" s="2">
        <v>2.0</v>
      </c>
      <c r="H35" s="2">
        <v>3.0</v>
      </c>
      <c r="I35" s="2">
        <v>4.0</v>
      </c>
      <c r="K35" s="2">
        <v>1.0</v>
      </c>
      <c r="L35" s="2">
        <v>4.0</v>
      </c>
      <c r="M35" s="2">
        <v>2.0</v>
      </c>
      <c r="N35" s="2">
        <v>5.0</v>
      </c>
      <c r="O35" s="2">
        <v>3.0</v>
      </c>
      <c r="P35" s="2">
        <v>4.0</v>
      </c>
      <c r="Q35" s="2">
        <v>2.0</v>
      </c>
      <c r="R35" s="5">
        <f t="shared" si="1"/>
        <v>1</v>
      </c>
      <c r="S35" s="5">
        <f t="shared" si="2"/>
        <v>3</v>
      </c>
      <c r="T35" s="5">
        <f t="shared" si="3"/>
        <v>3</v>
      </c>
      <c r="U35" s="5">
        <f t="shared" si="4"/>
        <v>3</v>
      </c>
      <c r="V35" s="5">
        <f t="shared" si="5"/>
        <v>1</v>
      </c>
      <c r="W35" s="3">
        <f t="shared" si="6"/>
        <v>0</v>
      </c>
    </row>
    <row r="36">
      <c r="A36" s="4">
        <v>45460.67303527778</v>
      </c>
      <c r="B36" s="2" t="s">
        <v>32</v>
      </c>
      <c r="C36" s="2">
        <v>2.021326E7</v>
      </c>
      <c r="D36" s="2" t="s">
        <v>7</v>
      </c>
      <c r="E36" s="2" t="s">
        <v>71</v>
      </c>
      <c r="F36" s="2">
        <v>4.0</v>
      </c>
      <c r="G36" s="2">
        <v>4.0</v>
      </c>
      <c r="I36" s="2">
        <v>4.0</v>
      </c>
      <c r="J36" s="2">
        <v>4.0</v>
      </c>
      <c r="K36" s="2">
        <v>3.0</v>
      </c>
      <c r="L36" s="2">
        <v>4.0</v>
      </c>
      <c r="M36" s="2">
        <v>3.0</v>
      </c>
      <c r="N36" s="2">
        <v>3.0</v>
      </c>
      <c r="O36" s="2">
        <v>3.0</v>
      </c>
      <c r="P36" s="2">
        <v>3.0</v>
      </c>
      <c r="Q36" s="2">
        <v>3.0</v>
      </c>
      <c r="R36" s="5">
        <f t="shared" si="1"/>
        <v>0</v>
      </c>
      <c r="S36" s="5">
        <f t="shared" si="2"/>
        <v>0</v>
      </c>
      <c r="T36" s="5">
        <f t="shared" si="3"/>
        <v>6</v>
      </c>
      <c r="U36" s="5">
        <f t="shared" si="4"/>
        <v>5</v>
      </c>
      <c r="V36" s="5">
        <f t="shared" si="5"/>
        <v>0</v>
      </c>
      <c r="W36" s="3">
        <f t="shared" si="6"/>
        <v>9.333333333</v>
      </c>
    </row>
    <row r="37">
      <c r="A37" s="4">
        <v>45460.821097465276</v>
      </c>
      <c r="B37" s="2" t="s">
        <v>72</v>
      </c>
      <c r="C37" s="2">
        <v>2.0233204E7</v>
      </c>
      <c r="D37" s="2" t="s">
        <v>30</v>
      </c>
      <c r="E37" s="2" t="s">
        <v>73</v>
      </c>
      <c r="F37" s="2">
        <v>4.0</v>
      </c>
      <c r="H37" s="2">
        <v>4.0</v>
      </c>
      <c r="I37" s="2">
        <v>3.0</v>
      </c>
      <c r="J37" s="2">
        <v>2.0</v>
      </c>
      <c r="K37" s="2">
        <v>5.0</v>
      </c>
      <c r="L37" s="2">
        <v>3.0</v>
      </c>
      <c r="M37" s="2">
        <v>4.0</v>
      </c>
      <c r="N37" s="2">
        <v>3.0</v>
      </c>
      <c r="O37" s="2">
        <v>2.0</v>
      </c>
      <c r="P37" s="2">
        <v>2.0</v>
      </c>
      <c r="Q37" s="2">
        <v>1.0</v>
      </c>
      <c r="R37" s="5">
        <f t="shared" si="1"/>
        <v>1</v>
      </c>
      <c r="S37" s="5">
        <f t="shared" si="2"/>
        <v>3</v>
      </c>
      <c r="T37" s="5">
        <f t="shared" si="3"/>
        <v>3</v>
      </c>
      <c r="U37" s="5">
        <f t="shared" si="4"/>
        <v>3</v>
      </c>
      <c r="V37" s="5">
        <f t="shared" si="5"/>
        <v>1</v>
      </c>
      <c r="W37" s="3">
        <f t="shared" si="6"/>
        <v>0</v>
      </c>
    </row>
    <row r="38">
      <c r="A38" s="4">
        <v>45460.83020552083</v>
      </c>
      <c r="B38" s="2" t="s">
        <v>74</v>
      </c>
      <c r="C38" s="2">
        <v>2.021326E7</v>
      </c>
      <c r="D38" s="2" t="s">
        <v>7</v>
      </c>
      <c r="E38" s="2" t="s">
        <v>71</v>
      </c>
      <c r="F38" s="2">
        <v>4.0</v>
      </c>
      <c r="G38" s="2">
        <v>5.0</v>
      </c>
      <c r="I38" s="2">
        <v>2.0</v>
      </c>
      <c r="J38" s="2">
        <v>4.0</v>
      </c>
      <c r="K38" s="2">
        <v>2.0</v>
      </c>
      <c r="L38" s="2">
        <v>4.0</v>
      </c>
      <c r="M38" s="2">
        <v>3.0</v>
      </c>
      <c r="N38" s="2">
        <v>3.0</v>
      </c>
      <c r="O38" s="2">
        <v>4.0</v>
      </c>
      <c r="P38" s="2">
        <v>2.0</v>
      </c>
      <c r="Q38" s="2">
        <v>1.0</v>
      </c>
      <c r="R38" s="5">
        <f t="shared" si="1"/>
        <v>1</v>
      </c>
      <c r="S38" s="5">
        <f t="shared" si="2"/>
        <v>3</v>
      </c>
      <c r="T38" s="5">
        <f t="shared" si="3"/>
        <v>2</v>
      </c>
      <c r="U38" s="5">
        <f t="shared" si="4"/>
        <v>4</v>
      </c>
      <c r="V38" s="5">
        <f t="shared" si="5"/>
        <v>1</v>
      </c>
      <c r="W38" s="3">
        <f t="shared" si="6"/>
        <v>0.6666666667</v>
      </c>
    </row>
    <row r="39">
      <c r="A39" s="4">
        <v>45460.83362268518</v>
      </c>
      <c r="B39" s="2" t="s">
        <v>25</v>
      </c>
      <c r="C39" s="2">
        <v>2.0233215E7</v>
      </c>
      <c r="D39" s="2" t="s">
        <v>66</v>
      </c>
      <c r="E39" s="2" t="s">
        <v>67</v>
      </c>
      <c r="F39" s="2">
        <v>3.0</v>
      </c>
      <c r="G39" s="2">
        <v>5.0</v>
      </c>
      <c r="I39" s="2">
        <v>3.0</v>
      </c>
      <c r="J39" s="2">
        <v>2.0</v>
      </c>
      <c r="K39" s="2">
        <v>4.0</v>
      </c>
      <c r="L39" s="2">
        <v>4.0</v>
      </c>
      <c r="M39" s="2">
        <v>1.0</v>
      </c>
      <c r="N39" s="2">
        <v>3.0</v>
      </c>
      <c r="O39" s="2">
        <v>2.0</v>
      </c>
      <c r="P39" s="2">
        <v>2.0</v>
      </c>
      <c r="Q39" s="2">
        <v>4.0</v>
      </c>
      <c r="R39" s="5">
        <f t="shared" si="1"/>
        <v>1</v>
      </c>
      <c r="S39" s="5">
        <f t="shared" si="2"/>
        <v>3</v>
      </c>
      <c r="T39" s="5">
        <f t="shared" si="3"/>
        <v>3</v>
      </c>
      <c r="U39" s="5">
        <f t="shared" si="4"/>
        <v>3</v>
      </c>
      <c r="V39" s="5">
        <f t="shared" si="5"/>
        <v>1</v>
      </c>
      <c r="W39" s="3">
        <f t="shared" si="6"/>
        <v>0</v>
      </c>
    </row>
    <row r="40">
      <c r="A40" s="4">
        <v>45460.853580324074</v>
      </c>
      <c r="B40" s="2" t="s">
        <v>75</v>
      </c>
      <c r="C40" s="2">
        <v>2.0196532E7</v>
      </c>
      <c r="D40" s="2" t="s">
        <v>57</v>
      </c>
      <c r="E40" s="2" t="s">
        <v>76</v>
      </c>
      <c r="F40" s="2">
        <v>4.0</v>
      </c>
      <c r="G40" s="2">
        <v>3.0</v>
      </c>
      <c r="H40" s="2">
        <v>3.0</v>
      </c>
      <c r="I40" s="2">
        <v>3.0</v>
      </c>
      <c r="K40" s="2">
        <v>2.0</v>
      </c>
      <c r="L40" s="2">
        <v>4.0</v>
      </c>
      <c r="M40" s="2">
        <v>1.0</v>
      </c>
      <c r="N40" s="2">
        <v>4.0</v>
      </c>
      <c r="O40" s="2">
        <v>5.0</v>
      </c>
      <c r="P40" s="2">
        <v>2.0</v>
      </c>
      <c r="Q40" s="2">
        <v>2.0</v>
      </c>
      <c r="R40" s="5">
        <f t="shared" si="1"/>
        <v>1</v>
      </c>
      <c r="S40" s="5">
        <f t="shared" si="2"/>
        <v>3</v>
      </c>
      <c r="T40" s="5">
        <f t="shared" si="3"/>
        <v>3</v>
      </c>
      <c r="U40" s="5">
        <f t="shared" si="4"/>
        <v>3</v>
      </c>
      <c r="V40" s="5">
        <f t="shared" si="5"/>
        <v>1</v>
      </c>
      <c r="W40" s="3">
        <f t="shared" si="6"/>
        <v>0</v>
      </c>
    </row>
    <row r="41">
      <c r="A41" s="4">
        <v>45460.958754074076</v>
      </c>
      <c r="B41" s="2" t="s">
        <v>56</v>
      </c>
      <c r="C41" s="2">
        <v>2.0232606E7</v>
      </c>
      <c r="D41" s="2" t="s">
        <v>8</v>
      </c>
      <c r="E41" s="2" t="s">
        <v>77</v>
      </c>
      <c r="F41" s="2">
        <v>1.0</v>
      </c>
      <c r="G41" s="2">
        <v>2.0</v>
      </c>
      <c r="H41" s="2">
        <v>5.0</v>
      </c>
      <c r="J41" s="2">
        <v>4.0</v>
      </c>
      <c r="K41" s="2">
        <v>4.0</v>
      </c>
      <c r="L41" s="2">
        <v>3.0</v>
      </c>
      <c r="M41" s="2">
        <v>3.0</v>
      </c>
      <c r="N41" s="2">
        <v>3.0</v>
      </c>
      <c r="O41" s="2">
        <v>4.0</v>
      </c>
      <c r="P41" s="2">
        <v>3.0</v>
      </c>
      <c r="Q41" s="2">
        <v>2.0</v>
      </c>
      <c r="R41" s="5">
        <f t="shared" si="1"/>
        <v>1</v>
      </c>
      <c r="S41" s="5">
        <f t="shared" si="2"/>
        <v>2</v>
      </c>
      <c r="T41" s="5">
        <f t="shared" si="3"/>
        <v>4</v>
      </c>
      <c r="U41" s="5">
        <f t="shared" si="4"/>
        <v>3</v>
      </c>
      <c r="V41" s="5">
        <f t="shared" si="5"/>
        <v>1</v>
      </c>
      <c r="W41" s="3">
        <f t="shared" si="6"/>
        <v>0.6666666667</v>
      </c>
    </row>
    <row r="42">
      <c r="A42" s="4">
        <v>45461.53314459491</v>
      </c>
      <c r="B42" s="2" t="s">
        <v>25</v>
      </c>
      <c r="C42" s="2">
        <v>2.0233219E7</v>
      </c>
      <c r="D42" s="2" t="s">
        <v>78</v>
      </c>
      <c r="E42" s="2" t="s">
        <v>79</v>
      </c>
      <c r="G42" s="2">
        <v>3.0</v>
      </c>
      <c r="H42" s="2">
        <v>4.0</v>
      </c>
      <c r="I42" s="2">
        <v>3.0</v>
      </c>
      <c r="J42" s="2">
        <v>4.0</v>
      </c>
      <c r="K42" s="2">
        <v>3.0</v>
      </c>
      <c r="L42" s="2">
        <v>4.0</v>
      </c>
      <c r="M42" s="2">
        <v>3.0</v>
      </c>
      <c r="N42" s="2">
        <v>4.0</v>
      </c>
      <c r="O42" s="2">
        <v>2.0</v>
      </c>
      <c r="P42" s="2">
        <v>3.0</v>
      </c>
      <c r="Q42" s="2">
        <v>2.0</v>
      </c>
      <c r="R42" s="5">
        <f t="shared" si="1"/>
        <v>0</v>
      </c>
      <c r="S42" s="5">
        <f t="shared" si="2"/>
        <v>2</v>
      </c>
      <c r="T42" s="5">
        <f t="shared" si="3"/>
        <v>5</v>
      </c>
      <c r="U42" s="5">
        <f t="shared" si="4"/>
        <v>4</v>
      </c>
      <c r="V42" s="5">
        <f t="shared" si="5"/>
        <v>0</v>
      </c>
      <c r="W42" s="3">
        <f t="shared" si="6"/>
        <v>4</v>
      </c>
    </row>
    <row r="43">
      <c r="A43" s="4">
        <v>45461.58496545139</v>
      </c>
      <c r="B43" s="2" t="s">
        <v>32</v>
      </c>
      <c r="C43" s="2">
        <v>2.0233202E7</v>
      </c>
      <c r="D43" s="2" t="s">
        <v>61</v>
      </c>
      <c r="E43" s="2" t="s">
        <v>80</v>
      </c>
      <c r="F43" s="2">
        <v>3.0</v>
      </c>
      <c r="G43" s="2">
        <v>4.0</v>
      </c>
      <c r="H43" s="2">
        <v>2.0</v>
      </c>
      <c r="I43" s="2">
        <v>3.0</v>
      </c>
      <c r="J43" s="2">
        <v>2.0</v>
      </c>
      <c r="K43" s="2">
        <v>4.0</v>
      </c>
      <c r="L43" s="2">
        <v>3.0</v>
      </c>
      <c r="N43" s="2">
        <v>4.0</v>
      </c>
      <c r="O43" s="2">
        <v>5.0</v>
      </c>
      <c r="P43" s="2">
        <v>1.0</v>
      </c>
      <c r="Q43" s="2">
        <v>2.0</v>
      </c>
      <c r="R43" s="5">
        <f t="shared" si="1"/>
        <v>1</v>
      </c>
      <c r="S43" s="5">
        <f t="shared" si="2"/>
        <v>3</v>
      </c>
      <c r="T43" s="5">
        <f t="shared" si="3"/>
        <v>3</v>
      </c>
      <c r="U43" s="5">
        <f t="shared" si="4"/>
        <v>3</v>
      </c>
      <c r="V43" s="5">
        <f t="shared" si="5"/>
        <v>1</v>
      </c>
      <c r="W43" s="3">
        <f t="shared" si="6"/>
        <v>0</v>
      </c>
    </row>
    <row r="44">
      <c r="A44" s="4">
        <v>45461.593708217595</v>
      </c>
      <c r="B44" s="2" t="s">
        <v>25</v>
      </c>
      <c r="C44" s="2">
        <v>2.0233219E7</v>
      </c>
      <c r="D44" s="2" t="s">
        <v>78</v>
      </c>
      <c r="E44" s="2" t="s">
        <v>79</v>
      </c>
      <c r="G44" s="2">
        <v>1.0</v>
      </c>
      <c r="H44" s="2">
        <v>3.0</v>
      </c>
      <c r="I44" s="2">
        <v>4.0</v>
      </c>
      <c r="J44" s="2">
        <v>2.0</v>
      </c>
      <c r="K44" s="2">
        <v>1.0</v>
      </c>
      <c r="L44" s="2">
        <v>2.0</v>
      </c>
      <c r="M44" s="2">
        <v>4.0</v>
      </c>
      <c r="N44" s="2">
        <v>5.0</v>
      </c>
      <c r="O44" s="2">
        <v>2.0</v>
      </c>
      <c r="P44" s="2">
        <v>3.0</v>
      </c>
      <c r="Q44" s="2">
        <v>1.0</v>
      </c>
      <c r="R44" s="5">
        <f t="shared" si="1"/>
        <v>3</v>
      </c>
      <c r="S44" s="5">
        <f t="shared" si="2"/>
        <v>3</v>
      </c>
      <c r="T44" s="5">
        <f t="shared" si="3"/>
        <v>2</v>
      </c>
      <c r="U44" s="5">
        <f t="shared" si="4"/>
        <v>2</v>
      </c>
      <c r="V44" s="5">
        <f t="shared" si="5"/>
        <v>1</v>
      </c>
      <c r="W44" s="3">
        <f t="shared" si="6"/>
        <v>4.666666667</v>
      </c>
    </row>
    <row r="45">
      <c r="A45" s="4">
        <v>45461.64533105324</v>
      </c>
      <c r="B45" s="2" t="s">
        <v>25</v>
      </c>
      <c r="C45" s="2">
        <v>2.0233227E7</v>
      </c>
      <c r="D45" s="2" t="s">
        <v>61</v>
      </c>
      <c r="E45" s="2" t="s">
        <v>81</v>
      </c>
      <c r="F45" s="2">
        <v>3.0</v>
      </c>
      <c r="G45" s="2">
        <v>4.0</v>
      </c>
      <c r="H45" s="2">
        <v>4.0</v>
      </c>
      <c r="I45" s="2">
        <v>1.0</v>
      </c>
      <c r="J45" s="2">
        <v>4.0</v>
      </c>
      <c r="K45" s="2">
        <v>3.0</v>
      </c>
      <c r="L45" s="2">
        <v>2.0</v>
      </c>
      <c r="N45" s="2">
        <v>3.0</v>
      </c>
      <c r="O45" s="2">
        <v>5.0</v>
      </c>
      <c r="P45" s="2">
        <v>3.0</v>
      </c>
      <c r="Q45" s="2">
        <v>2.0</v>
      </c>
      <c r="R45" s="5">
        <f t="shared" si="1"/>
        <v>1</v>
      </c>
      <c r="S45" s="5">
        <f t="shared" si="2"/>
        <v>2</v>
      </c>
      <c r="T45" s="5">
        <f t="shared" si="3"/>
        <v>4</v>
      </c>
      <c r="U45" s="5">
        <f t="shared" si="4"/>
        <v>3</v>
      </c>
      <c r="V45" s="5">
        <f t="shared" si="5"/>
        <v>1</v>
      </c>
      <c r="W45" s="3">
        <f t="shared" si="6"/>
        <v>0.6666666667</v>
      </c>
    </row>
    <row r="46">
      <c r="A46" s="4">
        <v>45461.648280925925</v>
      </c>
      <c r="B46" s="2" t="s">
        <v>32</v>
      </c>
      <c r="C46" s="2">
        <v>2.0213257E7</v>
      </c>
      <c r="D46" s="2" t="s">
        <v>6</v>
      </c>
      <c r="E46" s="2" t="s">
        <v>82</v>
      </c>
      <c r="F46" s="2">
        <v>4.0</v>
      </c>
      <c r="H46" s="2">
        <v>3.0</v>
      </c>
      <c r="I46" s="2">
        <v>4.0</v>
      </c>
      <c r="J46" s="2">
        <v>4.0</v>
      </c>
      <c r="K46" s="2">
        <v>3.0</v>
      </c>
      <c r="L46" s="2">
        <v>2.0</v>
      </c>
      <c r="M46" s="2">
        <v>5.0</v>
      </c>
      <c r="N46" s="2">
        <v>1.0</v>
      </c>
      <c r="O46" s="2">
        <v>3.0</v>
      </c>
      <c r="P46" s="2">
        <v>3.0</v>
      </c>
      <c r="Q46" s="2">
        <v>2.0</v>
      </c>
      <c r="R46" s="5">
        <f t="shared" si="1"/>
        <v>1</v>
      </c>
      <c r="S46" s="5">
        <f t="shared" si="2"/>
        <v>2</v>
      </c>
      <c r="T46" s="5">
        <f t="shared" si="3"/>
        <v>4</v>
      </c>
      <c r="U46" s="5">
        <f t="shared" si="4"/>
        <v>3</v>
      </c>
      <c r="V46" s="5">
        <f t="shared" si="5"/>
        <v>1</v>
      </c>
      <c r="W46" s="3">
        <f t="shared" si="6"/>
        <v>0.6666666667</v>
      </c>
    </row>
    <row r="47">
      <c r="A47" s="4">
        <v>45461.82211819444</v>
      </c>
      <c r="B47" s="2" t="s">
        <v>32</v>
      </c>
      <c r="C47" s="2">
        <v>2.0233214E7</v>
      </c>
      <c r="D47" s="2" t="s">
        <v>66</v>
      </c>
      <c r="E47" s="2" t="s">
        <v>83</v>
      </c>
      <c r="F47" s="2">
        <v>3.0</v>
      </c>
      <c r="G47" s="2">
        <v>3.0</v>
      </c>
      <c r="I47" s="2">
        <v>4.0</v>
      </c>
      <c r="J47" s="2">
        <v>4.0</v>
      </c>
      <c r="K47" s="2">
        <v>5.0</v>
      </c>
      <c r="L47" s="2">
        <v>4.0</v>
      </c>
      <c r="M47" s="2">
        <v>3.0</v>
      </c>
      <c r="N47" s="2">
        <v>2.0</v>
      </c>
      <c r="O47" s="2">
        <v>2.0</v>
      </c>
      <c r="P47" s="2">
        <v>3.0</v>
      </c>
      <c r="Q47" s="2">
        <v>3.0</v>
      </c>
      <c r="R47" s="5">
        <f t="shared" si="1"/>
        <v>0</v>
      </c>
      <c r="S47" s="5">
        <f t="shared" si="2"/>
        <v>2</v>
      </c>
      <c r="T47" s="5">
        <f t="shared" si="3"/>
        <v>5</v>
      </c>
      <c r="U47" s="5">
        <f t="shared" si="4"/>
        <v>3</v>
      </c>
      <c r="V47" s="5">
        <f t="shared" si="5"/>
        <v>1</v>
      </c>
      <c r="W47" s="3">
        <f t="shared" si="6"/>
        <v>2.666666667</v>
      </c>
    </row>
    <row r="48">
      <c r="A48" s="4">
        <v>45461.862580393514</v>
      </c>
      <c r="B48" s="2" t="s">
        <v>25</v>
      </c>
      <c r="C48" s="2">
        <v>2.0213235E7</v>
      </c>
      <c r="D48" s="2" t="s">
        <v>26</v>
      </c>
      <c r="E48" s="2" t="s">
        <v>84</v>
      </c>
      <c r="F48" s="2">
        <v>3.0</v>
      </c>
      <c r="G48" s="2">
        <v>4.0</v>
      </c>
      <c r="H48" s="2">
        <v>2.0</v>
      </c>
      <c r="I48" s="2">
        <v>3.0</v>
      </c>
      <c r="J48" s="2">
        <v>2.0</v>
      </c>
      <c r="L48" s="2">
        <v>2.0</v>
      </c>
      <c r="M48" s="2">
        <v>1.0</v>
      </c>
      <c r="N48" s="2">
        <v>4.0</v>
      </c>
      <c r="O48" s="2">
        <v>3.0</v>
      </c>
      <c r="P48" s="2">
        <v>4.0</v>
      </c>
      <c r="Q48" s="2">
        <v>4.0</v>
      </c>
      <c r="R48" s="5">
        <f t="shared" si="1"/>
        <v>1</v>
      </c>
      <c r="S48" s="5">
        <f t="shared" si="2"/>
        <v>3</v>
      </c>
      <c r="T48" s="5">
        <f t="shared" si="3"/>
        <v>3</v>
      </c>
      <c r="U48" s="5">
        <f t="shared" si="4"/>
        <v>4</v>
      </c>
      <c r="V48" s="5">
        <f t="shared" si="5"/>
        <v>0</v>
      </c>
      <c r="W48" s="3">
        <f t="shared" si="6"/>
        <v>1.333333333</v>
      </c>
    </row>
    <row r="49">
      <c r="A49" s="4">
        <v>45461.92743064815</v>
      </c>
      <c r="B49" s="2" t="s">
        <v>85</v>
      </c>
      <c r="C49" s="2">
        <v>2.0233412E7</v>
      </c>
      <c r="D49" s="2" t="s">
        <v>46</v>
      </c>
      <c r="E49" s="2" t="s">
        <v>86</v>
      </c>
      <c r="F49" s="2">
        <v>2.0</v>
      </c>
      <c r="G49" s="2">
        <v>3.0</v>
      </c>
      <c r="H49" s="2">
        <v>3.0</v>
      </c>
      <c r="I49" s="2">
        <v>3.0</v>
      </c>
      <c r="J49" s="2">
        <v>4.0</v>
      </c>
      <c r="K49" s="2">
        <v>4.0</v>
      </c>
      <c r="L49" s="2">
        <v>1.0</v>
      </c>
      <c r="M49" s="2">
        <v>4.0</v>
      </c>
      <c r="N49" s="2">
        <v>2.0</v>
      </c>
      <c r="O49" s="2">
        <v>2.0</v>
      </c>
      <c r="Q49" s="2">
        <v>5.0</v>
      </c>
      <c r="R49" s="5">
        <f t="shared" si="1"/>
        <v>1</v>
      </c>
      <c r="S49" s="5">
        <f t="shared" si="2"/>
        <v>3</v>
      </c>
      <c r="T49" s="5">
        <f t="shared" si="3"/>
        <v>3</v>
      </c>
      <c r="U49" s="5">
        <f t="shared" si="4"/>
        <v>3</v>
      </c>
      <c r="V49" s="5">
        <f t="shared" si="5"/>
        <v>1</v>
      </c>
      <c r="W49" s="3">
        <f t="shared" si="6"/>
        <v>0</v>
      </c>
    </row>
    <row r="50">
      <c r="A50" s="4">
        <v>45461.978979618056</v>
      </c>
      <c r="B50" s="2" t="s">
        <v>87</v>
      </c>
      <c r="C50" s="2">
        <v>2.0233235E7</v>
      </c>
      <c r="D50" s="2" t="s">
        <v>41</v>
      </c>
      <c r="E50" s="2" t="s">
        <v>88</v>
      </c>
      <c r="F50" s="2">
        <v>4.0</v>
      </c>
      <c r="G50" s="2">
        <v>5.0</v>
      </c>
      <c r="H50" s="2">
        <v>3.0</v>
      </c>
      <c r="I50" s="2">
        <v>3.0</v>
      </c>
      <c r="J50" s="2">
        <v>3.0</v>
      </c>
      <c r="K50" s="2">
        <v>3.0</v>
      </c>
      <c r="L50" s="2">
        <v>2.0</v>
      </c>
      <c r="M50" s="2">
        <v>4.0</v>
      </c>
      <c r="N50" s="2">
        <v>4.0</v>
      </c>
      <c r="O50" s="2">
        <v>2.0</v>
      </c>
      <c r="P50" s="2">
        <v>2.0</v>
      </c>
      <c r="R50" s="5">
        <f t="shared" si="1"/>
        <v>0</v>
      </c>
      <c r="S50" s="5">
        <f t="shared" si="2"/>
        <v>3</v>
      </c>
      <c r="T50" s="5">
        <f t="shared" si="3"/>
        <v>4</v>
      </c>
      <c r="U50" s="5">
        <f t="shared" si="4"/>
        <v>3</v>
      </c>
      <c r="V50" s="5">
        <f t="shared" si="5"/>
        <v>1</v>
      </c>
      <c r="W50" s="3">
        <f t="shared" si="6"/>
        <v>1.333333333</v>
      </c>
    </row>
    <row r="51">
      <c r="A51" s="4">
        <v>45461.998480532406</v>
      </c>
      <c r="B51" s="2" t="s">
        <v>89</v>
      </c>
      <c r="C51" s="2">
        <v>2.0243363E7</v>
      </c>
      <c r="D51" s="2" t="s">
        <v>48</v>
      </c>
      <c r="E51" s="2" t="s">
        <v>90</v>
      </c>
      <c r="F51" s="2">
        <v>5.0</v>
      </c>
      <c r="G51" s="2">
        <v>5.0</v>
      </c>
      <c r="H51" s="2">
        <v>4.0</v>
      </c>
      <c r="I51" s="2">
        <v>5.0</v>
      </c>
      <c r="J51" s="2">
        <v>5.0</v>
      </c>
      <c r="K51" s="2">
        <v>4.0</v>
      </c>
      <c r="L51" s="2">
        <v>5.0</v>
      </c>
      <c r="M51" s="2">
        <v>4.0</v>
      </c>
      <c r="N51" s="2">
        <v>4.0</v>
      </c>
      <c r="O51" s="2">
        <v>4.0</v>
      </c>
      <c r="P51" s="2">
        <v>4.0</v>
      </c>
      <c r="Q51" s="2">
        <v>4.0</v>
      </c>
      <c r="R51" s="5">
        <f t="shared" si="1"/>
        <v>0</v>
      </c>
      <c r="S51" s="5">
        <f t="shared" si="2"/>
        <v>0</v>
      </c>
      <c r="T51" s="5">
        <f t="shared" si="3"/>
        <v>0</v>
      </c>
      <c r="U51" s="5">
        <f t="shared" si="4"/>
        <v>7</v>
      </c>
      <c r="V51" s="5">
        <f t="shared" si="5"/>
        <v>5</v>
      </c>
      <c r="W51" s="3">
        <f t="shared" si="6"/>
        <v>28.33333333</v>
      </c>
    </row>
    <row r="52">
      <c r="A52" s="4">
        <v>45462.02140357639</v>
      </c>
      <c r="B52" s="2" t="s">
        <v>89</v>
      </c>
      <c r="C52" s="2">
        <v>2.0243363E7</v>
      </c>
      <c r="D52" s="2" t="s">
        <v>48</v>
      </c>
      <c r="E52" s="2" t="s">
        <v>90</v>
      </c>
      <c r="F52" s="2">
        <v>2.0</v>
      </c>
      <c r="G52" s="2">
        <v>4.0</v>
      </c>
      <c r="H52" s="2">
        <v>4.0</v>
      </c>
      <c r="I52" s="2">
        <v>3.0</v>
      </c>
      <c r="J52" s="2">
        <v>5.0</v>
      </c>
      <c r="K52" s="2">
        <v>2.0</v>
      </c>
      <c r="M52" s="2">
        <v>3.0</v>
      </c>
      <c r="N52" s="2">
        <v>2.0</v>
      </c>
      <c r="O52" s="2">
        <v>4.0</v>
      </c>
      <c r="P52" s="2">
        <v>3.0</v>
      </c>
      <c r="Q52" s="2">
        <v>3.0</v>
      </c>
      <c r="R52" s="5">
        <f t="shared" si="1"/>
        <v>0</v>
      </c>
      <c r="S52" s="5">
        <f t="shared" si="2"/>
        <v>3</v>
      </c>
      <c r="T52" s="5">
        <f t="shared" si="3"/>
        <v>4</v>
      </c>
      <c r="U52" s="5">
        <f t="shared" si="4"/>
        <v>3</v>
      </c>
      <c r="V52" s="5">
        <f t="shared" si="5"/>
        <v>1</v>
      </c>
      <c r="W52" s="3">
        <f t="shared" si="6"/>
        <v>1.333333333</v>
      </c>
    </row>
    <row r="53">
      <c r="A53" s="4">
        <v>45462.185342453704</v>
      </c>
      <c r="B53" s="2" t="s">
        <v>32</v>
      </c>
      <c r="C53" s="2">
        <v>2.0233241E7</v>
      </c>
      <c r="D53" s="2" t="s">
        <v>23</v>
      </c>
      <c r="E53" s="2" t="s">
        <v>91</v>
      </c>
      <c r="F53" s="2">
        <v>4.0</v>
      </c>
      <c r="G53" s="2">
        <v>4.0</v>
      </c>
      <c r="H53" s="2">
        <v>3.0</v>
      </c>
      <c r="I53" s="2">
        <v>5.0</v>
      </c>
      <c r="J53" s="2">
        <v>4.0</v>
      </c>
      <c r="K53" s="2">
        <v>4.0</v>
      </c>
      <c r="L53" s="2">
        <v>4.0</v>
      </c>
      <c r="M53" s="2">
        <v>3.0</v>
      </c>
      <c r="N53" s="2">
        <v>4.0</v>
      </c>
      <c r="P53" s="2">
        <v>5.0</v>
      </c>
      <c r="Q53" s="2">
        <v>4.0</v>
      </c>
      <c r="R53" s="5">
        <f t="shared" si="1"/>
        <v>0</v>
      </c>
      <c r="S53" s="5">
        <f t="shared" si="2"/>
        <v>0</v>
      </c>
      <c r="T53" s="5">
        <f t="shared" si="3"/>
        <v>2</v>
      </c>
      <c r="U53" s="5">
        <f t="shared" si="4"/>
        <v>7</v>
      </c>
      <c r="V53" s="5">
        <f t="shared" si="5"/>
        <v>2</v>
      </c>
      <c r="W53" s="3">
        <f t="shared" si="6"/>
        <v>10.66666667</v>
      </c>
    </row>
    <row r="54">
      <c r="A54" s="4">
        <v>45462.3555962963</v>
      </c>
      <c r="B54" s="2" t="s">
        <v>25</v>
      </c>
      <c r="C54" s="2">
        <v>2.0233235E7</v>
      </c>
      <c r="D54" s="2" t="s">
        <v>41</v>
      </c>
      <c r="E54" s="2" t="s">
        <v>88</v>
      </c>
      <c r="F54" s="2">
        <v>4.0</v>
      </c>
      <c r="G54" s="2">
        <v>4.0</v>
      </c>
      <c r="H54" s="2">
        <v>3.0</v>
      </c>
      <c r="I54" s="2">
        <v>3.0</v>
      </c>
      <c r="J54" s="2">
        <v>5.0</v>
      </c>
      <c r="K54" s="2">
        <v>3.0</v>
      </c>
      <c r="L54" s="2">
        <v>4.0</v>
      </c>
      <c r="M54" s="2">
        <v>2.0</v>
      </c>
      <c r="N54" s="2">
        <v>2.0</v>
      </c>
      <c r="O54" s="2">
        <v>2.0</v>
      </c>
      <c r="P54" s="2">
        <v>1.0</v>
      </c>
      <c r="R54" s="5">
        <f t="shared" si="1"/>
        <v>1</v>
      </c>
      <c r="S54" s="5">
        <f t="shared" si="2"/>
        <v>3</v>
      </c>
      <c r="T54" s="5">
        <f t="shared" si="3"/>
        <v>3</v>
      </c>
      <c r="U54" s="5">
        <f t="shared" si="4"/>
        <v>3</v>
      </c>
      <c r="V54" s="5">
        <f t="shared" si="5"/>
        <v>1</v>
      </c>
      <c r="W54" s="3">
        <f t="shared" si="6"/>
        <v>0</v>
      </c>
    </row>
    <row r="55">
      <c r="A55" s="4">
        <v>45462.41426196759</v>
      </c>
      <c r="B55" s="2" t="s">
        <v>56</v>
      </c>
      <c r="C55" s="2">
        <v>2.0232613E7</v>
      </c>
      <c r="D55" s="2" t="s">
        <v>39</v>
      </c>
      <c r="E55" s="2" t="s">
        <v>92</v>
      </c>
      <c r="F55" s="2">
        <v>4.0</v>
      </c>
      <c r="G55" s="2">
        <v>5.0</v>
      </c>
      <c r="H55" s="2">
        <v>4.0</v>
      </c>
      <c r="I55" s="2">
        <v>4.0</v>
      </c>
      <c r="J55" s="2">
        <v>5.0</v>
      </c>
      <c r="K55" s="2">
        <v>4.0</v>
      </c>
      <c r="L55" s="2">
        <v>4.0</v>
      </c>
      <c r="M55" s="2">
        <v>4.0</v>
      </c>
      <c r="O55" s="2">
        <v>4.0</v>
      </c>
      <c r="P55" s="2">
        <v>4.0</v>
      </c>
      <c r="Q55" s="2">
        <v>4.0</v>
      </c>
      <c r="R55" s="5">
        <f t="shared" si="1"/>
        <v>0</v>
      </c>
      <c r="S55" s="5">
        <f t="shared" si="2"/>
        <v>0</v>
      </c>
      <c r="T55" s="5">
        <f t="shared" si="3"/>
        <v>0</v>
      </c>
      <c r="U55" s="5">
        <f t="shared" si="4"/>
        <v>9</v>
      </c>
      <c r="V55" s="5">
        <f t="shared" si="5"/>
        <v>2</v>
      </c>
      <c r="W55" s="3">
        <f t="shared" si="6"/>
        <v>20</v>
      </c>
    </row>
    <row r="56">
      <c r="A56" s="4">
        <v>45462.42671980324</v>
      </c>
      <c r="B56" s="2" t="s">
        <v>25</v>
      </c>
      <c r="C56" s="2">
        <v>2.0233219E7</v>
      </c>
      <c r="D56" s="2" t="s">
        <v>78</v>
      </c>
      <c r="E56" s="2" t="s">
        <v>79</v>
      </c>
      <c r="G56" s="2">
        <v>2.0</v>
      </c>
      <c r="H56" s="2">
        <v>1.0</v>
      </c>
      <c r="I56" s="2">
        <v>3.0</v>
      </c>
      <c r="J56" s="2">
        <v>4.0</v>
      </c>
      <c r="K56" s="2">
        <v>2.0</v>
      </c>
      <c r="L56" s="2">
        <v>3.0</v>
      </c>
      <c r="M56" s="2">
        <v>4.0</v>
      </c>
      <c r="N56" s="2">
        <v>4.0</v>
      </c>
      <c r="O56" s="2">
        <v>2.0</v>
      </c>
      <c r="P56" s="2">
        <v>3.0</v>
      </c>
      <c r="Q56" s="2">
        <v>5.0</v>
      </c>
      <c r="R56" s="5">
        <f t="shared" si="1"/>
        <v>1</v>
      </c>
      <c r="S56" s="5">
        <f t="shared" si="2"/>
        <v>3</v>
      </c>
      <c r="T56" s="5">
        <f t="shared" si="3"/>
        <v>3</v>
      </c>
      <c r="U56" s="5">
        <f t="shared" si="4"/>
        <v>3</v>
      </c>
      <c r="V56" s="5">
        <f t="shared" si="5"/>
        <v>1</v>
      </c>
      <c r="W56" s="3">
        <f t="shared" si="6"/>
        <v>0</v>
      </c>
    </row>
    <row r="57">
      <c r="A57" s="4">
        <v>45462.449913495366</v>
      </c>
      <c r="B57" s="2" t="s">
        <v>56</v>
      </c>
      <c r="C57" s="2">
        <v>2.0232613E7</v>
      </c>
      <c r="D57" s="2" t="s">
        <v>39</v>
      </c>
      <c r="E57" s="2" t="s">
        <v>92</v>
      </c>
      <c r="F57" s="2">
        <v>4.0</v>
      </c>
      <c r="G57" s="2">
        <v>5.0</v>
      </c>
      <c r="H57" s="2">
        <v>3.0</v>
      </c>
      <c r="I57" s="2">
        <v>2.0</v>
      </c>
      <c r="J57" s="2">
        <v>4.0</v>
      </c>
      <c r="K57" s="2">
        <v>2.0</v>
      </c>
      <c r="L57" s="2">
        <v>5.0</v>
      </c>
      <c r="M57" s="2">
        <v>2.0</v>
      </c>
      <c r="O57" s="2">
        <v>2.0</v>
      </c>
      <c r="P57" s="2">
        <v>1.0</v>
      </c>
      <c r="Q57" s="2">
        <v>4.0</v>
      </c>
      <c r="R57" s="5">
        <f t="shared" si="1"/>
        <v>1</v>
      </c>
      <c r="S57" s="5">
        <f t="shared" si="2"/>
        <v>4</v>
      </c>
      <c r="T57" s="5">
        <f t="shared" si="3"/>
        <v>1</v>
      </c>
      <c r="U57" s="5">
        <f t="shared" si="4"/>
        <v>3</v>
      </c>
      <c r="V57" s="5">
        <f t="shared" si="5"/>
        <v>2</v>
      </c>
      <c r="W57" s="3">
        <f t="shared" si="6"/>
        <v>2.666666667</v>
      </c>
    </row>
    <row r="58">
      <c r="A58" s="4">
        <v>45462.47797612268</v>
      </c>
      <c r="B58" s="2" t="s">
        <v>35</v>
      </c>
      <c r="C58" s="2">
        <v>2.0223229E7</v>
      </c>
      <c r="D58" s="2" t="s">
        <v>36</v>
      </c>
      <c r="E58" s="2" t="s">
        <v>37</v>
      </c>
      <c r="G58" s="2">
        <v>3.0</v>
      </c>
      <c r="H58" s="2">
        <v>4.0</v>
      </c>
      <c r="I58" s="2">
        <v>2.0</v>
      </c>
      <c r="J58" s="2">
        <v>3.0</v>
      </c>
      <c r="K58" s="2">
        <v>4.0</v>
      </c>
      <c r="L58" s="2">
        <v>3.0</v>
      </c>
      <c r="M58" s="2">
        <v>1.0</v>
      </c>
      <c r="N58" s="2">
        <v>2.0</v>
      </c>
      <c r="O58" s="2">
        <v>5.0</v>
      </c>
      <c r="P58" s="2">
        <v>4.0</v>
      </c>
      <c r="Q58" s="2">
        <v>2.0</v>
      </c>
      <c r="R58" s="5">
        <f t="shared" si="1"/>
        <v>1</v>
      </c>
      <c r="S58" s="5">
        <f t="shared" si="2"/>
        <v>3</v>
      </c>
      <c r="T58" s="5">
        <f t="shared" si="3"/>
        <v>3</v>
      </c>
      <c r="U58" s="5">
        <f t="shared" si="4"/>
        <v>3</v>
      </c>
      <c r="V58" s="5">
        <f t="shared" si="5"/>
        <v>1</v>
      </c>
      <c r="W58" s="3">
        <f t="shared" si="6"/>
        <v>0</v>
      </c>
    </row>
    <row r="59">
      <c r="A59" s="4">
        <v>45462.553487997684</v>
      </c>
      <c r="B59" s="2" t="s">
        <v>32</v>
      </c>
      <c r="C59" s="2">
        <v>2.023325E7</v>
      </c>
      <c r="D59" s="2" t="s">
        <v>46</v>
      </c>
      <c r="E59" s="2" t="s">
        <v>93</v>
      </c>
      <c r="F59" s="2">
        <v>3.0</v>
      </c>
      <c r="G59" s="2">
        <v>2.0</v>
      </c>
      <c r="H59" s="2">
        <v>4.0</v>
      </c>
      <c r="I59" s="2">
        <v>3.0</v>
      </c>
      <c r="J59" s="2">
        <v>4.0</v>
      </c>
      <c r="K59" s="2">
        <v>2.0</v>
      </c>
      <c r="L59" s="2">
        <v>4.0</v>
      </c>
      <c r="M59" s="2">
        <v>2.0</v>
      </c>
      <c r="N59" s="2">
        <v>3.0</v>
      </c>
      <c r="O59" s="2">
        <v>5.0</v>
      </c>
      <c r="Q59" s="2">
        <v>1.0</v>
      </c>
      <c r="R59" s="5">
        <f t="shared" si="1"/>
        <v>1</v>
      </c>
      <c r="S59" s="5">
        <f t="shared" si="2"/>
        <v>3</v>
      </c>
      <c r="T59" s="5">
        <f t="shared" si="3"/>
        <v>3</v>
      </c>
      <c r="U59" s="5">
        <f t="shared" si="4"/>
        <v>3</v>
      </c>
      <c r="V59" s="5">
        <f t="shared" si="5"/>
        <v>1</v>
      </c>
      <c r="W59" s="3">
        <f t="shared" si="6"/>
        <v>0</v>
      </c>
    </row>
    <row r="60">
      <c r="A60" s="4">
        <v>45462.585237314815</v>
      </c>
      <c r="B60" s="2" t="s">
        <v>94</v>
      </c>
      <c r="C60" s="2">
        <v>2.023324E7</v>
      </c>
      <c r="D60" s="2" t="s">
        <v>53</v>
      </c>
      <c r="E60" s="2" t="s">
        <v>95</v>
      </c>
      <c r="F60" s="2">
        <v>3.0</v>
      </c>
      <c r="G60" s="2">
        <v>3.0</v>
      </c>
      <c r="H60" s="2">
        <v>2.0</v>
      </c>
      <c r="J60" s="2">
        <v>4.0</v>
      </c>
      <c r="K60" s="2">
        <v>4.0</v>
      </c>
      <c r="L60" s="2">
        <v>2.0</v>
      </c>
      <c r="M60" s="2">
        <v>1.0</v>
      </c>
      <c r="N60" s="2">
        <v>3.0</v>
      </c>
      <c r="O60" s="2">
        <v>4.0</v>
      </c>
      <c r="P60" s="2">
        <v>3.0</v>
      </c>
      <c r="Q60" s="2">
        <v>5.0</v>
      </c>
      <c r="R60" s="5">
        <f t="shared" si="1"/>
        <v>1</v>
      </c>
      <c r="S60" s="5">
        <f t="shared" si="2"/>
        <v>2</v>
      </c>
      <c r="T60" s="5">
        <f t="shared" si="3"/>
        <v>4</v>
      </c>
      <c r="U60" s="5">
        <f t="shared" si="4"/>
        <v>3</v>
      </c>
      <c r="V60" s="5">
        <f t="shared" si="5"/>
        <v>1</v>
      </c>
      <c r="W60" s="3">
        <f t="shared" si="6"/>
        <v>0.6666666667</v>
      </c>
    </row>
    <row r="61">
      <c r="A61" s="4">
        <v>45462.598511261574</v>
      </c>
      <c r="B61" s="2" t="s">
        <v>32</v>
      </c>
      <c r="C61" s="2">
        <v>2.0233241E7</v>
      </c>
      <c r="D61" s="2" t="s">
        <v>23</v>
      </c>
      <c r="E61" s="2" t="s">
        <v>91</v>
      </c>
      <c r="F61" s="2">
        <v>4.0</v>
      </c>
      <c r="G61" s="2">
        <v>4.0</v>
      </c>
      <c r="H61" s="2">
        <v>2.0</v>
      </c>
      <c r="I61" s="2">
        <v>5.0</v>
      </c>
      <c r="J61" s="2">
        <v>4.0</v>
      </c>
      <c r="K61" s="2">
        <v>2.0</v>
      </c>
      <c r="L61" s="2">
        <v>3.0</v>
      </c>
      <c r="M61" s="2">
        <v>3.0</v>
      </c>
      <c r="N61" s="2">
        <v>1.0</v>
      </c>
      <c r="P61" s="2">
        <v>2.0</v>
      </c>
      <c r="Q61" s="2">
        <v>3.0</v>
      </c>
      <c r="R61" s="5">
        <f t="shared" si="1"/>
        <v>1</v>
      </c>
      <c r="S61" s="5">
        <f t="shared" si="2"/>
        <v>3</v>
      </c>
      <c r="T61" s="5">
        <f t="shared" si="3"/>
        <v>3</v>
      </c>
      <c r="U61" s="5">
        <f t="shared" si="4"/>
        <v>3</v>
      </c>
      <c r="V61" s="5">
        <f t="shared" si="5"/>
        <v>1</v>
      </c>
      <c r="W61" s="3">
        <f t="shared" si="6"/>
        <v>0</v>
      </c>
    </row>
    <row r="62">
      <c r="A62" s="4">
        <v>45462.6550246875</v>
      </c>
      <c r="B62" s="2" t="s">
        <v>96</v>
      </c>
      <c r="C62" s="2">
        <v>2.0213225E7</v>
      </c>
      <c r="D62" s="2" t="s">
        <v>41</v>
      </c>
      <c r="E62" s="2" t="s">
        <v>97</v>
      </c>
      <c r="F62" s="2">
        <v>5.0</v>
      </c>
      <c r="G62" s="2">
        <v>4.0</v>
      </c>
      <c r="H62" s="2">
        <v>2.0</v>
      </c>
      <c r="I62" s="2">
        <v>3.0</v>
      </c>
      <c r="J62" s="2">
        <v>5.0</v>
      </c>
      <c r="K62" s="2">
        <v>4.0</v>
      </c>
      <c r="L62" s="2">
        <v>3.0</v>
      </c>
      <c r="M62" s="2">
        <v>4.0</v>
      </c>
      <c r="N62" s="2">
        <v>5.0</v>
      </c>
      <c r="O62" s="2">
        <v>5.0</v>
      </c>
      <c r="P62" s="2">
        <v>3.0</v>
      </c>
      <c r="Q62" s="2">
        <v>4.0</v>
      </c>
      <c r="R62" s="5">
        <f t="shared" si="1"/>
        <v>0</v>
      </c>
      <c r="S62" s="5">
        <f t="shared" si="2"/>
        <v>1</v>
      </c>
      <c r="T62" s="5">
        <f t="shared" si="3"/>
        <v>3</v>
      </c>
      <c r="U62" s="5">
        <f t="shared" si="4"/>
        <v>4</v>
      </c>
      <c r="V62" s="5">
        <f t="shared" si="5"/>
        <v>4</v>
      </c>
      <c r="W62" s="3">
        <f t="shared" si="6"/>
        <v>11.66666667</v>
      </c>
    </row>
    <row r="63">
      <c r="A63" s="4">
        <v>45462.66191417824</v>
      </c>
      <c r="B63" s="2" t="s">
        <v>98</v>
      </c>
      <c r="C63" s="2">
        <v>2.0213823E7</v>
      </c>
      <c r="D63" s="2" t="s">
        <v>53</v>
      </c>
      <c r="E63" s="2" t="s">
        <v>99</v>
      </c>
      <c r="F63" s="2">
        <v>3.0</v>
      </c>
      <c r="G63" s="2">
        <v>4.0</v>
      </c>
      <c r="H63" s="2">
        <v>4.0</v>
      </c>
      <c r="J63" s="2">
        <v>4.0</v>
      </c>
      <c r="K63" s="2">
        <v>2.0</v>
      </c>
      <c r="L63" s="2">
        <v>3.0</v>
      </c>
      <c r="M63" s="2">
        <v>3.0</v>
      </c>
      <c r="N63" s="2">
        <v>2.0</v>
      </c>
      <c r="O63" s="2">
        <v>5.0</v>
      </c>
      <c r="P63" s="2">
        <v>2.0</v>
      </c>
      <c r="Q63" s="2">
        <v>1.0</v>
      </c>
      <c r="R63" s="5">
        <f t="shared" si="1"/>
        <v>1</v>
      </c>
      <c r="S63" s="5">
        <f t="shared" si="2"/>
        <v>3</v>
      </c>
      <c r="T63" s="5">
        <f t="shared" si="3"/>
        <v>3</v>
      </c>
      <c r="U63" s="5">
        <f t="shared" si="4"/>
        <v>3</v>
      </c>
      <c r="V63" s="5">
        <f t="shared" si="5"/>
        <v>1</v>
      </c>
      <c r="W63" s="3">
        <f t="shared" si="6"/>
        <v>0</v>
      </c>
    </row>
    <row r="64">
      <c r="A64" s="4">
        <v>45462.66374625</v>
      </c>
      <c r="B64" s="2" t="s">
        <v>32</v>
      </c>
      <c r="C64" s="2">
        <v>2.0233251E7</v>
      </c>
      <c r="D64" s="2" t="s">
        <v>66</v>
      </c>
      <c r="E64" s="2" t="s">
        <v>100</v>
      </c>
      <c r="F64" s="2">
        <v>3.0</v>
      </c>
      <c r="G64" s="2">
        <v>3.0</v>
      </c>
      <c r="I64" s="2">
        <v>3.0</v>
      </c>
      <c r="J64" s="2">
        <v>4.0</v>
      </c>
      <c r="K64" s="2">
        <v>2.0</v>
      </c>
      <c r="L64" s="2">
        <v>5.0</v>
      </c>
      <c r="M64" s="2">
        <v>3.0</v>
      </c>
      <c r="N64" s="2">
        <v>2.0</v>
      </c>
      <c r="O64" s="2">
        <v>4.0</v>
      </c>
      <c r="P64" s="2">
        <v>2.0</v>
      </c>
      <c r="Q64" s="2">
        <v>1.0</v>
      </c>
      <c r="R64" s="5">
        <f t="shared" si="1"/>
        <v>1</v>
      </c>
      <c r="S64" s="5">
        <f t="shared" si="2"/>
        <v>3</v>
      </c>
      <c r="T64" s="5">
        <f t="shared" si="3"/>
        <v>4</v>
      </c>
      <c r="U64" s="5">
        <f t="shared" si="4"/>
        <v>2</v>
      </c>
      <c r="V64" s="5">
        <f t="shared" si="5"/>
        <v>1</v>
      </c>
      <c r="W64" s="3">
        <f t="shared" si="6"/>
        <v>0.6666666667</v>
      </c>
    </row>
    <row r="65">
      <c r="A65" s="4">
        <v>45462.664161782406</v>
      </c>
      <c r="B65" s="2" t="s">
        <v>35</v>
      </c>
      <c r="C65" s="2">
        <v>2.0233232E7</v>
      </c>
      <c r="D65" s="2" t="s">
        <v>46</v>
      </c>
      <c r="E65" s="2" t="s">
        <v>101</v>
      </c>
      <c r="F65" s="2">
        <v>4.0</v>
      </c>
      <c r="G65" s="2">
        <v>3.0</v>
      </c>
      <c r="H65" s="2">
        <v>5.0</v>
      </c>
      <c r="I65" s="2">
        <v>4.0</v>
      </c>
      <c r="J65" s="2">
        <v>3.0</v>
      </c>
      <c r="K65" s="2">
        <v>2.0</v>
      </c>
      <c r="L65" s="2">
        <v>2.0</v>
      </c>
      <c r="M65" s="2">
        <v>2.0</v>
      </c>
      <c r="N65" s="2">
        <v>4.0</v>
      </c>
      <c r="O65" s="2">
        <v>3.0</v>
      </c>
      <c r="Q65" s="2">
        <v>1.0</v>
      </c>
      <c r="R65" s="5">
        <f t="shared" si="1"/>
        <v>1</v>
      </c>
      <c r="S65" s="5">
        <f t="shared" si="2"/>
        <v>3</v>
      </c>
      <c r="T65" s="5">
        <f t="shared" si="3"/>
        <v>3</v>
      </c>
      <c r="U65" s="5">
        <f t="shared" si="4"/>
        <v>3</v>
      </c>
      <c r="V65" s="5">
        <f t="shared" si="5"/>
        <v>1</v>
      </c>
      <c r="W65" s="3">
        <f t="shared" si="6"/>
        <v>0</v>
      </c>
    </row>
    <row r="66">
      <c r="A66" s="4">
        <v>45462.664407488424</v>
      </c>
      <c r="B66" s="2" t="s">
        <v>32</v>
      </c>
      <c r="C66" s="2">
        <v>2.0233237E7</v>
      </c>
      <c r="D66" s="2" t="s">
        <v>66</v>
      </c>
      <c r="E66" s="2" t="s">
        <v>102</v>
      </c>
      <c r="F66" s="2">
        <v>1.0</v>
      </c>
      <c r="G66" s="2">
        <v>2.0</v>
      </c>
      <c r="I66" s="2">
        <v>5.0</v>
      </c>
      <c r="J66" s="2">
        <v>4.0</v>
      </c>
      <c r="K66" s="2">
        <v>3.0</v>
      </c>
      <c r="L66" s="2">
        <v>4.0</v>
      </c>
      <c r="M66" s="2">
        <v>2.0</v>
      </c>
      <c r="N66" s="2">
        <v>2.0</v>
      </c>
      <c r="O66" s="2">
        <v>3.0</v>
      </c>
      <c r="P66" s="2">
        <v>4.0</v>
      </c>
      <c r="Q66" s="2">
        <v>3.0</v>
      </c>
      <c r="R66" s="5">
        <f t="shared" si="1"/>
        <v>1</v>
      </c>
      <c r="S66" s="5">
        <f t="shared" si="2"/>
        <v>3</v>
      </c>
      <c r="T66" s="5">
        <f t="shared" si="3"/>
        <v>3</v>
      </c>
      <c r="U66" s="5">
        <f t="shared" si="4"/>
        <v>3</v>
      </c>
      <c r="V66" s="5">
        <f t="shared" si="5"/>
        <v>1</v>
      </c>
      <c r="W66" s="3">
        <f t="shared" si="6"/>
        <v>0</v>
      </c>
    </row>
    <row r="67">
      <c r="A67" s="4">
        <v>45462.674076192125</v>
      </c>
      <c r="B67" s="2" t="s">
        <v>96</v>
      </c>
      <c r="C67" s="2">
        <v>2.0213225E7</v>
      </c>
      <c r="D67" s="2" t="s">
        <v>41</v>
      </c>
      <c r="E67" s="2" t="s">
        <v>97</v>
      </c>
      <c r="F67" s="2">
        <v>3.0</v>
      </c>
      <c r="G67" s="2">
        <v>3.0</v>
      </c>
      <c r="H67" s="2">
        <v>2.0</v>
      </c>
      <c r="I67" s="2">
        <v>5.0</v>
      </c>
      <c r="J67" s="2">
        <v>4.0</v>
      </c>
      <c r="K67" s="2">
        <v>4.0</v>
      </c>
      <c r="L67" s="2">
        <v>4.0</v>
      </c>
      <c r="M67" s="2">
        <v>3.0</v>
      </c>
      <c r="N67" s="2">
        <v>2.0</v>
      </c>
      <c r="O67" s="2">
        <v>1.0</v>
      </c>
      <c r="P67" s="2">
        <v>3.0</v>
      </c>
      <c r="R67" s="5">
        <f t="shared" si="1"/>
        <v>1</v>
      </c>
      <c r="S67" s="5">
        <f t="shared" si="2"/>
        <v>2</v>
      </c>
      <c r="T67" s="5">
        <f t="shared" si="3"/>
        <v>4</v>
      </c>
      <c r="U67" s="5">
        <f t="shared" si="4"/>
        <v>3</v>
      </c>
      <c r="V67" s="5">
        <f t="shared" si="5"/>
        <v>1</v>
      </c>
      <c r="W67" s="3">
        <f t="shared" si="6"/>
        <v>0.6666666667</v>
      </c>
    </row>
    <row r="68">
      <c r="A68" s="4">
        <v>45462.67721734954</v>
      </c>
      <c r="B68" s="2" t="s">
        <v>103</v>
      </c>
      <c r="C68" s="2">
        <v>2.0222108E7</v>
      </c>
      <c r="D68" s="2" t="s">
        <v>23</v>
      </c>
      <c r="E68" s="2" t="s">
        <v>104</v>
      </c>
      <c r="F68" s="2">
        <v>3.0</v>
      </c>
      <c r="G68" s="2">
        <v>4.0</v>
      </c>
      <c r="H68" s="2">
        <v>4.0</v>
      </c>
      <c r="I68" s="2">
        <v>4.0</v>
      </c>
      <c r="J68" s="2">
        <v>5.0</v>
      </c>
      <c r="K68" s="2">
        <v>4.0</v>
      </c>
      <c r="L68" s="2">
        <v>4.0</v>
      </c>
      <c r="M68" s="2">
        <v>3.0</v>
      </c>
      <c r="N68" s="2">
        <v>3.0</v>
      </c>
      <c r="P68" s="2">
        <v>2.0</v>
      </c>
      <c r="Q68" s="2">
        <v>3.0</v>
      </c>
      <c r="R68" s="5">
        <f t="shared" si="1"/>
        <v>0</v>
      </c>
      <c r="S68" s="5">
        <f t="shared" si="2"/>
        <v>1</v>
      </c>
      <c r="T68" s="5">
        <f t="shared" si="3"/>
        <v>4</v>
      </c>
      <c r="U68" s="5">
        <f t="shared" si="4"/>
        <v>5</v>
      </c>
      <c r="V68" s="5">
        <f t="shared" si="5"/>
        <v>1</v>
      </c>
      <c r="W68" s="3">
        <f t="shared" si="6"/>
        <v>4</v>
      </c>
    </row>
    <row r="69">
      <c r="A69" s="4">
        <v>45462.69082246527</v>
      </c>
      <c r="B69" s="2" t="s">
        <v>35</v>
      </c>
      <c r="C69" s="2">
        <v>2.0233231E7</v>
      </c>
      <c r="D69" s="2" t="s">
        <v>78</v>
      </c>
      <c r="E69" s="2" t="s">
        <v>105</v>
      </c>
      <c r="H69" s="2">
        <v>5.0</v>
      </c>
      <c r="I69" s="2">
        <v>4.0</v>
      </c>
      <c r="J69" s="2">
        <v>5.0</v>
      </c>
      <c r="K69" s="2">
        <v>5.0</v>
      </c>
      <c r="L69" s="2">
        <v>3.0</v>
      </c>
      <c r="M69" s="2">
        <v>4.0</v>
      </c>
      <c r="N69" s="2">
        <v>3.0</v>
      </c>
      <c r="O69" s="2">
        <v>4.0</v>
      </c>
      <c r="P69" s="2">
        <v>5.0</v>
      </c>
      <c r="Q69" s="2">
        <v>4.0</v>
      </c>
      <c r="R69" s="5">
        <f t="shared" si="1"/>
        <v>0</v>
      </c>
      <c r="S69" s="5">
        <f t="shared" si="2"/>
        <v>0</v>
      </c>
      <c r="T69" s="5">
        <f t="shared" si="3"/>
        <v>2</v>
      </c>
      <c r="U69" s="5">
        <f t="shared" si="4"/>
        <v>4</v>
      </c>
      <c r="V69" s="5">
        <f t="shared" si="5"/>
        <v>4</v>
      </c>
      <c r="W69" s="3">
        <f t="shared" si="6"/>
        <v>13.66666667</v>
      </c>
    </row>
    <row r="70">
      <c r="A70" s="4">
        <v>45462.69512212963</v>
      </c>
      <c r="B70" s="2">
        <v>2.023322E7</v>
      </c>
      <c r="C70" s="2" t="s">
        <v>35</v>
      </c>
      <c r="D70" s="2" t="s">
        <v>11</v>
      </c>
      <c r="E70" s="2" t="s">
        <v>106</v>
      </c>
      <c r="F70" s="2">
        <v>2.0</v>
      </c>
      <c r="G70" s="2">
        <v>2.0</v>
      </c>
      <c r="H70" s="2">
        <v>2.0</v>
      </c>
      <c r="I70" s="2">
        <v>4.0</v>
      </c>
      <c r="J70" s="2">
        <v>3.0</v>
      </c>
      <c r="K70" s="2">
        <v>4.0</v>
      </c>
      <c r="M70" s="2">
        <v>1.0</v>
      </c>
      <c r="N70" s="2">
        <v>3.0</v>
      </c>
      <c r="O70" s="2">
        <v>3.0</v>
      </c>
      <c r="P70" s="2">
        <v>4.0</v>
      </c>
      <c r="Q70" s="2">
        <v>3.0</v>
      </c>
      <c r="R70" s="5">
        <f t="shared" si="1"/>
        <v>1</v>
      </c>
      <c r="S70" s="5">
        <f t="shared" si="2"/>
        <v>3</v>
      </c>
      <c r="T70" s="5">
        <f t="shared" si="3"/>
        <v>4</v>
      </c>
      <c r="U70" s="5">
        <f t="shared" si="4"/>
        <v>3</v>
      </c>
      <c r="V70" s="5">
        <f t="shared" si="5"/>
        <v>0</v>
      </c>
      <c r="W70" s="3">
        <f t="shared" si="6"/>
        <v>1.333333333</v>
      </c>
    </row>
    <row r="71">
      <c r="A71" s="4">
        <v>45462.696570451386</v>
      </c>
      <c r="B71" s="2" t="s">
        <v>103</v>
      </c>
      <c r="C71" s="2">
        <v>2.0222108E7</v>
      </c>
      <c r="D71" s="2" t="s">
        <v>23</v>
      </c>
      <c r="E71" s="2" t="s">
        <v>104</v>
      </c>
      <c r="F71" s="2">
        <v>3.0</v>
      </c>
      <c r="G71" s="2">
        <v>3.0</v>
      </c>
      <c r="H71" s="2">
        <v>2.0</v>
      </c>
      <c r="I71" s="2">
        <v>5.0</v>
      </c>
      <c r="J71" s="2">
        <v>4.0</v>
      </c>
      <c r="K71" s="2">
        <v>4.0</v>
      </c>
      <c r="L71" s="2">
        <v>3.0</v>
      </c>
      <c r="M71" s="2">
        <v>1.0</v>
      </c>
      <c r="N71" s="2">
        <v>2.0</v>
      </c>
      <c r="P71" s="2">
        <v>3.0</v>
      </c>
      <c r="Q71" s="2">
        <v>3.0</v>
      </c>
      <c r="R71" s="5">
        <f t="shared" si="1"/>
        <v>1</v>
      </c>
      <c r="S71" s="5">
        <f t="shared" si="2"/>
        <v>2</v>
      </c>
      <c r="T71" s="5">
        <f t="shared" si="3"/>
        <v>5</v>
      </c>
      <c r="U71" s="5">
        <f t="shared" si="4"/>
        <v>2</v>
      </c>
      <c r="V71" s="5">
        <f t="shared" si="5"/>
        <v>1</v>
      </c>
      <c r="W71" s="3">
        <f t="shared" si="6"/>
        <v>2</v>
      </c>
    </row>
    <row r="72">
      <c r="A72" s="4">
        <v>45462.7047437963</v>
      </c>
      <c r="B72" s="2" t="s">
        <v>45</v>
      </c>
      <c r="C72" s="2">
        <v>2.0213203E7</v>
      </c>
      <c r="D72" s="2" t="s">
        <v>5</v>
      </c>
      <c r="E72" s="2" t="s">
        <v>107</v>
      </c>
      <c r="G72" s="2">
        <v>3.0</v>
      </c>
      <c r="H72" s="2">
        <v>3.0</v>
      </c>
      <c r="I72" s="2">
        <v>4.0</v>
      </c>
      <c r="J72" s="2">
        <v>4.0</v>
      </c>
      <c r="K72" s="2">
        <v>2.0</v>
      </c>
      <c r="L72" s="2">
        <v>4.0</v>
      </c>
      <c r="M72" s="2">
        <v>3.0</v>
      </c>
      <c r="N72" s="2">
        <v>3.0</v>
      </c>
      <c r="O72" s="2">
        <v>5.0</v>
      </c>
      <c r="P72" s="2">
        <v>1.0</v>
      </c>
      <c r="Q72" s="2">
        <v>2.0</v>
      </c>
      <c r="R72" s="5">
        <f t="shared" si="1"/>
        <v>1</v>
      </c>
      <c r="S72" s="5">
        <f t="shared" si="2"/>
        <v>2</v>
      </c>
      <c r="T72" s="5">
        <f t="shared" si="3"/>
        <v>4</v>
      </c>
      <c r="U72" s="5">
        <f t="shared" si="4"/>
        <v>3</v>
      </c>
      <c r="V72" s="5">
        <f t="shared" si="5"/>
        <v>1</v>
      </c>
      <c r="W72" s="3">
        <f t="shared" si="6"/>
        <v>0.6666666667</v>
      </c>
    </row>
    <row r="73">
      <c r="A73" s="4">
        <v>45462.7048984375</v>
      </c>
      <c r="B73" s="2" t="s">
        <v>45</v>
      </c>
      <c r="C73" s="2">
        <v>2.0203217E7</v>
      </c>
      <c r="D73" s="2" t="s">
        <v>30</v>
      </c>
      <c r="E73" s="2" t="s">
        <v>34</v>
      </c>
      <c r="F73" s="2">
        <v>3.0</v>
      </c>
      <c r="H73" s="2">
        <v>5.0</v>
      </c>
      <c r="I73" s="2">
        <v>4.0</v>
      </c>
      <c r="J73" s="2">
        <v>3.0</v>
      </c>
      <c r="K73" s="2">
        <v>2.0</v>
      </c>
      <c r="L73" s="2">
        <v>3.0</v>
      </c>
      <c r="M73" s="2">
        <v>3.0</v>
      </c>
      <c r="N73" s="2">
        <v>2.0</v>
      </c>
      <c r="O73" s="2">
        <v>2.0</v>
      </c>
      <c r="P73" s="2">
        <v>4.0</v>
      </c>
      <c r="Q73" s="2">
        <v>4.0</v>
      </c>
      <c r="R73" s="5">
        <f t="shared" si="1"/>
        <v>0</v>
      </c>
      <c r="S73" s="5">
        <f t="shared" si="2"/>
        <v>3</v>
      </c>
      <c r="T73" s="5">
        <f t="shared" si="3"/>
        <v>4</v>
      </c>
      <c r="U73" s="5">
        <f t="shared" si="4"/>
        <v>3</v>
      </c>
      <c r="V73" s="5">
        <f t="shared" si="5"/>
        <v>1</v>
      </c>
      <c r="W73" s="3">
        <f t="shared" si="6"/>
        <v>1.333333333</v>
      </c>
    </row>
    <row r="74">
      <c r="A74" s="4">
        <v>45462.706049201384</v>
      </c>
      <c r="B74" s="2" t="s">
        <v>35</v>
      </c>
      <c r="C74" s="2">
        <v>2.0233231E7</v>
      </c>
      <c r="D74" s="2" t="s">
        <v>78</v>
      </c>
      <c r="E74" s="2" t="s">
        <v>105</v>
      </c>
      <c r="G74" s="2">
        <v>5.0</v>
      </c>
      <c r="H74" s="2">
        <v>3.0</v>
      </c>
      <c r="I74" s="2">
        <v>4.0</v>
      </c>
      <c r="J74" s="2">
        <v>4.0</v>
      </c>
      <c r="K74" s="2">
        <v>2.0</v>
      </c>
      <c r="L74" s="2">
        <v>3.0</v>
      </c>
      <c r="M74" s="2">
        <v>1.0</v>
      </c>
      <c r="N74" s="2">
        <v>3.0</v>
      </c>
      <c r="O74" s="2">
        <v>4.0</v>
      </c>
      <c r="P74" s="2">
        <v>2.0</v>
      </c>
      <c r="Q74" s="2">
        <v>3.0</v>
      </c>
      <c r="R74" s="5">
        <f t="shared" si="1"/>
        <v>1</v>
      </c>
      <c r="S74" s="5">
        <f t="shared" si="2"/>
        <v>2</v>
      </c>
      <c r="T74" s="5">
        <f t="shared" si="3"/>
        <v>4</v>
      </c>
      <c r="U74" s="5">
        <f t="shared" si="4"/>
        <v>3</v>
      </c>
      <c r="V74" s="5">
        <f t="shared" si="5"/>
        <v>1</v>
      </c>
      <c r="W74" s="3">
        <f t="shared" si="6"/>
        <v>0.6666666667</v>
      </c>
    </row>
    <row r="75">
      <c r="A75" s="4">
        <v>45462.7081387037</v>
      </c>
      <c r="B75" s="2" t="s">
        <v>45</v>
      </c>
      <c r="C75" s="2">
        <v>2.0203217E7</v>
      </c>
      <c r="D75" s="2" t="s">
        <v>30</v>
      </c>
      <c r="E75" s="2" t="s">
        <v>34</v>
      </c>
      <c r="F75" s="2">
        <v>3.0</v>
      </c>
      <c r="H75" s="2">
        <v>2.0</v>
      </c>
      <c r="I75" s="2">
        <v>2.0</v>
      </c>
      <c r="J75" s="2">
        <v>4.0</v>
      </c>
      <c r="K75" s="2">
        <v>3.0</v>
      </c>
      <c r="L75" s="2">
        <v>3.0</v>
      </c>
      <c r="M75" s="2">
        <v>2.0</v>
      </c>
      <c r="N75" s="2">
        <v>4.0</v>
      </c>
      <c r="O75" s="2">
        <v>4.0</v>
      </c>
      <c r="P75" s="2">
        <v>5.0</v>
      </c>
      <c r="Q75" s="2">
        <v>1.0</v>
      </c>
      <c r="R75" s="5">
        <f t="shared" si="1"/>
        <v>1</v>
      </c>
      <c r="S75" s="5">
        <f t="shared" si="2"/>
        <v>3</v>
      </c>
      <c r="T75" s="5">
        <f t="shared" si="3"/>
        <v>3</v>
      </c>
      <c r="U75" s="5">
        <f t="shared" si="4"/>
        <v>3</v>
      </c>
      <c r="V75" s="5">
        <f t="shared" si="5"/>
        <v>1</v>
      </c>
      <c r="W75" s="3">
        <f t="shared" si="6"/>
        <v>0</v>
      </c>
    </row>
    <row r="76">
      <c r="A76" s="4">
        <v>45462.70942537037</v>
      </c>
      <c r="B76" s="2" t="s">
        <v>38</v>
      </c>
      <c r="C76" s="2">
        <v>2.0205137E7</v>
      </c>
      <c r="D76" s="2" t="s">
        <v>39</v>
      </c>
      <c r="E76" s="2" t="s">
        <v>40</v>
      </c>
      <c r="F76" s="2">
        <v>3.0</v>
      </c>
      <c r="G76" s="2">
        <v>2.0</v>
      </c>
      <c r="H76" s="2">
        <v>4.0</v>
      </c>
      <c r="I76" s="2">
        <v>4.0</v>
      </c>
      <c r="J76" s="2">
        <v>2.0</v>
      </c>
      <c r="K76" s="2">
        <v>3.0</v>
      </c>
      <c r="L76" s="2">
        <v>4.0</v>
      </c>
      <c r="M76" s="2">
        <v>2.0</v>
      </c>
      <c r="O76" s="2">
        <v>1.0</v>
      </c>
      <c r="P76" s="2">
        <v>3.0</v>
      </c>
      <c r="Q76" s="2">
        <v>5.0</v>
      </c>
      <c r="R76" s="5">
        <f t="shared" si="1"/>
        <v>1</v>
      </c>
      <c r="S76" s="5">
        <f t="shared" si="2"/>
        <v>3</v>
      </c>
      <c r="T76" s="5">
        <f t="shared" si="3"/>
        <v>3</v>
      </c>
      <c r="U76" s="5">
        <f t="shared" si="4"/>
        <v>3</v>
      </c>
      <c r="V76" s="5">
        <f t="shared" si="5"/>
        <v>1</v>
      </c>
      <c r="W76" s="3">
        <f t="shared" si="6"/>
        <v>0</v>
      </c>
    </row>
    <row r="77">
      <c r="S77" s="5"/>
      <c r="T77" s="5"/>
      <c r="W77" s="3"/>
    </row>
    <row r="78">
      <c r="W78" s="3"/>
    </row>
    <row r="79">
      <c r="W79" s="3"/>
    </row>
    <row r="80">
      <c r="W80" s="3"/>
    </row>
    <row r="81">
      <c r="W81" s="3"/>
    </row>
    <row r="82">
      <c r="W82" s="3"/>
    </row>
    <row r="83">
      <c r="W83" s="3"/>
    </row>
    <row r="84">
      <c r="W84" s="3"/>
    </row>
    <row r="85">
      <c r="W85" s="3"/>
    </row>
    <row r="86">
      <c r="W86" s="3"/>
    </row>
    <row r="87">
      <c r="W87" s="3"/>
    </row>
    <row r="88">
      <c r="W88" s="3"/>
    </row>
    <row r="89">
      <c r="W89" s="3"/>
    </row>
    <row r="90">
      <c r="W90" s="3"/>
    </row>
    <row r="91">
      <c r="W91" s="3"/>
    </row>
    <row r="92">
      <c r="W92" s="3"/>
    </row>
    <row r="93">
      <c r="W93" s="3"/>
    </row>
    <row r="94">
      <c r="W94" s="3"/>
    </row>
    <row r="95">
      <c r="W95" s="3"/>
    </row>
    <row r="96">
      <c r="W96" s="3"/>
    </row>
    <row r="97">
      <c r="W97" s="3"/>
    </row>
    <row r="98">
      <c r="W98" s="3"/>
    </row>
    <row r="99">
      <c r="W99" s="3"/>
    </row>
    <row r="100">
      <c r="W100" s="3"/>
    </row>
    <row r="101">
      <c r="W101" s="3"/>
    </row>
    <row r="102">
      <c r="W102" s="3"/>
    </row>
    <row r="103">
      <c r="W103" s="3"/>
    </row>
    <row r="104">
      <c r="W104" s="3"/>
    </row>
    <row r="105">
      <c r="W105" s="3"/>
    </row>
    <row r="106">
      <c r="W106" s="3"/>
    </row>
    <row r="107">
      <c r="W107" s="3"/>
    </row>
    <row r="108">
      <c r="W108" s="3"/>
    </row>
    <row r="109">
      <c r="W109" s="3"/>
    </row>
    <row r="110">
      <c r="W110" s="3"/>
    </row>
    <row r="111">
      <c r="W111" s="3"/>
    </row>
    <row r="112">
      <c r="W112" s="3"/>
    </row>
    <row r="113">
      <c r="W113" s="3"/>
    </row>
    <row r="114">
      <c r="W114" s="3"/>
    </row>
    <row r="115">
      <c r="W115" s="3"/>
    </row>
    <row r="116">
      <c r="W116" s="3"/>
    </row>
    <row r="117">
      <c r="W117" s="3"/>
    </row>
    <row r="118">
      <c r="W118" s="3"/>
    </row>
    <row r="119">
      <c r="W119" s="3"/>
    </row>
    <row r="120">
      <c r="W120" s="3"/>
    </row>
    <row r="121">
      <c r="W121" s="3"/>
    </row>
    <row r="122">
      <c r="W122" s="3"/>
    </row>
    <row r="123">
      <c r="W123" s="3"/>
    </row>
    <row r="124">
      <c r="W124" s="3"/>
    </row>
    <row r="125">
      <c r="W125" s="3"/>
    </row>
    <row r="126">
      <c r="W126" s="3"/>
    </row>
    <row r="127">
      <c r="W127" s="3"/>
    </row>
    <row r="128">
      <c r="W128" s="3"/>
    </row>
    <row r="129">
      <c r="W129" s="3"/>
    </row>
    <row r="130">
      <c r="W130" s="3"/>
    </row>
    <row r="131">
      <c r="W131" s="3"/>
    </row>
    <row r="132">
      <c r="W132" s="3"/>
    </row>
    <row r="133">
      <c r="W133" s="3"/>
    </row>
    <row r="134">
      <c r="W134" s="3"/>
    </row>
    <row r="135">
      <c r="W135" s="3"/>
    </row>
    <row r="136">
      <c r="W136" s="3"/>
    </row>
    <row r="137">
      <c r="W137" s="3"/>
    </row>
    <row r="138">
      <c r="W138" s="3"/>
    </row>
    <row r="139">
      <c r="W139" s="3"/>
    </row>
    <row r="140">
      <c r="W140" s="3"/>
    </row>
    <row r="141">
      <c r="W141" s="3"/>
    </row>
    <row r="142">
      <c r="W142" s="3"/>
    </row>
    <row r="143">
      <c r="W143" s="3"/>
    </row>
    <row r="144">
      <c r="W144" s="3"/>
    </row>
    <row r="145">
      <c r="W145" s="3"/>
    </row>
    <row r="146">
      <c r="W146" s="3"/>
    </row>
    <row r="147">
      <c r="W147" s="3"/>
    </row>
    <row r="148">
      <c r="W148" s="3"/>
    </row>
    <row r="149">
      <c r="W149" s="3"/>
    </row>
    <row r="150">
      <c r="W150" s="3"/>
    </row>
    <row r="151">
      <c r="W151" s="3"/>
    </row>
    <row r="152">
      <c r="W152" s="3"/>
    </row>
    <row r="153">
      <c r="W153" s="3"/>
    </row>
    <row r="154">
      <c r="W154" s="3"/>
    </row>
    <row r="155">
      <c r="W155" s="3"/>
    </row>
    <row r="156">
      <c r="W156" s="3"/>
    </row>
    <row r="157">
      <c r="W157" s="3"/>
    </row>
    <row r="158">
      <c r="W158" s="3"/>
    </row>
    <row r="159">
      <c r="W159" s="3"/>
    </row>
    <row r="160">
      <c r="W160" s="3"/>
    </row>
    <row r="161">
      <c r="W161" s="3"/>
    </row>
    <row r="162">
      <c r="W162" s="3"/>
    </row>
    <row r="163">
      <c r="W163" s="3"/>
    </row>
    <row r="164">
      <c r="W164" s="3"/>
    </row>
    <row r="165">
      <c r="W165" s="3"/>
    </row>
    <row r="166">
      <c r="W166" s="3"/>
    </row>
    <row r="167">
      <c r="W167" s="3"/>
    </row>
    <row r="168">
      <c r="W168" s="3"/>
    </row>
    <row r="169">
      <c r="W169" s="3"/>
    </row>
    <row r="170">
      <c r="W170" s="3"/>
    </row>
    <row r="171">
      <c r="W171" s="3"/>
    </row>
    <row r="172">
      <c r="W172" s="3"/>
    </row>
    <row r="173">
      <c r="W173" s="3"/>
    </row>
    <row r="174">
      <c r="W174" s="3"/>
    </row>
    <row r="175">
      <c r="W175" s="3"/>
    </row>
    <row r="176">
      <c r="W176" s="3"/>
    </row>
  </sheetData>
  <drawing r:id="rId2"/>
  <legacyDrawing r:id="rId3"/>
</worksheet>
</file>