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Math_Foundations/data/"/>
    </mc:Choice>
  </mc:AlternateContent>
  <bookViews>
    <workbookView xWindow="31800" yWindow="3100" windowWidth="20500" windowHeight="13180"/>
  </bookViews>
  <sheets>
    <sheet name="Sheet1" sheetId="1" r:id="rId1"/>
  </sheets>
  <definedNames>
    <definedName name="_xlnm._FilterDatabase" localSheetId="0" hidden="1">Sheet1!$B$3:$G$3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27" i="1"/>
  <c r="G37" i="1"/>
  <c r="G41" i="1"/>
  <c r="G42" i="1"/>
  <c r="G44" i="1"/>
  <c r="G4" i="1"/>
  <c r="G28" i="1"/>
  <c r="G34" i="1"/>
  <c r="G33" i="1"/>
  <c r="G30" i="1"/>
  <c r="G11" i="1"/>
  <c r="G12" i="1"/>
  <c r="G38" i="1"/>
  <c r="G43" i="1"/>
  <c r="G7" i="1"/>
  <c r="G22" i="1"/>
  <c r="G36" i="1"/>
  <c r="G25" i="1"/>
  <c r="G32" i="1"/>
  <c r="G35" i="1"/>
  <c r="G14" i="1"/>
  <c r="G6" i="1"/>
  <c r="G19" i="1"/>
  <c r="G13" i="1"/>
  <c r="G40" i="1"/>
  <c r="G39" i="1"/>
  <c r="G20" i="1"/>
  <c r="G26" i="1"/>
  <c r="G15" i="1"/>
  <c r="G16" i="1"/>
  <c r="G9" i="1"/>
  <c r="G31" i="1"/>
  <c r="G10" i="1"/>
  <c r="G17" i="1"/>
  <c r="G24" i="1"/>
  <c r="G45" i="1"/>
  <c r="G23" i="1"/>
  <c r="G29" i="1"/>
  <c r="G5" i="1"/>
  <c r="G18" i="1"/>
  <c r="G21" i="1"/>
  <c r="J4" i="1"/>
  <c r="J7" i="1"/>
  <c r="J6" i="1"/>
  <c r="J5" i="1"/>
</calcChain>
</file>

<file path=xl/sharedStrings.xml><?xml version="1.0" encoding="utf-8"?>
<sst xmlns="http://schemas.openxmlformats.org/spreadsheetml/2006/main" count="54" uniqueCount="54">
  <si>
    <t>이태림</t>
    <phoneticPr fontId="1" type="noConversion"/>
  </si>
  <si>
    <t>김영후</t>
    <phoneticPr fontId="1" type="noConversion"/>
  </si>
  <si>
    <t>김정현</t>
    <phoneticPr fontId="1" type="noConversion"/>
  </si>
  <si>
    <t>김지원</t>
    <phoneticPr fontId="1" type="noConversion"/>
  </si>
  <si>
    <t>김수진</t>
    <phoneticPr fontId="1" type="noConversion"/>
  </si>
  <si>
    <t>최승민</t>
    <phoneticPr fontId="1" type="noConversion"/>
  </si>
  <si>
    <t>김현직</t>
    <phoneticPr fontId="1" type="noConversion"/>
  </si>
  <si>
    <t>김아름</t>
    <phoneticPr fontId="1" type="noConversion"/>
  </si>
  <si>
    <t>김선영</t>
    <phoneticPr fontId="1" type="noConversion"/>
  </si>
  <si>
    <t>서지원</t>
    <phoneticPr fontId="1" type="noConversion"/>
  </si>
  <si>
    <t>홍성범</t>
    <phoneticPr fontId="1" type="noConversion"/>
  </si>
  <si>
    <t>윤홍찬</t>
    <phoneticPr fontId="1" type="noConversion"/>
  </si>
  <si>
    <t>박새길</t>
    <phoneticPr fontId="1" type="noConversion"/>
  </si>
  <si>
    <t>김다빈</t>
    <phoneticPr fontId="1" type="noConversion"/>
  </si>
  <si>
    <t>박인영</t>
    <phoneticPr fontId="1" type="noConversion"/>
  </si>
  <si>
    <t>주동훈</t>
    <phoneticPr fontId="1" type="noConversion"/>
  </si>
  <si>
    <t>김규원</t>
    <phoneticPr fontId="1" type="noConversion"/>
  </si>
  <si>
    <t>장진규</t>
    <phoneticPr fontId="1" type="noConversion"/>
  </si>
  <si>
    <t>김지연</t>
    <phoneticPr fontId="1" type="noConversion"/>
  </si>
  <si>
    <t>신상윤</t>
    <phoneticPr fontId="1" type="noConversion"/>
  </si>
  <si>
    <t>유재형</t>
    <phoneticPr fontId="1" type="noConversion"/>
  </si>
  <si>
    <t>장성재</t>
    <phoneticPr fontId="1" type="noConversion"/>
  </si>
  <si>
    <t>박진호</t>
    <phoneticPr fontId="1" type="noConversion"/>
  </si>
  <si>
    <t>김주광</t>
    <phoneticPr fontId="1" type="noConversion"/>
  </si>
  <si>
    <t>윤석호</t>
    <phoneticPr fontId="1" type="noConversion"/>
  </si>
  <si>
    <t>윤혜주</t>
    <phoneticPr fontId="1" type="noConversion"/>
  </si>
  <si>
    <t>안지영</t>
    <phoneticPr fontId="1" type="noConversion"/>
  </si>
  <si>
    <t>박미경</t>
    <phoneticPr fontId="1" type="noConversion"/>
  </si>
  <si>
    <t>김효현</t>
    <phoneticPr fontId="1" type="noConversion"/>
  </si>
  <si>
    <t>조민섭</t>
    <phoneticPr fontId="1" type="noConversion"/>
  </si>
  <si>
    <t>신호영</t>
    <phoneticPr fontId="1" type="noConversion"/>
  </si>
  <si>
    <t>전가인</t>
    <phoneticPr fontId="1" type="noConversion"/>
  </si>
  <si>
    <t>유희정</t>
    <phoneticPr fontId="1" type="noConversion"/>
  </si>
  <si>
    <t>최유지</t>
    <phoneticPr fontId="1" type="noConversion"/>
  </si>
  <si>
    <t>진상우</t>
    <phoneticPr fontId="1" type="noConversion"/>
  </si>
  <si>
    <t>신소영</t>
    <phoneticPr fontId="1" type="noConversion"/>
  </si>
  <si>
    <t>홍효동</t>
    <phoneticPr fontId="1" type="noConversion"/>
  </si>
  <si>
    <t>이상훈</t>
    <phoneticPr fontId="1" type="noConversion"/>
  </si>
  <si>
    <t>조재경</t>
    <phoneticPr fontId="1" type="noConversion"/>
  </si>
  <si>
    <t>장혜영</t>
    <phoneticPr fontId="1" type="noConversion"/>
  </si>
  <si>
    <t>최희지</t>
    <phoneticPr fontId="1" type="noConversion"/>
  </si>
  <si>
    <t>평균</t>
    <phoneticPr fontId="1" type="noConversion"/>
  </si>
  <si>
    <t>요약</t>
    <phoneticPr fontId="1" type="noConversion"/>
  </si>
  <si>
    <t>최대점</t>
    <phoneticPr fontId="1" type="noConversion"/>
  </si>
  <si>
    <t>최소점</t>
    <phoneticPr fontId="1" type="noConversion"/>
  </si>
  <si>
    <t>랭크</t>
    <phoneticPr fontId="1" type="noConversion"/>
  </si>
  <si>
    <t>이름</t>
    <phoneticPr fontId="1" type="noConversion"/>
  </si>
  <si>
    <t>점수</t>
    <phoneticPr fontId="1" type="noConversion"/>
  </si>
  <si>
    <t>박효준</t>
    <phoneticPr fontId="1" type="noConversion"/>
  </si>
  <si>
    <t>출석부</t>
    <phoneticPr fontId="1" type="noConversion"/>
  </si>
  <si>
    <t>학번</t>
    <phoneticPr fontId="1" type="noConversion"/>
  </si>
  <si>
    <t>중앙값</t>
    <phoneticPr fontId="1" type="noConversion"/>
  </si>
  <si>
    <t>통계적 수리 기초  1학기 퀴즈 성적</t>
    <phoneticPr fontId="1" type="noConversion"/>
  </si>
  <si>
    <t>30점환산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</si>
</sst>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2" xfId="0" applyFont="1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tabSelected="1" topLeftCell="B34" zoomScale="115" zoomScaleNormal="115" zoomScalePageLayoutView="115" workbookViewId="0">
      <selection activeCell="I10" sqref="I10"/>
    </sheetView>
  </sheetViews>
  <sheetFormatPr baseColWidth="10" defaultColWidth="8.83203125" defaultRowHeight="17" x14ac:dyDescent="0.25"/>
  <sheetData>
    <row r="2" spans="2:10" ht="18" x14ac:dyDescent="0.25">
      <c r="B2" s="18" t="s">
        <v>52</v>
      </c>
      <c r="C2" s="18"/>
      <c r="D2" s="18"/>
      <c r="E2" s="18"/>
      <c r="F2" s="18"/>
      <c r="G2" s="18"/>
    </row>
    <row r="3" spans="2:10" ht="18" x14ac:dyDescent="0.25">
      <c r="B3" s="12" t="s">
        <v>49</v>
      </c>
      <c r="C3" s="12" t="s">
        <v>50</v>
      </c>
      <c r="D3" s="12" t="s">
        <v>46</v>
      </c>
      <c r="E3" s="12" t="s">
        <v>47</v>
      </c>
      <c r="F3" s="13" t="s">
        <v>45</v>
      </c>
      <c r="G3" s="7" t="s">
        <v>53</v>
      </c>
      <c r="I3" s="16" t="s">
        <v>42</v>
      </c>
      <c r="J3" s="17"/>
    </row>
    <row r="4" spans="2:10" ht="18" x14ac:dyDescent="0.25">
      <c r="B4" s="8">
        <v>39</v>
      </c>
      <c r="C4" s="9">
        <v>2009</v>
      </c>
      <c r="D4" s="10" t="s">
        <v>28</v>
      </c>
      <c r="E4" s="11">
        <v>100</v>
      </c>
      <c r="F4" s="14">
        <v>1</v>
      </c>
      <c r="G4" s="2">
        <f>E4*0.3</f>
        <v>30</v>
      </c>
      <c r="I4" s="3" t="s">
        <v>41</v>
      </c>
      <c r="J4" s="2">
        <f>AVERAGE(E4:E45)</f>
        <v>73.952380952380949</v>
      </c>
    </row>
    <row r="5" spans="2:10" ht="18" x14ac:dyDescent="0.25">
      <c r="B5" s="8">
        <v>40</v>
      </c>
      <c r="C5" s="9">
        <v>2011</v>
      </c>
      <c r="D5" s="10" t="s">
        <v>37</v>
      </c>
      <c r="E5" s="11">
        <v>25</v>
      </c>
      <c r="F5" s="14">
        <v>41</v>
      </c>
      <c r="G5" s="2">
        <f>E5*0.3</f>
        <v>7.5</v>
      </c>
      <c r="I5" s="3" t="s">
        <v>43</v>
      </c>
      <c r="J5" s="2">
        <f>MAX(E4:E45)</f>
        <v>100</v>
      </c>
    </row>
    <row r="6" spans="2:10" ht="18" x14ac:dyDescent="0.25">
      <c r="B6" s="8">
        <v>41</v>
      </c>
      <c r="C6" s="9">
        <v>2011</v>
      </c>
      <c r="D6" s="10" t="s">
        <v>38</v>
      </c>
      <c r="E6" s="11">
        <v>80</v>
      </c>
      <c r="F6" s="15">
        <v>20</v>
      </c>
      <c r="G6" s="2">
        <f>E6*0.3</f>
        <v>24</v>
      </c>
      <c r="I6" s="3" t="s">
        <v>44</v>
      </c>
      <c r="J6" s="2">
        <f>MIN(E4:E45)</f>
        <v>0</v>
      </c>
    </row>
    <row r="7" spans="2:10" ht="18" x14ac:dyDescent="0.25">
      <c r="B7" s="8">
        <v>1</v>
      </c>
      <c r="C7" s="9">
        <v>2012</v>
      </c>
      <c r="D7" s="10" t="s">
        <v>11</v>
      </c>
      <c r="E7" s="11">
        <v>85</v>
      </c>
      <c r="F7" s="15">
        <v>17</v>
      </c>
      <c r="G7" s="2">
        <f>E7*0.3</f>
        <v>25.5</v>
      </c>
      <c r="I7" s="6" t="s">
        <v>51</v>
      </c>
      <c r="J7" s="4">
        <f>MEDIAN(E4:E45)</f>
        <v>80</v>
      </c>
    </row>
    <row r="8" spans="2:10" ht="18" x14ac:dyDescent="0.25">
      <c r="B8" s="8">
        <v>7</v>
      </c>
      <c r="C8" s="9">
        <v>2013</v>
      </c>
      <c r="D8" s="10" t="s">
        <v>1</v>
      </c>
      <c r="E8" s="11">
        <v>100</v>
      </c>
      <c r="F8" s="14">
        <v>1</v>
      </c>
      <c r="G8" s="2">
        <f>E8*0.3</f>
        <v>30</v>
      </c>
      <c r="H8" s="1"/>
      <c r="I8" s="5"/>
    </row>
    <row r="9" spans="2:10" ht="18" x14ac:dyDescent="0.25">
      <c r="B9" s="8">
        <v>12</v>
      </c>
      <c r="C9" s="9">
        <v>2013</v>
      </c>
      <c r="D9" s="10" t="s">
        <v>6</v>
      </c>
      <c r="E9" s="11">
        <v>60</v>
      </c>
      <c r="F9" s="14">
        <v>33</v>
      </c>
      <c r="G9" s="2">
        <f>E9*0.3</f>
        <v>18</v>
      </c>
      <c r="H9" s="1"/>
      <c r="I9" s="5"/>
    </row>
    <row r="10" spans="2:10" ht="18" x14ac:dyDescent="0.25">
      <c r="B10" s="8">
        <v>18</v>
      </c>
      <c r="C10" s="9">
        <v>2013</v>
      </c>
      <c r="D10" s="10" t="s">
        <v>9</v>
      </c>
      <c r="E10" s="11">
        <v>45</v>
      </c>
      <c r="F10" s="14">
        <v>35</v>
      </c>
      <c r="G10" s="2">
        <f>E10*0.3</f>
        <v>13.5</v>
      </c>
    </row>
    <row r="11" spans="2:10" ht="18" x14ac:dyDescent="0.25">
      <c r="B11" s="8">
        <v>20</v>
      </c>
      <c r="C11" s="9">
        <v>2013</v>
      </c>
      <c r="D11" s="10" t="s">
        <v>30</v>
      </c>
      <c r="E11" s="11">
        <v>90</v>
      </c>
      <c r="F11" s="14">
        <v>11</v>
      </c>
      <c r="G11" s="2">
        <f>E11*0.3</f>
        <v>27</v>
      </c>
    </row>
    <row r="12" spans="2:10" ht="18" x14ac:dyDescent="0.25">
      <c r="B12" s="8">
        <v>23</v>
      </c>
      <c r="C12" s="9">
        <v>2013</v>
      </c>
      <c r="D12" s="10" t="s">
        <v>24</v>
      </c>
      <c r="E12" s="11">
        <v>90</v>
      </c>
      <c r="F12" s="14">
        <v>11</v>
      </c>
      <c r="G12" s="2">
        <f>E12*0.3</f>
        <v>27</v>
      </c>
    </row>
    <row r="13" spans="2:10" ht="18" x14ac:dyDescent="0.25">
      <c r="B13" s="8">
        <v>27</v>
      </c>
      <c r="C13" s="9">
        <v>2013</v>
      </c>
      <c r="D13" s="10" t="s">
        <v>17</v>
      </c>
      <c r="E13" s="11">
        <v>75</v>
      </c>
      <c r="F13" s="15">
        <v>25</v>
      </c>
      <c r="G13" s="2">
        <f>E13*0.3</f>
        <v>22.5</v>
      </c>
    </row>
    <row r="14" spans="2:10" ht="18" x14ac:dyDescent="0.25">
      <c r="B14" s="8">
        <v>31</v>
      </c>
      <c r="C14" s="9">
        <v>2013</v>
      </c>
      <c r="D14" s="10" t="s">
        <v>15</v>
      </c>
      <c r="E14" s="11">
        <v>80</v>
      </c>
      <c r="F14" s="15">
        <v>20</v>
      </c>
      <c r="G14" s="2">
        <f>E14*0.3</f>
        <v>24</v>
      </c>
    </row>
    <row r="15" spans="2:10" ht="18" x14ac:dyDescent="0.25">
      <c r="B15" s="8">
        <v>33</v>
      </c>
      <c r="C15" s="9">
        <v>2013</v>
      </c>
      <c r="D15" s="10" t="s">
        <v>5</v>
      </c>
      <c r="E15" s="11">
        <v>65</v>
      </c>
      <c r="F15" s="15">
        <v>30</v>
      </c>
      <c r="G15" s="2">
        <f>E15*0.3</f>
        <v>19.5</v>
      </c>
    </row>
    <row r="16" spans="2:10" ht="18" x14ac:dyDescent="0.25">
      <c r="B16" s="8">
        <v>36</v>
      </c>
      <c r="C16" s="9">
        <v>2013</v>
      </c>
      <c r="D16" s="10" t="s">
        <v>10</v>
      </c>
      <c r="E16" s="11">
        <v>65</v>
      </c>
      <c r="F16" s="14">
        <v>30</v>
      </c>
      <c r="G16" s="2">
        <f>E16*0.3</f>
        <v>19.5</v>
      </c>
    </row>
    <row r="17" spans="2:7" ht="18" x14ac:dyDescent="0.25">
      <c r="B17" s="8">
        <v>37</v>
      </c>
      <c r="C17" s="9">
        <v>2014</v>
      </c>
      <c r="D17" s="10" t="s">
        <v>32</v>
      </c>
      <c r="E17" s="11">
        <v>45</v>
      </c>
      <c r="F17" s="15">
        <v>35</v>
      </c>
      <c r="G17" s="2">
        <f>E17*0.3</f>
        <v>13.5</v>
      </c>
    </row>
    <row r="18" spans="2:7" ht="18" x14ac:dyDescent="0.25">
      <c r="B18" s="8">
        <v>38</v>
      </c>
      <c r="C18" s="9">
        <v>2014</v>
      </c>
      <c r="D18" s="10" t="s">
        <v>36</v>
      </c>
      <c r="E18" s="11">
        <v>0</v>
      </c>
      <c r="F18" s="15">
        <v>42</v>
      </c>
      <c r="G18" s="2">
        <f>E18*0.3</f>
        <v>0</v>
      </c>
    </row>
    <row r="19" spans="2:7" ht="18" x14ac:dyDescent="0.25">
      <c r="B19" s="8">
        <v>2</v>
      </c>
      <c r="C19" s="9">
        <v>2015</v>
      </c>
      <c r="D19" s="10" t="s">
        <v>16</v>
      </c>
      <c r="E19" s="11">
        <v>75</v>
      </c>
      <c r="F19" s="15">
        <v>25</v>
      </c>
      <c r="G19" s="2">
        <f>E19*0.3</f>
        <v>22.5</v>
      </c>
    </row>
    <row r="20" spans="2:7" ht="18" x14ac:dyDescent="0.25">
      <c r="B20" s="8">
        <v>3</v>
      </c>
      <c r="C20" s="9">
        <v>2015</v>
      </c>
      <c r="D20" s="10" t="s">
        <v>13</v>
      </c>
      <c r="E20" s="11">
        <v>68</v>
      </c>
      <c r="F20" s="14">
        <v>29</v>
      </c>
      <c r="G20" s="2">
        <f>E20*0.3</f>
        <v>20.399999999999999</v>
      </c>
    </row>
    <row r="21" spans="2:7" ht="18" x14ac:dyDescent="0.25">
      <c r="B21" s="8">
        <v>4</v>
      </c>
      <c r="C21" s="9">
        <v>2015</v>
      </c>
      <c r="D21" s="10" t="s">
        <v>8</v>
      </c>
      <c r="E21" s="11">
        <v>100</v>
      </c>
      <c r="F21" s="14">
        <v>1</v>
      </c>
      <c r="G21" s="2">
        <f>E21*0.3</f>
        <v>30</v>
      </c>
    </row>
    <row r="22" spans="2:7" ht="18" x14ac:dyDescent="0.25">
      <c r="B22" s="8">
        <v>5</v>
      </c>
      <c r="C22" s="9">
        <v>2015</v>
      </c>
      <c r="D22" s="10" t="s">
        <v>4</v>
      </c>
      <c r="E22" s="11">
        <v>85</v>
      </c>
      <c r="F22" s="15">
        <v>17</v>
      </c>
      <c r="G22" s="2">
        <f>E22*0.3</f>
        <v>25.5</v>
      </c>
    </row>
    <row r="23" spans="2:7" ht="18" x14ac:dyDescent="0.25">
      <c r="B23" s="8">
        <v>6</v>
      </c>
      <c r="C23" s="9">
        <v>2015</v>
      </c>
      <c r="D23" s="10" t="s">
        <v>7</v>
      </c>
      <c r="E23" s="11">
        <v>30</v>
      </c>
      <c r="F23" s="15">
        <v>39</v>
      </c>
      <c r="G23" s="2">
        <f>E23*0.3</f>
        <v>9</v>
      </c>
    </row>
    <row r="24" spans="2:7" ht="18" x14ac:dyDescent="0.25">
      <c r="B24" s="8">
        <v>8</v>
      </c>
      <c r="C24" s="9">
        <v>2015</v>
      </c>
      <c r="D24" s="10" t="s">
        <v>2</v>
      </c>
      <c r="E24" s="11">
        <v>40</v>
      </c>
      <c r="F24" s="14">
        <v>37</v>
      </c>
      <c r="G24" s="2">
        <f>E24*0.3</f>
        <v>12</v>
      </c>
    </row>
    <row r="25" spans="2:7" ht="18" x14ac:dyDescent="0.25">
      <c r="B25" s="8">
        <v>9</v>
      </c>
      <c r="C25" s="9">
        <v>2015</v>
      </c>
      <c r="D25" s="10" t="s">
        <v>23</v>
      </c>
      <c r="E25" s="11">
        <v>80</v>
      </c>
      <c r="F25" s="15">
        <v>20</v>
      </c>
      <c r="G25" s="2">
        <f>E25*0.3</f>
        <v>24</v>
      </c>
    </row>
    <row r="26" spans="2:7" ht="18" x14ac:dyDescent="0.25">
      <c r="B26" s="8">
        <v>10</v>
      </c>
      <c r="C26" s="9">
        <v>2015</v>
      </c>
      <c r="D26" s="10" t="s">
        <v>18</v>
      </c>
      <c r="E26" s="11">
        <v>65</v>
      </c>
      <c r="F26" s="15">
        <v>30</v>
      </c>
      <c r="G26" s="2">
        <f>E26*0.3</f>
        <v>19.5</v>
      </c>
    </row>
    <row r="27" spans="2:7" ht="18" x14ac:dyDescent="0.25">
      <c r="B27" s="8">
        <v>11</v>
      </c>
      <c r="C27" s="9">
        <v>2015</v>
      </c>
      <c r="D27" s="10" t="s">
        <v>3</v>
      </c>
      <c r="E27" s="11">
        <v>100</v>
      </c>
      <c r="F27" s="15">
        <v>1</v>
      </c>
      <c r="G27" s="2">
        <f>E27*0.3</f>
        <v>30</v>
      </c>
    </row>
    <row r="28" spans="2:7" ht="18" x14ac:dyDescent="0.25">
      <c r="B28" s="8">
        <v>13</v>
      </c>
      <c r="C28" s="9">
        <v>2015</v>
      </c>
      <c r="D28" s="10" t="s">
        <v>27</v>
      </c>
      <c r="E28" s="11">
        <v>95</v>
      </c>
      <c r="F28" s="14">
        <v>9</v>
      </c>
      <c r="G28" s="2">
        <f>E28*0.3</f>
        <v>28.5</v>
      </c>
    </row>
    <row r="29" spans="2:7" ht="18" x14ac:dyDescent="0.25">
      <c r="B29" s="8">
        <v>14</v>
      </c>
      <c r="C29" s="9">
        <v>2015</v>
      </c>
      <c r="D29" s="10" t="s">
        <v>12</v>
      </c>
      <c r="E29" s="11">
        <v>30</v>
      </c>
      <c r="F29" s="15">
        <v>39</v>
      </c>
      <c r="G29" s="2">
        <f>E29*0.3</f>
        <v>9</v>
      </c>
    </row>
    <row r="30" spans="2:7" ht="18" x14ac:dyDescent="0.25">
      <c r="B30" s="8">
        <v>15</v>
      </c>
      <c r="C30" s="9">
        <v>2015</v>
      </c>
      <c r="D30" s="10" t="s">
        <v>14</v>
      </c>
      <c r="E30" s="11">
        <v>90</v>
      </c>
      <c r="F30" s="14">
        <v>11</v>
      </c>
      <c r="G30" s="2">
        <f>E30*0.3</f>
        <v>27</v>
      </c>
    </row>
    <row r="31" spans="2:7" ht="18" x14ac:dyDescent="0.25">
      <c r="B31" s="8">
        <v>16</v>
      </c>
      <c r="C31" s="9">
        <v>2015</v>
      </c>
      <c r="D31" s="10" t="s">
        <v>22</v>
      </c>
      <c r="E31" s="11">
        <v>50</v>
      </c>
      <c r="F31" s="14">
        <v>34</v>
      </c>
      <c r="G31" s="2">
        <f>E31*0.3</f>
        <v>15</v>
      </c>
    </row>
    <row r="32" spans="2:7" ht="18" x14ac:dyDescent="0.25">
      <c r="B32" s="8">
        <v>17</v>
      </c>
      <c r="C32" s="9">
        <v>2015</v>
      </c>
      <c r="D32" s="10" t="s">
        <v>48</v>
      </c>
      <c r="E32" s="11">
        <v>80</v>
      </c>
      <c r="F32" s="14">
        <v>20</v>
      </c>
      <c r="G32" s="2">
        <f>E32*0.3</f>
        <v>24</v>
      </c>
    </row>
    <row r="33" spans="2:7" ht="18" x14ac:dyDescent="0.25">
      <c r="B33" s="8">
        <v>19</v>
      </c>
      <c r="C33" s="9">
        <v>2015</v>
      </c>
      <c r="D33" s="10" t="s">
        <v>35</v>
      </c>
      <c r="E33" s="11">
        <v>93</v>
      </c>
      <c r="F33" s="14">
        <v>10</v>
      </c>
      <c r="G33" s="2">
        <f>E33*0.3</f>
        <v>27.9</v>
      </c>
    </row>
    <row r="34" spans="2:7" ht="18" x14ac:dyDescent="0.25">
      <c r="B34" s="8">
        <v>21</v>
      </c>
      <c r="C34" s="9">
        <v>2015</v>
      </c>
      <c r="D34" s="10" t="s">
        <v>26</v>
      </c>
      <c r="E34" s="11">
        <v>90</v>
      </c>
      <c r="F34" s="15">
        <v>11</v>
      </c>
      <c r="G34" s="2">
        <f>E34*0.3</f>
        <v>27</v>
      </c>
    </row>
    <row r="35" spans="2:7" ht="18" x14ac:dyDescent="0.25">
      <c r="B35" s="8">
        <v>22</v>
      </c>
      <c r="C35" s="9">
        <v>2015</v>
      </c>
      <c r="D35" s="10" t="s">
        <v>20</v>
      </c>
      <c r="E35" s="11">
        <v>80</v>
      </c>
      <c r="F35" s="15">
        <v>20</v>
      </c>
      <c r="G35" s="2">
        <f>E35*0.3</f>
        <v>24</v>
      </c>
    </row>
    <row r="36" spans="2:7" ht="18" x14ac:dyDescent="0.25">
      <c r="B36" s="8">
        <v>24</v>
      </c>
      <c r="C36" s="9">
        <v>2015</v>
      </c>
      <c r="D36" s="10" t="s">
        <v>25</v>
      </c>
      <c r="E36" s="11">
        <v>85</v>
      </c>
      <c r="F36" s="14">
        <v>17</v>
      </c>
      <c r="G36" s="2">
        <f>E36*0.3</f>
        <v>25.5</v>
      </c>
    </row>
    <row r="37" spans="2:7" ht="18" x14ac:dyDescent="0.25">
      <c r="B37" s="8">
        <v>25</v>
      </c>
      <c r="C37" s="9">
        <v>2015</v>
      </c>
      <c r="D37" s="10" t="s">
        <v>0</v>
      </c>
      <c r="E37" s="11">
        <v>100</v>
      </c>
      <c r="F37" s="14">
        <v>1</v>
      </c>
      <c r="G37" s="2">
        <f>E37*0.3</f>
        <v>30</v>
      </c>
    </row>
    <row r="38" spans="2:7" ht="18" x14ac:dyDescent="0.25">
      <c r="B38" s="8">
        <v>26</v>
      </c>
      <c r="C38" s="9">
        <v>2015</v>
      </c>
      <c r="D38" s="10" t="s">
        <v>21</v>
      </c>
      <c r="E38" s="11">
        <v>90</v>
      </c>
      <c r="F38" s="14">
        <v>11</v>
      </c>
      <c r="G38" s="2">
        <f>E38*0.3</f>
        <v>27</v>
      </c>
    </row>
    <row r="39" spans="2:7" ht="18" x14ac:dyDescent="0.25">
      <c r="B39" s="8">
        <v>28</v>
      </c>
      <c r="C39" s="9">
        <v>2015</v>
      </c>
      <c r="D39" s="10" t="s">
        <v>39</v>
      </c>
      <c r="E39" s="11">
        <v>70</v>
      </c>
      <c r="F39" s="14">
        <v>28</v>
      </c>
      <c r="G39" s="2">
        <f>E39*0.3</f>
        <v>21</v>
      </c>
    </row>
    <row r="40" spans="2:7" ht="18" x14ac:dyDescent="0.25">
      <c r="B40" s="8">
        <v>29</v>
      </c>
      <c r="C40" s="9">
        <v>2015</v>
      </c>
      <c r="D40" s="10" t="s">
        <v>31</v>
      </c>
      <c r="E40" s="11">
        <v>75</v>
      </c>
      <c r="F40" s="14">
        <v>25</v>
      </c>
      <c r="G40" s="2">
        <f>E40*0.3</f>
        <v>22.5</v>
      </c>
    </row>
    <row r="41" spans="2:7" ht="18" x14ac:dyDescent="0.25">
      <c r="B41" s="8">
        <v>30</v>
      </c>
      <c r="C41" s="9">
        <v>2015</v>
      </c>
      <c r="D41" s="10" t="s">
        <v>29</v>
      </c>
      <c r="E41" s="11">
        <v>100</v>
      </c>
      <c r="F41" s="15">
        <v>1</v>
      </c>
      <c r="G41" s="2">
        <f>E41*0.3</f>
        <v>30</v>
      </c>
    </row>
    <row r="42" spans="2:7" ht="18" x14ac:dyDescent="0.25">
      <c r="B42" s="8">
        <v>32</v>
      </c>
      <c r="C42" s="9">
        <v>2015</v>
      </c>
      <c r="D42" s="10" t="s">
        <v>34</v>
      </c>
      <c r="E42" s="11">
        <v>100</v>
      </c>
      <c r="F42" s="14">
        <v>1</v>
      </c>
      <c r="G42" s="2">
        <f>E42*0.3</f>
        <v>30</v>
      </c>
    </row>
    <row r="43" spans="2:7" ht="18" x14ac:dyDescent="0.25">
      <c r="B43" s="8">
        <v>34</v>
      </c>
      <c r="C43" s="9">
        <v>2015</v>
      </c>
      <c r="D43" s="10" t="s">
        <v>33</v>
      </c>
      <c r="E43" s="11">
        <v>90</v>
      </c>
      <c r="F43" s="14">
        <v>11</v>
      </c>
      <c r="G43" s="2">
        <f>E43*0.3</f>
        <v>27</v>
      </c>
    </row>
    <row r="44" spans="2:7" ht="18" x14ac:dyDescent="0.25">
      <c r="B44" s="8">
        <v>35</v>
      </c>
      <c r="C44" s="9">
        <v>2015</v>
      </c>
      <c r="D44" s="10" t="s">
        <v>40</v>
      </c>
      <c r="E44" s="11">
        <v>100</v>
      </c>
      <c r="F44" s="14">
        <v>1</v>
      </c>
      <c r="G44" s="2">
        <f>E44*0.3</f>
        <v>30</v>
      </c>
    </row>
    <row r="45" spans="2:7" ht="18" x14ac:dyDescent="0.25">
      <c r="B45" s="8">
        <v>42</v>
      </c>
      <c r="C45" s="9">
        <v>2015</v>
      </c>
      <c r="D45" s="10" t="s">
        <v>19</v>
      </c>
      <c r="E45" s="11">
        <v>40</v>
      </c>
      <c r="F45" s="15">
        <v>37</v>
      </c>
      <c r="G45" s="2">
        <f>E45*0.3</f>
        <v>12</v>
      </c>
    </row>
    <row r="46" spans="2:7" x14ac:dyDescent="0.25">
      <c r="G46" s="2"/>
    </row>
  </sheetData>
  <autoFilter ref="B3:G3">
    <sortState ref="B4:G45">
      <sortCondition ref="C3:C45"/>
    </sortState>
  </autoFilter>
  <mergeCells count="2">
    <mergeCell ref="I3:J3"/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Min Suk</dc:creator>
  <cp:lastModifiedBy>Microsoft Office 사용자</cp:lastModifiedBy>
  <dcterms:created xsi:type="dcterms:W3CDTF">2016-04-20T09:48:35Z</dcterms:created>
  <dcterms:modified xsi:type="dcterms:W3CDTF">2016-06-27T23:16:33Z</dcterms:modified>
</cp:coreProperties>
</file>