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gma_phi_kappa\Desktop\DataMiningProj\"/>
    </mc:Choice>
  </mc:AlternateContent>
  <bookViews>
    <workbookView xWindow="0" yWindow="0" windowWidth="17256" windowHeight="4812"/>
  </bookViews>
  <sheets>
    <sheet name="Full Stats" sheetId="1" r:id="rId1"/>
    <sheet name="SalaryMultiReg" sheetId="2" r:id="rId2"/>
    <sheet name="SalarybyAgeReg" sheetId="3" r:id="rId3"/>
    <sheet name="SalarybyTSReg" sheetId="4" r:id="rId4"/>
    <sheet name="Salaries" sheetId="5" r:id="rId5"/>
    <sheet name="Codebook" sheetId="6" r:id="rId6"/>
    <sheet name="OldDataset" sheetId="7" r:id="rId7"/>
  </sheets>
  <calcPr calcId="152511"/>
</workbook>
</file>

<file path=xl/calcChain.xml><?xml version="1.0" encoding="utf-8"?>
<calcChain xmlns="http://schemas.openxmlformats.org/spreadsheetml/2006/main">
  <c r="D207" i="1" l="1"/>
  <c r="D64" i="1"/>
  <c r="D220" i="1"/>
  <c r="D48" i="1"/>
  <c r="D426" i="1"/>
  <c r="D125" i="1"/>
  <c r="D17" i="1"/>
  <c r="D227" i="1"/>
  <c r="D307" i="1"/>
  <c r="D203" i="1"/>
  <c r="D212" i="1"/>
  <c r="D180" i="1"/>
  <c r="D432" i="1"/>
  <c r="D44" i="1"/>
  <c r="D150" i="1"/>
  <c r="D423" i="1"/>
  <c r="D388" i="1"/>
  <c r="D29" i="1"/>
  <c r="D114" i="1"/>
  <c r="D9" i="1"/>
  <c r="D58" i="1"/>
  <c r="D26" i="1"/>
  <c r="D263" i="1"/>
  <c r="D314" i="1"/>
  <c r="D110" i="1"/>
  <c r="D375" i="1"/>
  <c r="D401" i="1"/>
  <c r="D346" i="1"/>
  <c r="D221" i="1"/>
  <c r="D74" i="1"/>
  <c r="D358" i="1"/>
  <c r="D403" i="1"/>
  <c r="D156" i="1"/>
  <c r="D160" i="1"/>
  <c r="D54" i="1"/>
  <c r="D245" i="1"/>
  <c r="D360" i="1"/>
  <c r="D233" i="1"/>
  <c r="D255" i="1"/>
  <c r="D362" i="1"/>
  <c r="D344" i="1"/>
  <c r="D187" i="1"/>
  <c r="D247" i="1"/>
  <c r="D341" i="1"/>
  <c r="D430" i="1"/>
  <c r="D124" i="1"/>
  <c r="D87" i="1"/>
  <c r="D230" i="1"/>
  <c r="D316" i="1"/>
  <c r="D40" i="1"/>
  <c r="D399" i="1"/>
  <c r="D89" i="1"/>
  <c r="D23" i="1"/>
  <c r="D66" i="1"/>
  <c r="D296" i="1"/>
  <c r="D235" i="1"/>
  <c r="D353" i="1"/>
  <c r="D67" i="1"/>
  <c r="D92" i="1"/>
  <c r="D115" i="1"/>
  <c r="D5" i="1"/>
  <c r="D69" i="1"/>
  <c r="D35" i="1"/>
  <c r="D273" i="1"/>
  <c r="D238" i="1"/>
  <c r="D284" i="1"/>
  <c r="D191" i="1"/>
  <c r="D347" i="1"/>
  <c r="D108" i="1"/>
  <c r="D443" i="1"/>
  <c r="D217" i="1"/>
  <c r="D268" i="1"/>
  <c r="D178" i="1"/>
  <c r="D409" i="1"/>
  <c r="D449" i="1"/>
  <c r="D6" i="1"/>
  <c r="D270" i="1"/>
  <c r="D142" i="1"/>
  <c r="D356" i="1"/>
  <c r="D209" i="1"/>
  <c r="D97" i="1"/>
  <c r="D146" i="1"/>
  <c r="D442" i="1"/>
  <c r="D394" i="1"/>
  <c r="D105" i="1"/>
  <c r="D148" i="1"/>
  <c r="D249" i="1"/>
  <c r="D45" i="1"/>
  <c r="D51" i="1"/>
  <c r="D391" i="1"/>
  <c r="D99" i="1"/>
  <c r="D396" i="1"/>
  <c r="D237" i="1"/>
  <c r="D198" i="1"/>
  <c r="D306" i="1"/>
  <c r="D311" i="1"/>
  <c r="D259" i="1"/>
  <c r="D299" i="1"/>
  <c r="D446" i="1"/>
  <c r="D226" i="1"/>
  <c r="D308" i="1"/>
  <c r="D383" i="1"/>
  <c r="D303" i="1"/>
  <c r="D379" i="1"/>
  <c r="D275" i="1"/>
  <c r="D223" i="1"/>
  <c r="D73" i="1"/>
  <c r="D331" i="1"/>
  <c r="D336" i="1"/>
  <c r="D168" i="1"/>
  <c r="D310" i="1"/>
  <c r="D424" i="1"/>
  <c r="D350" i="1"/>
  <c r="D61" i="1"/>
  <c r="D71" i="1"/>
  <c r="D11" i="1"/>
  <c r="D345" i="1"/>
  <c r="D201" i="1"/>
  <c r="D81" i="1"/>
  <c r="D8" i="1"/>
  <c r="D70" i="1"/>
  <c r="D152" i="1"/>
  <c r="D59" i="1"/>
  <c r="D411" i="1"/>
  <c r="D222" i="1"/>
  <c r="D420" i="1"/>
  <c r="D172" i="1"/>
  <c r="D377" i="1"/>
  <c r="D10" i="1"/>
  <c r="D79" i="1"/>
  <c r="D390" i="1"/>
  <c r="D181" i="1"/>
  <c r="D297" i="1"/>
  <c r="D32" i="1"/>
  <c r="D342" i="1"/>
  <c r="D136" i="1"/>
  <c r="D343" i="1"/>
  <c r="D290" i="1"/>
  <c r="D246" i="1"/>
  <c r="D431" i="1"/>
  <c r="D18" i="1"/>
  <c r="D204" i="1"/>
  <c r="D199" i="1"/>
  <c r="D205" i="1"/>
  <c r="D254" i="1"/>
  <c r="D56" i="1"/>
  <c r="D298" i="1"/>
  <c r="D440" i="1"/>
  <c r="D30" i="1"/>
  <c r="D373" i="1"/>
  <c r="D277" i="1"/>
  <c r="D437" i="1"/>
  <c r="D447" i="1"/>
  <c r="D407" i="1"/>
  <c r="D326" i="1"/>
  <c r="D422" i="1"/>
  <c r="D20" i="1"/>
  <c r="D24" i="1"/>
  <c r="D262" i="1"/>
  <c r="D96" i="1"/>
  <c r="D139" i="1"/>
  <c r="D368" i="1"/>
  <c r="D436" i="1"/>
  <c r="D112" i="1"/>
  <c r="D196" i="1"/>
  <c r="D173" i="1"/>
  <c r="D241" i="1"/>
  <c r="D392" i="1"/>
  <c r="D321" i="1"/>
  <c r="D416" i="1"/>
  <c r="D309" i="1"/>
  <c r="D398" i="1"/>
  <c r="D352" i="1"/>
  <c r="D256" i="1"/>
  <c r="D351" i="1"/>
  <c r="D215" i="1"/>
  <c r="D211" i="1"/>
  <c r="D439" i="1"/>
  <c r="D179" i="1"/>
  <c r="D280" i="1"/>
  <c r="D252" i="1"/>
  <c r="D193" i="1"/>
  <c r="D122" i="1"/>
  <c r="D12" i="1"/>
  <c r="D327" i="1"/>
  <c r="D312" i="1"/>
  <c r="D126" i="1"/>
  <c r="D157" i="1"/>
  <c r="D145" i="1"/>
  <c r="D243" i="1"/>
  <c r="D412" i="1"/>
  <c r="D287" i="1"/>
  <c r="D76" i="1"/>
  <c r="D324" i="1"/>
  <c r="D332" i="1"/>
  <c r="D165" i="1"/>
  <c r="D200" i="1"/>
  <c r="D242" i="1"/>
  <c r="D414" i="1"/>
  <c r="D189" i="1"/>
  <c r="D427" i="1"/>
  <c r="D21" i="1"/>
  <c r="D182" i="1"/>
  <c r="D78" i="1"/>
  <c r="D348" i="1"/>
  <c r="D441" i="1"/>
  <c r="D387" i="1"/>
  <c r="D393" i="1"/>
  <c r="D57" i="1"/>
  <c r="D260" i="1"/>
  <c r="D55" i="1"/>
  <c r="D154" i="1"/>
  <c r="D147" i="1"/>
  <c r="D14" i="1"/>
  <c r="D7" i="1"/>
  <c r="D130" i="1"/>
  <c r="D320" i="1"/>
  <c r="D438" i="1"/>
  <c r="D186" i="1"/>
  <c r="D267" i="1"/>
  <c r="D380" i="1"/>
  <c r="D68" i="1"/>
  <c r="D381" i="1"/>
  <c r="D106" i="1"/>
  <c r="D395" i="1"/>
  <c r="D90" i="1"/>
  <c r="D257" i="1"/>
  <c r="D386" i="1"/>
  <c r="D118" i="1"/>
  <c r="D36" i="1"/>
  <c r="D184" i="1"/>
  <c r="D95" i="1"/>
  <c r="D80" i="1"/>
  <c r="D374" i="1"/>
  <c r="D279" i="1"/>
  <c r="D206" i="1"/>
  <c r="D258" i="1"/>
  <c r="D85" i="1"/>
  <c r="D218" i="1"/>
  <c r="D269" i="1"/>
  <c r="D42" i="1"/>
  <c r="D120" i="1"/>
  <c r="D445" i="1"/>
  <c r="D337" i="1"/>
  <c r="D16" i="1"/>
  <c r="D123" i="1"/>
  <c r="D244" i="1"/>
  <c r="D137" i="1"/>
  <c r="D158" i="1"/>
  <c r="D421" i="1"/>
  <c r="D228" i="1"/>
  <c r="D208" i="1"/>
  <c r="D292" i="1"/>
  <c r="D248" i="1"/>
  <c r="D340" i="1"/>
  <c r="D162" i="1"/>
  <c r="D325" i="1"/>
  <c r="D367" i="1"/>
  <c r="D419" i="1"/>
  <c r="D72" i="1"/>
  <c r="D357" i="1"/>
  <c r="D370" i="1"/>
  <c r="D376" i="1"/>
  <c r="D415" i="1"/>
  <c r="D183" i="1"/>
  <c r="D329" i="1"/>
  <c r="D75" i="1"/>
  <c r="D133" i="1"/>
  <c r="D294" i="1"/>
  <c r="D302" i="1"/>
  <c r="D410" i="1"/>
  <c r="D47" i="1"/>
  <c r="D364" i="1"/>
  <c r="D53" i="1"/>
  <c r="D164" i="1"/>
  <c r="D151" i="1"/>
  <c r="D413" i="1"/>
  <c r="D400" i="1"/>
  <c r="D141" i="1"/>
  <c r="D111" i="1"/>
  <c r="D293" i="1"/>
  <c r="D236" i="1"/>
  <c r="D278" i="1"/>
  <c r="D382" i="1"/>
  <c r="D271" i="1"/>
  <c r="D231" i="1"/>
  <c r="D210" i="1"/>
  <c r="D264" i="1"/>
  <c r="D385" i="1"/>
  <c r="D397" i="1"/>
  <c r="D13" i="1"/>
  <c r="D288" i="1"/>
  <c r="D389" i="1"/>
  <c r="D300" i="1"/>
  <c r="D190" i="1"/>
  <c r="D365" i="1"/>
  <c r="D428" i="1"/>
  <c r="D60" i="1"/>
  <c r="D285" i="1"/>
  <c r="D84" i="1"/>
  <c r="D25" i="1"/>
  <c r="D301" i="1"/>
  <c r="D338" i="1"/>
  <c r="D266" i="1"/>
  <c r="D100" i="1"/>
  <c r="D333" i="1"/>
  <c r="D339" i="1"/>
  <c r="D113" i="1"/>
  <c r="D102" i="1"/>
  <c r="D91" i="1"/>
  <c r="D50" i="1"/>
  <c r="D276" i="1"/>
  <c r="D194" i="1"/>
  <c r="D272" i="1"/>
  <c r="D239" i="1"/>
  <c r="D197" i="1"/>
  <c r="D425" i="1"/>
  <c r="D163" i="1"/>
  <c r="D448" i="1"/>
  <c r="D176" i="1"/>
  <c r="D234" i="1"/>
  <c r="D195" i="1"/>
  <c r="D305" i="1"/>
  <c r="D155" i="1"/>
  <c r="D119" i="1"/>
  <c r="D19" i="1"/>
  <c r="D261" i="1"/>
  <c r="D289" i="1"/>
  <c r="D129" i="1"/>
  <c r="D132" i="1"/>
  <c r="D433" i="1"/>
  <c r="D138" i="1"/>
  <c r="D334" i="1"/>
  <c r="D46" i="1"/>
  <c r="D429" i="1"/>
  <c r="D171" i="1"/>
  <c r="D169" i="1"/>
  <c r="D98" i="1"/>
  <c r="D318" i="1"/>
  <c r="D366" i="1"/>
  <c r="D131" i="1"/>
  <c r="D354" i="1"/>
  <c r="D224" i="1"/>
  <c r="D127" i="1"/>
  <c r="D281" i="1"/>
  <c r="D214" i="1"/>
  <c r="D185" i="1"/>
  <c r="D116" i="1"/>
  <c r="D34" i="1"/>
  <c r="D192" i="1"/>
  <c r="D174" i="1"/>
  <c r="D435" i="1"/>
  <c r="D109" i="1"/>
  <c r="D103" i="1"/>
  <c r="D213" i="1"/>
  <c r="D250" i="1"/>
  <c r="D101" i="1"/>
  <c r="D144" i="1"/>
  <c r="D49" i="1"/>
  <c r="D15" i="1"/>
  <c r="D406" i="1"/>
  <c r="D355" i="1"/>
  <c r="D282" i="1"/>
  <c r="D170" i="1"/>
  <c r="D319" i="1"/>
  <c r="D94" i="1"/>
  <c r="D83" i="1"/>
  <c r="D31" i="1"/>
  <c r="D188" i="1"/>
  <c r="D167" i="1"/>
  <c r="D274" i="1"/>
  <c r="D219" i="1"/>
  <c r="D359" i="1"/>
  <c r="D434" i="1"/>
  <c r="D41" i="1"/>
  <c r="D313" i="1"/>
  <c r="D159" i="1"/>
  <c r="D225" i="1"/>
  <c r="D93" i="1"/>
  <c r="D335" i="1"/>
  <c r="D3" i="1"/>
  <c r="D177" i="1"/>
  <c r="D52" i="1"/>
  <c r="D361" i="1"/>
  <c r="D402" i="1"/>
  <c r="D4" i="1"/>
  <c r="D283" i="1"/>
  <c r="D33" i="1"/>
  <c r="D38" i="1"/>
  <c r="D202" i="1"/>
  <c r="D304" i="1"/>
  <c r="D107" i="1"/>
  <c r="D28" i="1"/>
  <c r="D372" i="1"/>
  <c r="D405" i="1"/>
  <c r="D63" i="1"/>
  <c r="D232" i="1"/>
  <c r="D65" i="1"/>
  <c r="D363" i="1"/>
  <c r="D322" i="1"/>
  <c r="D291" i="1"/>
  <c r="D153" i="1"/>
  <c r="D417" i="1"/>
  <c r="D135" i="1"/>
  <c r="D134" i="1"/>
  <c r="D418" i="1"/>
  <c r="D371" i="1"/>
  <c r="D86" i="1"/>
  <c r="D384" i="1"/>
  <c r="D253" i="1"/>
  <c r="D2" i="1"/>
  <c r="D175" i="1"/>
  <c r="D121" i="1"/>
  <c r="D317" i="1"/>
  <c r="D444" i="1"/>
  <c r="D43" i="1"/>
  <c r="D286" i="1"/>
  <c r="D315" i="1"/>
  <c r="D22" i="1"/>
  <c r="D323" i="1"/>
  <c r="D166" i="1"/>
  <c r="D330" i="1"/>
  <c r="D216" i="1"/>
  <c r="D265" i="1"/>
  <c r="D62" i="1"/>
  <c r="D378" i="1"/>
  <c r="D161" i="1"/>
  <c r="D349" i="1"/>
  <c r="D140" i="1"/>
  <c r="D229" i="1"/>
  <c r="D295" i="1"/>
  <c r="D104" i="1"/>
  <c r="D149" i="1"/>
  <c r="D404" i="1"/>
  <c r="D408" i="1"/>
  <c r="D39" i="1"/>
  <c r="D143" i="1"/>
  <c r="D82" i="1"/>
  <c r="D88" i="1"/>
  <c r="D117" i="1"/>
  <c r="D240" i="1"/>
  <c r="D128" i="1"/>
  <c r="D369" i="1"/>
  <c r="D27" i="1"/>
  <c r="D251" i="1"/>
  <c r="D328" i="1"/>
  <c r="D77" i="1"/>
  <c r="D37" i="1"/>
</calcChain>
</file>

<file path=xl/sharedStrings.xml><?xml version="1.0" encoding="utf-8"?>
<sst xmlns="http://schemas.openxmlformats.org/spreadsheetml/2006/main" count="2660" uniqueCount="682">
  <si>
    <t>Name</t>
  </si>
  <si>
    <t>Position</t>
  </si>
  <si>
    <t>Salary</t>
  </si>
  <si>
    <t>Age</t>
  </si>
  <si>
    <t>USG%</t>
  </si>
  <si>
    <t>TS%</t>
  </si>
  <si>
    <t>PER</t>
  </si>
  <si>
    <t>WS</t>
  </si>
  <si>
    <t>G</t>
  </si>
  <si>
    <t>GS</t>
  </si>
  <si>
    <t>MP</t>
  </si>
  <si>
    <t>2PA</t>
  </si>
  <si>
    <t>3PA</t>
  </si>
  <si>
    <t>FTA</t>
  </si>
  <si>
    <t>REB</t>
  </si>
  <si>
    <t>AST</t>
  </si>
  <si>
    <t>STL</t>
  </si>
  <si>
    <t>BLK</t>
  </si>
  <si>
    <t>TOV</t>
  </si>
  <si>
    <t>PF</t>
  </si>
  <si>
    <t>PTS</t>
  </si>
  <si>
    <t>FG%</t>
  </si>
  <si>
    <t>2P%</t>
  </si>
  <si>
    <t>3P%</t>
  </si>
  <si>
    <t>FT%</t>
  </si>
  <si>
    <t>Ivica Zubac</t>
  </si>
  <si>
    <t>Ante Zizic</t>
  </si>
  <si>
    <t>Tyler Zeller</t>
  </si>
  <si>
    <t>Cody Zeller</t>
  </si>
  <si>
    <t>Trae Young</t>
  </si>
  <si>
    <t>Thaddeus Young</t>
  </si>
  <si>
    <t>Guerschon Yabusele</t>
  </si>
  <si>
    <t>Delon Wright</t>
  </si>
  <si>
    <t>Christian Wood</t>
  </si>
  <si>
    <t>Justise Winslow</t>
  </si>
  <si>
    <t>DJ Wilson</t>
  </si>
  <si>
    <t>Troy Williams</t>
  </si>
  <si>
    <t>Robert Williams</t>
  </si>
  <si>
    <t>Marvin Williams</t>
  </si>
  <si>
    <t>Louis Williams</t>
  </si>
  <si>
    <t>Kenrich Williams</t>
  </si>
  <si>
    <t>Johnathan Williams</t>
  </si>
  <si>
    <t>CJ Williams</t>
  </si>
  <si>
    <t>Alan Williams</t>
  </si>
  <si>
    <t>Andrew Wiggins</t>
  </si>
  <si>
    <t>Hassan Whiteside</t>
  </si>
  <si>
    <t>Derrick White</t>
  </si>
  <si>
    <t>Russell Westbrook</t>
  </si>
  <si>
    <t>Thomas Welsh</t>
  </si>
  <si>
    <t>Julian Washburn</t>
  </si>
  <si>
    <t>TJ Warren</t>
  </si>
  <si>
    <t>Brad Wanamaker</t>
  </si>
  <si>
    <t>Taurean Prince</t>
  </si>
  <si>
    <t>John Wall</t>
  </si>
  <si>
    <t>Lonnie Walker</t>
  </si>
  <si>
    <t>Kemba Walker</t>
  </si>
  <si>
    <t>Dion Waiters</t>
  </si>
  <si>
    <t>Moritz Wagner</t>
  </si>
  <si>
    <t>Dwyane Wade</t>
  </si>
  <si>
    <t>Nikola Vucevic</t>
  </si>
  <si>
    <t>Noah Vonleh</t>
  </si>
  <si>
    <t>Fred VanVleet</t>
  </si>
  <si>
    <t>Jarred Vanderbilt</t>
  </si>
  <si>
    <t>Jonas Valanciunas</t>
  </si>
  <si>
    <t>Ekpe Udoh</t>
  </si>
  <si>
    <t>Myles Turner</t>
  </si>
  <si>
    <t>Evan Turner</t>
  </si>
  <si>
    <t>PJ Tucker</t>
  </si>
  <si>
    <t>Allonzo Trier</t>
  </si>
  <si>
    <t>Karl-Anthony Towns</t>
  </si>
  <si>
    <t>Anthony Tolliver</t>
  </si>
  <si>
    <t>Sindarius Thornwell</t>
  </si>
  <si>
    <t>Tristan Thompson</t>
  </si>
  <si>
    <t>Klay Thompson</t>
  </si>
  <si>
    <t>Lance Thomas</t>
  </si>
  <si>
    <t>Khyri Thomas</t>
  </si>
  <si>
    <t>Daniel Theis</t>
  </si>
  <si>
    <t>Emanuel Terry</t>
  </si>
  <si>
    <t>Garrett Temple</t>
  </si>
  <si>
    <t>Jeff Teague</t>
  </si>
  <si>
    <t>Jayson Tatum</t>
  </si>
  <si>
    <t>Edmond Sumner</t>
  </si>
  <si>
    <t>Lance Stephenson</t>
  </si>
  <si>
    <t>Nik Stauskas</t>
  </si>
  <si>
    <t>Omari Spellman</t>
  </si>
  <si>
    <t>Raymond Spalding</t>
  </si>
  <si>
    <t>Tony Snell</t>
  </si>
  <si>
    <t>Zhaire Smith</t>
  </si>
  <si>
    <t>Jason Smith</t>
  </si>
  <si>
    <t>Ish Smith</t>
  </si>
  <si>
    <t>Dennis Smith</t>
  </si>
  <si>
    <t>Marcus Smart</t>
  </si>
  <si>
    <t>Anfernee Simons</t>
  </si>
  <si>
    <t>Jonathon Simmons</t>
  </si>
  <si>
    <t>Ben Simmons</t>
  </si>
  <si>
    <t>Jordan Sibert</t>
  </si>
  <si>
    <t>Pascal Siakam</t>
  </si>
  <si>
    <t>Iman Shumpert</t>
  </si>
  <si>
    <t>Landry Shamet</t>
  </si>
  <si>
    <t>Thabo Sefolosha</t>
  </si>
  <si>
    <t>Mike Scott</t>
  </si>
  <si>
    <t>Dennis Schroeder</t>
  </si>
  <si>
    <t>Tomas Satoransky</t>
  </si>
  <si>
    <t>Dario Saric</t>
  </si>
  <si>
    <t>JaKarr Sampson</t>
  </si>
  <si>
    <t>Brandon Sampson</t>
  </si>
  <si>
    <t>Domantas Sabonis</t>
  </si>
  <si>
    <t>D'Angelo Russell</t>
  </si>
  <si>
    <t>Ricky Rubio</t>
  </si>
  <si>
    <t>Terry Rozier</t>
  </si>
  <si>
    <t>Terrence Ross</t>
  </si>
  <si>
    <t>Derrick Rose</t>
  </si>
  <si>
    <t>Rajon Rondo</t>
  </si>
  <si>
    <t>Mitchell Robinson</t>
  </si>
  <si>
    <t>Jerome Robinson</t>
  </si>
  <si>
    <t>Duncan Robinson</t>
  </si>
  <si>
    <t>Devin Robinson</t>
  </si>
  <si>
    <t>Austin Rivers</t>
  </si>
  <si>
    <t>Josh Richardson</t>
  </si>
  <si>
    <t>Cam Reynolds</t>
  </si>
  <si>
    <t>Davon Reed</t>
  </si>
  <si>
    <t>JJ Redick</t>
  </si>
  <si>
    <t>Julius Randle</t>
  </si>
  <si>
    <t>Chasson Randle</t>
  </si>
  <si>
    <t>Ivan Rabb</t>
  </si>
  <si>
    <t>Zhou Qi</t>
  </si>
  <si>
    <t>Alex Poythress</t>
  </si>
  <si>
    <t>Norman Powell</t>
  </si>
  <si>
    <t>Dwight Powell</t>
  </si>
  <si>
    <t>Bobby Portis</t>
  </si>
  <si>
    <t>Otto Porter</t>
  </si>
  <si>
    <t>Quincy Pondexter</t>
  </si>
  <si>
    <t>Jakob Poeltl</t>
  </si>
  <si>
    <t>Miles Plumlee</t>
  </si>
  <si>
    <t>Mason Plumlee</t>
  </si>
  <si>
    <t>Theo Pinson</t>
  </si>
  <si>
    <t>Elfrid Payton</t>
  </si>
  <si>
    <t>Cameron Payne</t>
  </si>
  <si>
    <t>Chris Paul</t>
  </si>
  <si>
    <t>Justin Patton</t>
  </si>
  <si>
    <t>Patrick Patterson</t>
  </si>
  <si>
    <t>Jabari Parker</t>
  </si>
  <si>
    <t>Zaza Pachulia</t>
  </si>
  <si>
    <t>Kelly Oubre</t>
  </si>
  <si>
    <t>Cedi Osman</t>
  </si>
  <si>
    <t>Kelly Olynyk</t>
  </si>
  <si>
    <t>Victor Oladipo</t>
  </si>
  <si>
    <t>Josh Okogie</t>
  </si>
  <si>
    <t>Jahlil Okafor</t>
  </si>
  <si>
    <t>Semi Ojeleye</t>
  </si>
  <si>
    <t>Kyle O'Quinn</t>
  </si>
  <si>
    <t>Royce O'Neale</t>
  </si>
  <si>
    <t>David Nwaba</t>
  </si>
  <si>
    <t>Jusuf Nurkic</t>
  </si>
  <si>
    <t>Dirk Nowitzki</t>
  </si>
  <si>
    <t>Nerlens Noel</t>
  </si>
  <si>
    <t>Joakim Noah</t>
  </si>
  <si>
    <t>Georges Niang</t>
  </si>
  <si>
    <t>Raul Neto</t>
  </si>
  <si>
    <t>Shabazz Napier</t>
  </si>
  <si>
    <t>Abdel Nader</t>
  </si>
  <si>
    <t>Mike Muscala</t>
  </si>
  <si>
    <t>Jamal Murray</t>
  </si>
  <si>
    <t>Emmanuel Mudiay</t>
  </si>
  <si>
    <t>Johnathan Motley</t>
  </si>
  <si>
    <t>Monte Morris</t>
  </si>
  <si>
    <t>Markieff Morris</t>
  </si>
  <si>
    <t>Marcus Morris</t>
  </si>
  <si>
    <t>Jaylen Morris</t>
  </si>
  <si>
    <t>Eric Moreland</t>
  </si>
  <si>
    <t>E'Twaun Moore</t>
  </si>
  <si>
    <t>Greg Monroe</t>
  </si>
  <si>
    <t>Malik Monk</t>
  </si>
  <si>
    <t>Donovan Mitchell</t>
  </si>
  <si>
    <t>Nikola Mirotic</t>
  </si>
  <si>
    <t>Shake Milton</t>
  </si>
  <si>
    <t>Paul Millsap</t>
  </si>
  <si>
    <t>Patrick Mills</t>
  </si>
  <si>
    <t>Malcolm Miller</t>
  </si>
  <si>
    <t>Darius Miller</t>
  </si>
  <si>
    <t>CJ Miles</t>
  </si>
  <si>
    <t>Khris Middleton</t>
  </si>
  <si>
    <t>De'Anthony Melton</t>
  </si>
  <si>
    <t>Salah Mejri</t>
  </si>
  <si>
    <t>Jodie Meeks</t>
  </si>
  <si>
    <t>Jordan McRae</t>
  </si>
  <si>
    <t>Ben McLemore</t>
  </si>
  <si>
    <t>Alfonzo McKinnie</t>
  </si>
  <si>
    <t>Rodney McGruder</t>
  </si>
  <si>
    <t>JaVale McGee</t>
  </si>
  <si>
    <t>Doug McDermott</t>
  </si>
  <si>
    <t>TJ McConnell</t>
  </si>
  <si>
    <t>CJ McCollum</t>
  </si>
  <si>
    <t>Patrick McCaw</t>
  </si>
  <si>
    <t>Tahjere McCall</t>
  </si>
  <si>
    <t>Luc Mbah a Moute</t>
  </si>
  <si>
    <t>Wesley Matthews</t>
  </si>
  <si>
    <t>Frank Mason</t>
  </si>
  <si>
    <t>Jarell Martin</t>
  </si>
  <si>
    <t>Lauri Markkanen</t>
  </si>
  <si>
    <t>Boban Marjanovic</t>
  </si>
  <si>
    <t>Thon Maker</t>
  </si>
  <si>
    <t>Ian Mahinmi</t>
  </si>
  <si>
    <t>Shelvin Mack</t>
  </si>
  <si>
    <t>Scott Machado</t>
  </si>
  <si>
    <t>Trey Lyles</t>
  </si>
  <si>
    <t>Tyler Lydon</t>
  </si>
  <si>
    <t>Kalin Lucas</t>
  </si>
  <si>
    <t>Jordan Loyd</t>
  </si>
  <si>
    <t>Kyle Lowry</t>
  </si>
  <si>
    <t>Kevin Love</t>
  </si>
  <si>
    <t>Robin Lopez</t>
  </si>
  <si>
    <t>Brook Lopez</t>
  </si>
  <si>
    <t>Kevon Looney</t>
  </si>
  <si>
    <t>Shaun Livingston</t>
  </si>
  <si>
    <t>Jeremy Lin</t>
  </si>
  <si>
    <t>Damian Lillard</t>
  </si>
  <si>
    <t>Caris LeVert</t>
  </si>
  <si>
    <t>Jon Leuer</t>
  </si>
  <si>
    <t>Meyers Leonard</t>
  </si>
  <si>
    <t>Kawhi Leonard</t>
  </si>
  <si>
    <t>Alex Len</t>
  </si>
  <si>
    <t>Damion Lee</t>
  </si>
  <si>
    <t>Courtney Lee</t>
  </si>
  <si>
    <t>Jake Layman</t>
  </si>
  <si>
    <t>Zach LaVine</t>
  </si>
  <si>
    <t>Jeremy Lamb</t>
  </si>
  <si>
    <t>Kyle Kuzma</t>
  </si>
  <si>
    <t>Rodions Kurucs</t>
  </si>
  <si>
    <t>Kosta Koufos</t>
  </si>
  <si>
    <t>Kyle Korver</t>
  </si>
  <si>
    <t>Luke Kornet</t>
  </si>
  <si>
    <t>Furkan Korkmaz</t>
  </si>
  <si>
    <t>Maxi Kleber</t>
  </si>
  <si>
    <t>Michael Kidd-Gilchrist</t>
  </si>
  <si>
    <t>Luke Kennard</t>
  </si>
  <si>
    <t>Enes Kanter</t>
  </si>
  <si>
    <t>Frank Kaminsky</t>
  </si>
  <si>
    <t>Cory Joseph</t>
  </si>
  <si>
    <t>DeAndre Jordan</t>
  </si>
  <si>
    <t>Tyus Jones</t>
  </si>
  <si>
    <t>Jemerrio Jones</t>
  </si>
  <si>
    <t>Jalen Jones</t>
  </si>
  <si>
    <t>Derrick Jones</t>
  </si>
  <si>
    <t>Damian Jones</t>
  </si>
  <si>
    <t>Wesley Johnson</t>
  </si>
  <si>
    <t>Tyler Johnson</t>
  </si>
  <si>
    <t>Stanley Johnson</t>
  </si>
  <si>
    <t>James Johnson</t>
  </si>
  <si>
    <t>BJ Johnson</t>
  </si>
  <si>
    <t>Amir Johnson</t>
  </si>
  <si>
    <t>Alize Johnson</t>
  </si>
  <si>
    <t>Jonas Jerebko</t>
  </si>
  <si>
    <t>John Jenkins</t>
  </si>
  <si>
    <t>Amile Jefferson</t>
  </si>
  <si>
    <t>LeBron James</t>
  </si>
  <si>
    <t>Reggie Jackson</t>
  </si>
  <si>
    <t>Justin Jackson</t>
  </si>
  <si>
    <t>Jaren Jackson</t>
  </si>
  <si>
    <t>Frank Jackson</t>
  </si>
  <si>
    <t>Demetrius Jackson</t>
  </si>
  <si>
    <t>Wesley Iwundu</t>
  </si>
  <si>
    <t>Jonathan Isaac</t>
  </si>
  <si>
    <t>Kyrie Irving</t>
  </si>
  <si>
    <t>Brandon Ingram</t>
  </si>
  <si>
    <t>Joe Ingles</t>
  </si>
  <si>
    <t>Ersan Ilyasova</t>
  </si>
  <si>
    <t>Andre Iguodala</t>
  </si>
  <si>
    <t>Serge Ibaka</t>
  </si>
  <si>
    <t>Chandler Hutchison</t>
  </si>
  <si>
    <t>RJ Hunter</t>
  </si>
  <si>
    <t>Kevin Huerter</t>
  </si>
  <si>
    <t>Dwight Howard</t>
  </si>
  <si>
    <t>Danuel House</t>
  </si>
  <si>
    <t>Al Horford</t>
  </si>
  <si>
    <t>Rodney Hood</t>
  </si>
  <si>
    <t>Richaun Holmes</t>
  </si>
  <si>
    <t>Rondae Hollis-Jefferson</t>
  </si>
  <si>
    <t>Justin Holiday</t>
  </si>
  <si>
    <t>Jrue Holiday</t>
  </si>
  <si>
    <t>Aaron Holiday</t>
  </si>
  <si>
    <t>Solomon Hill</t>
  </si>
  <si>
    <t>George Hill</t>
  </si>
  <si>
    <t>Buddy Hield</t>
  </si>
  <si>
    <t>Isaiah Hicks</t>
  </si>
  <si>
    <t>Willy Hernangomez</t>
  </si>
  <si>
    <t>Juan Hernangomez</t>
  </si>
  <si>
    <t>John Henson</t>
  </si>
  <si>
    <t>Gordon Hayward</t>
  </si>
  <si>
    <t>Isaiah Hartenstein</t>
  </si>
  <si>
    <t>Josh Hart</t>
  </si>
  <si>
    <t>Shaquille Harrison</t>
  </si>
  <si>
    <t>Tobias Harris</t>
  </si>
  <si>
    <t>Joe Harris</t>
  </si>
  <si>
    <t>Gary Harris</t>
  </si>
  <si>
    <t>Devin Harris</t>
  </si>
  <si>
    <t>Montrezl Harrell</t>
  </si>
  <si>
    <t>Moe Harkless</t>
  </si>
  <si>
    <t>James Harden</t>
  </si>
  <si>
    <t>Tim Hardaway Jr</t>
  </si>
  <si>
    <t>Blake Griffin</t>
  </si>
  <si>
    <t>Jeff Green</t>
  </si>
  <si>
    <t>JaMychal Green</t>
  </si>
  <si>
    <t>Gerald Green</t>
  </si>
  <si>
    <t>Draymond Green</t>
  </si>
  <si>
    <t>Danny Green</t>
  </si>
  <si>
    <t>Jerian Grant</t>
  </si>
  <si>
    <t>Jerami Grant</t>
  </si>
  <si>
    <t>Treveon Graham</t>
  </si>
  <si>
    <t>Devonte Graham</t>
  </si>
  <si>
    <t>Marcin Gortat</t>
  </si>
  <si>
    <t>Eric Gordon</t>
  </si>
  <si>
    <t>Aaron Gordon</t>
  </si>
  <si>
    <t>Brandon Goodwin</t>
  </si>
  <si>
    <t>Rudy Gobert</t>
  </si>
  <si>
    <t>Shai Gilgeous-Alexander</t>
  </si>
  <si>
    <t>Harry Giles</t>
  </si>
  <si>
    <t>Taj Gibson</t>
  </si>
  <si>
    <t>Paul George</t>
  </si>
  <si>
    <t>Rudy Gay</t>
  </si>
  <si>
    <t>Pau Gasol</t>
  </si>
  <si>
    <t>Marc Gasol</t>
  </si>
  <si>
    <t>Langston Galloway</t>
  </si>
  <si>
    <t>Danilo Gallinari</t>
  </si>
  <si>
    <t>Markelle Fultz</t>
  </si>
  <si>
    <t>Channing Frye</t>
  </si>
  <si>
    <t>Tim Frazier</t>
  </si>
  <si>
    <t>De'Aaron Fox</t>
  </si>
  <si>
    <t>Evan Fournier</t>
  </si>
  <si>
    <t>Bryn Forbes</t>
  </si>
  <si>
    <t>Dorian Finney-Smith</t>
  </si>
  <si>
    <t>Yogi Ferrell</t>
  </si>
  <si>
    <t>Terrance Ferguson</t>
  </si>
  <si>
    <t>Raymond Felton</t>
  </si>
  <si>
    <t>Cristiano Felicio</t>
  </si>
  <si>
    <t>Derrick Favors</t>
  </si>
  <si>
    <t>Kenneth Faried</t>
  </si>
  <si>
    <t>Dante Exum</t>
  </si>
  <si>
    <t>Tyreke Evans</t>
  </si>
  <si>
    <t>Drew Eubanks</t>
  </si>
  <si>
    <t>James Ennis</t>
  </si>
  <si>
    <t>Joel Embiid</t>
  </si>
  <si>
    <t>Wayne Ellington</t>
  </si>
  <si>
    <t>Henry Ellenson</t>
  </si>
  <si>
    <t>Trevon Duval</t>
  </si>
  <si>
    <t>Kevin Durant</t>
  </si>
  <si>
    <t>Kris Dunn</t>
  </si>
  <si>
    <t>Jared Dudley</t>
  </si>
  <si>
    <t>Andre Drummond</t>
  </si>
  <si>
    <t>Goran Dragic</t>
  </si>
  <si>
    <t>PJ Dozier</t>
  </si>
  <si>
    <t>Damyean Dotson</t>
  </si>
  <si>
    <t>Tyler Dorsey</t>
  </si>
  <si>
    <t>Luka Doncic</t>
  </si>
  <si>
    <t>Donte DiVincenzo</t>
  </si>
  <si>
    <t>Spencer Dinwiddie</t>
  </si>
  <si>
    <t>Gorgui Dieng</t>
  </si>
  <si>
    <t>Hamidou Diallo</t>
  </si>
  <si>
    <t>Cheick Diallo</t>
  </si>
  <si>
    <t>Marcus Derrickson</t>
  </si>
  <si>
    <t>DeMar DeRozan</t>
  </si>
  <si>
    <t>Luol Deng</t>
  </si>
  <si>
    <t>Matthew Dellavedova</t>
  </si>
  <si>
    <t>Sam Dekker</t>
  </si>
  <si>
    <t>Dewayne Dedmon</t>
  </si>
  <si>
    <t>Ed Davis</t>
  </si>
  <si>
    <t>Deyonta Davis</t>
  </si>
  <si>
    <t>Anthony Davis</t>
  </si>
  <si>
    <t>Troy Daniels</t>
  </si>
  <si>
    <t>Stephen Curry</t>
  </si>
  <si>
    <t>Seth Curry</t>
  </si>
  <si>
    <t>Dante Cunningham</t>
  </si>
  <si>
    <t>Jae Crowder</t>
  </si>
  <si>
    <t>Mitch Creek</t>
  </si>
  <si>
    <t>Jamal Crawford</t>
  </si>
  <si>
    <t>Torrey Craig</t>
  </si>
  <si>
    <t>Allen Crabbe</t>
  </si>
  <si>
    <t>SUMMARY OUTPUT</t>
  </si>
  <si>
    <t>Robert Covington</t>
  </si>
  <si>
    <t>Regression Statistics</t>
  </si>
  <si>
    <t>DeMarcus Cousins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</si>
  <si>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</si>
  <si>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</si>
  <si>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</si>
  <si>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</si>
  <si>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</si>
  <si>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</si>
  <si>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</si>
  <si>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</si>
  <si>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</si>
  <si>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Quinn Cook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</si>
  <si>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</si>
  <si>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</si>
  <si>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</si>
  <si>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</si>
  <si>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</si>
  <si>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</si>
  <si>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</si>
  <si>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</si>
  <si>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</si>
  <si>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</si>
  <si>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</si>
  <si>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Pat Connaughton</t>
  </si>
  <si>
    <t>Upper 95.0%</t>
  </si>
  <si>
    <t>Intercept</t>
  </si>
  <si>
    <t>Mike Conley</t>
  </si>
  <si>
    <t>RESIDUAL OUTPUT</t>
  </si>
  <si>
    <t>PROBABILITY OUTPUT</t>
  </si>
  <si>
    <t>Observation</t>
  </si>
  <si>
    <t>Predicted Salary</t>
  </si>
  <si>
    <t>Residuals</t>
  </si>
  <si>
    <t>Percentile</t>
  </si>
  <si>
    <t>Bonzie Colson</t>
  </si>
  <si>
    <t>Darren Collison</t>
  </si>
  <si>
    <t>Zach Collins</t>
  </si>
  <si>
    <t>John Collins</t>
  </si>
  <si>
    <t>Jordan Clarkson</t>
  </si>
  <si>
    <t>Gary Clark</t>
  </si>
  <si>
    <t>Chris Chiozza</t>
  </si>
  <si>
    <t>Wilson Chandler</t>
  </si>
  <si>
    <t>Tyson Chandler</t>
  </si>
  <si>
    <t>Tyler Cavanaugh</t>
  </si>
  <si>
    <t>Troy Caupain</t>
  </si>
  <si>
    <t>Willie Cauley-Stein</t>
  </si>
  <si>
    <t>Omri Casspi</t>
  </si>
  <si>
    <t>Alex Caruso</t>
  </si>
  <si>
    <t>Michael Carter-Williams</t>
  </si>
  <si>
    <t>Wendell Carter</t>
  </si>
  <si>
    <t>Vince Carter</t>
  </si>
  <si>
    <t>DeMarre Carroll</t>
  </si>
  <si>
    <t>Clint Capela</t>
  </si>
  <si>
    <t>Isaiah Canaan</t>
  </si>
  <si>
    <t>Kentavious Caldwell-Pope</t>
  </si>
  <si>
    <t>Jose Calderon</t>
  </si>
  <si>
    <t>Bruno Caboclo</t>
  </si>
  <si>
    <t>Jimmy Butler</t>
  </si>
  <si>
    <t>Deonte Burton</t>
  </si>
  <si>
    <t>Alec Burks</t>
  </si>
  <si>
    <t>Trey Burke</t>
  </si>
  <si>
    <t>Reggie Bullock</t>
  </si>
  <si>
    <t>Thomas Bryant</t>
  </si>
  <si>
    <t>Jalen Brunson</t>
  </si>
  <si>
    <t>Troy Brown</t>
  </si>
  <si>
    <t>Sterling Brown</t>
  </si>
  <si>
    <t>Jaylen Brown</t>
  </si>
  <si>
    <t>Bruce Brown</t>
  </si>
  <si>
    <t>MarShon Brooks</t>
  </si>
  <si>
    <t>Malcolm Brogdon</t>
  </si>
  <si>
    <t>Ryan Broekhoff</t>
  </si>
  <si>
    <t>Isaiah Briscoe</t>
  </si>
  <si>
    <t>Miles Bridges</t>
  </si>
  <si>
    <t>Mikal Bridges</t>
  </si>
  <si>
    <t>Corey Brewer</t>
  </si>
  <si>
    <t>Tony Bradley</t>
  </si>
  <si>
    <t>Avery Bradley</t>
  </si>
  <si>
    <t>Chris Boucher</t>
  </si>
  <si>
    <t>Devin Booker</t>
  </si>
  <si>
    <t>Jonah Bolden</t>
  </si>
  <si>
    <t>Andrew Bogut</t>
  </si>
  <si>
    <t>Bojan Bogdanovic</t>
  </si>
  <si>
    <t>Bogdan Bogdanovic</t>
  </si>
  <si>
    <t>Jaron Blossomgame</t>
  </si>
  <si>
    <t>Eric Bledsoe</t>
  </si>
  <si>
    <t>Nemanja Bjelica</t>
  </si>
  <si>
    <t>Bismack Biyombo</t>
  </si>
  <si>
    <t>Khem Birch</t>
  </si>
  <si>
    <t>Patrick Beverley</t>
  </si>
  <si>
    <t>Davis Bertans</t>
  </si>
  <si>
    <t>Dragan Bender</t>
  </si>
  <si>
    <t>DeAndre Bembry</t>
  </si>
  <si>
    <t>Jordan Bell</t>
  </si>
  <si>
    <t>Marco Belinelli</t>
  </si>
  <si>
    <t>Michael Beasley</t>
  </si>
  <si>
    <t>Malik Beasley</t>
  </si>
  <si>
    <t>Bradley Beal</t>
  </si>
  <si>
    <t>Kent Bazemore</t>
  </si>
  <si>
    <t>Aron Baynes</t>
  </si>
  <si>
    <t>Nicolas Batum</t>
  </si>
  <si>
    <t>Keita Bates-Diop</t>
  </si>
  <si>
    <t>Will Barton</t>
  </si>
  <si>
    <t>Harrison Barnes</t>
  </si>
  <si>
    <t>Mo Bamba</t>
  </si>
  <si>
    <t>Lonzo Ball</t>
  </si>
  <si>
    <t>Marvin Bagley</t>
  </si>
  <si>
    <t>Dwayne Bacon</t>
  </si>
  <si>
    <t>Deandre Ayton</t>
  </si>
  <si>
    <t>DJ Augustin</t>
  </si>
  <si>
    <t>Trevor Ariza</t>
  </si>
  <si>
    <t>Ryan Arcidiacono</t>
  </si>
  <si>
    <t>OG Anunoby</t>
  </si>
  <si>
    <t>Carmelo Anthony</t>
  </si>
  <si>
    <t>Giannis Antetokounmpo</t>
  </si>
  <si>
    <t>Kyle Anderson</t>
  </si>
  <si>
    <t>Justin Anderson</t>
  </si>
  <si>
    <t>Al-Farouq Aminu</t>
  </si>
  <si>
    <t>Kadeem Allen</t>
  </si>
  <si>
    <t>Jarrett Allen</t>
  </si>
  <si>
    <t>Grayson Allen</t>
  </si>
  <si>
    <t>LaMarcus Aldridge</t>
  </si>
  <si>
    <t>Bam Adebayo</t>
  </si>
  <si>
    <t>Steven Adams</t>
  </si>
  <si>
    <t>Jaylen Adams</t>
  </si>
  <si>
    <t>Alex Abrines</t>
  </si>
  <si>
    <t>Chris Bosh</t>
  </si>
  <si>
    <t>Nikola Jokic</t>
  </si>
  <si>
    <t>Chandler Parsons</t>
  </si>
  <si>
    <t>Ryan Anderson</t>
  </si>
  <si>
    <t>Timofey Mozgov</t>
  </si>
  <si>
    <t>JR Smith</t>
  </si>
  <si>
    <t>Brandon Knight</t>
  </si>
  <si>
    <t>Zach Randolph</t>
  </si>
  <si>
    <t>Omer Asik</t>
  </si>
  <si>
    <t>Mirza Teletovic</t>
  </si>
  <si>
    <t>Andre Roberson</t>
  </si>
  <si>
    <t>Jerryd Bayless</t>
  </si>
  <si>
    <t>Darrell Arthur</t>
  </si>
  <si>
    <t>Mario Hezonja</t>
  </si>
  <si>
    <t>Milos Teodosic</t>
  </si>
  <si>
    <t>Josh Jackson</t>
  </si>
  <si>
    <t>Kristaps Porzingis</t>
  </si>
  <si>
    <t>Deron Williams</t>
  </si>
  <si>
    <t>Josh Smith</t>
  </si>
  <si>
    <t>Alexis Ajinca</t>
  </si>
  <si>
    <t>Tony Parker</t>
  </si>
  <si>
    <t>Ron Baker</t>
  </si>
  <si>
    <t>Frank Ntilikina</t>
  </si>
  <si>
    <t>Glenn Robinson III</t>
  </si>
  <si>
    <t>Collin Sexton</t>
  </si>
  <si>
    <t>Al Jefferson</t>
  </si>
  <si>
    <t>Kevin Knox</t>
  </si>
  <si>
    <t>Jose Juan Barea</t>
  </si>
  <si>
    <t>Nenê</t>
  </si>
  <si>
    <t>Marquese Chriss</t>
  </si>
  <si>
    <t>Michael Porter</t>
  </si>
  <si>
    <t>Andrew Nicholson</t>
  </si>
  <si>
    <t>Manu Ginobili</t>
  </si>
  <si>
    <t>TJ Leaf</t>
  </si>
  <si>
    <t>Georgios Papagiannis</t>
  </si>
  <si>
    <t>Udonis Haslem</t>
  </si>
  <si>
    <t>Denzel Valentine</t>
  </si>
  <si>
    <t>Larry Nance Jr</t>
  </si>
  <si>
    <t>Monta Ellis</t>
  </si>
  <si>
    <t>Isaiah Thomas</t>
  </si>
  <si>
    <t>Spencer Hawes</t>
  </si>
  <si>
    <t>Cole Aldrich</t>
  </si>
  <si>
    <t>Timothe Luwawu</t>
  </si>
  <si>
    <t>Ian Clark</t>
  </si>
  <si>
    <t>Caleb Swanigan</t>
  </si>
  <si>
    <t>Kyle Singler</t>
  </si>
  <si>
    <t>Jacob Evans</t>
  </si>
  <si>
    <t>Dzanan Musa</t>
  </si>
  <si>
    <t>Malachi Richardson</t>
  </si>
  <si>
    <t>Dejounte Murray</t>
  </si>
  <si>
    <t>Skal Labissiere</t>
  </si>
  <si>
    <t>Wade Baldwin</t>
  </si>
  <si>
    <t>Wayne Selden</t>
  </si>
  <si>
    <t>Sviatoslav Mykhailiuk</t>
  </si>
  <si>
    <t>Jawun Evans</t>
  </si>
  <si>
    <t>Dakari Johnson</t>
  </si>
  <si>
    <t>Dillon Brooks</t>
  </si>
  <si>
    <t>Rade Zagorac</t>
  </si>
  <si>
    <t>Tyrone Wallace</t>
  </si>
  <si>
    <t>Ike Anigbogu</t>
  </si>
  <si>
    <t>Antonio Blakeney</t>
  </si>
  <si>
    <t>Jabari Bird</t>
  </si>
  <si>
    <t>Daniel Hamilton</t>
  </si>
  <si>
    <t>Elie Okobo</t>
  </si>
  <si>
    <t>Melvin Frazier</t>
  </si>
  <si>
    <t>Justin Hamilton</t>
  </si>
  <si>
    <t>Isaac Bonga</t>
  </si>
  <si>
    <t>Jason Thompson</t>
  </si>
  <si>
    <t>Chimezie Metu</t>
  </si>
  <si>
    <t>Gary Trent Jr</t>
  </si>
  <si>
    <t>Jevon Carter</t>
  </si>
  <si>
    <t>Lorenzo Brown</t>
  </si>
  <si>
    <t>Isaiah Whitehead</t>
  </si>
  <si>
    <t>James Nunnally</t>
  </si>
  <si>
    <t>Yante Maten</t>
  </si>
  <si>
    <t>Andrew Harrison</t>
  </si>
  <si>
    <t>Nick Young</t>
  </si>
  <si>
    <t>Okaro White</t>
  </si>
  <si>
    <t>Ben Moore</t>
  </si>
  <si>
    <t>Quincy Acy</t>
  </si>
  <si>
    <t>Jimmer Fredette</t>
  </si>
  <si>
    <t>Terrence Jones</t>
  </si>
  <si>
    <t>Dairis Bertans</t>
  </si>
  <si>
    <t>Walter Lemon Jr</t>
  </si>
  <si>
    <t>Donatas Motiejunas</t>
  </si>
  <si>
    <t>Justin Bibbs</t>
  </si>
  <si>
    <t>Gary Payton II</t>
  </si>
  <si>
    <t>Naz Long</t>
  </si>
  <si>
    <t>George King</t>
  </si>
  <si>
    <t>Haywood Highsmith</t>
  </si>
  <si>
    <t>Donte Grantham</t>
  </si>
  <si>
    <t>Tyler Davis</t>
  </si>
  <si>
    <t>Trevon Bluiett</t>
  </si>
  <si>
    <t>Jared Terrell</t>
  </si>
  <si>
    <t>Jarnell Stokes</t>
  </si>
  <si>
    <t>DJ Stephens</t>
  </si>
  <si>
    <t>Yuta Watanabe</t>
  </si>
  <si>
    <t>Angel Delgado</t>
  </si>
  <si>
    <t>Vincent Edwards</t>
  </si>
  <si>
    <t>Zach Lofton</t>
  </si>
  <si>
    <t>Keenan Evans</t>
  </si>
  <si>
    <t>Archie Goodwin</t>
  </si>
  <si>
    <t>DeVaughn Akoon-Purcell</t>
  </si>
  <si>
    <t>Daryl Macon</t>
  </si>
  <si>
    <t>Kostas Antetokounmpo</t>
  </si>
  <si>
    <t>Deng Adel</t>
  </si>
  <si>
    <t>Billy Preston</t>
  </si>
  <si>
    <t>John Holland</t>
  </si>
  <si>
    <t>Tyler Ulis</t>
  </si>
  <si>
    <t>Rawle Alkins</t>
  </si>
  <si>
    <t>Joe Chealey</t>
  </si>
  <si>
    <t>JP Macura</t>
  </si>
  <si>
    <t>Scotty Hopson</t>
  </si>
  <si>
    <t>Charles Cooke</t>
  </si>
  <si>
    <t>Andre Ingram</t>
  </si>
  <si>
    <t>Kobi Simmons</t>
  </si>
  <si>
    <t>Jonathan Gibson</t>
  </si>
  <si>
    <t>Wenyen Gabriel</t>
  </si>
  <si>
    <t>Billy Garrett</t>
  </si>
  <si>
    <t>Tarik Phillip</t>
  </si>
  <si>
    <t>Cody Demps</t>
  </si>
  <si>
    <t>Richard Solomon</t>
  </si>
  <si>
    <t>Kendrick Nunn</t>
  </si>
  <si>
    <t>Dusty Hannahs</t>
  </si>
  <si>
    <t>Stephan Hicks</t>
  </si>
  <si>
    <t>Michael Frazier</t>
  </si>
  <si>
    <t>Mitchell Creek</t>
  </si>
  <si>
    <t>Isaac Humphries</t>
  </si>
  <si>
    <t>Point Guard</t>
  </si>
  <si>
    <t>PG</t>
  </si>
  <si>
    <t>Shooting Guard</t>
  </si>
  <si>
    <t>SG</t>
  </si>
  <si>
    <t>Small Forward</t>
  </si>
  <si>
    <t>SF</t>
  </si>
  <si>
    <t>Power Forward</t>
  </si>
  <si>
    <t>Center</t>
  </si>
  <si>
    <t>C</t>
  </si>
  <si>
    <t>Player</t>
  </si>
  <si>
    <t>TRB</t>
  </si>
  <si>
    <t>Next Yr Salary ($)</t>
  </si>
  <si>
    <t>Nikola Jokić</t>
  </si>
  <si>
    <t>Nikola Vučević</t>
  </si>
  <si>
    <t>Jusuf Nurkić</t>
  </si>
  <si>
    <t>D.J. Augustin</t>
  </si>
  <si>
    <t>Bojan Bogdanović</t>
  </si>
  <si>
    <t>Retired</t>
  </si>
  <si>
    <t>J.J. Redick</t>
  </si>
  <si>
    <t>Jakob Pöltl</t>
  </si>
  <si>
    <t>Lou Williams</t>
  </si>
  <si>
    <t>P.J. Tucker</t>
  </si>
  <si>
    <t>Luka Dončić</t>
  </si>
  <si>
    <t>Larry Nance</t>
  </si>
  <si>
    <t>Tomáš Satoranský</t>
  </si>
  <si>
    <t>Jonas Valančiūnas</t>
  </si>
  <si>
    <t>Dāvis Bertāns</t>
  </si>
  <si>
    <t>FG</t>
  </si>
  <si>
    <t>FGA</t>
  </si>
  <si>
    <t>2P</t>
  </si>
  <si>
    <t>3P</t>
  </si>
  <si>
    <t>FT</t>
  </si>
  <si>
    <t>PositionNum</t>
  </si>
  <si>
    <t>Under 2 Mil</t>
  </si>
  <si>
    <t>2-5Mil</t>
  </si>
  <si>
    <t>5-8Mil</t>
  </si>
  <si>
    <t>9-12Mil</t>
  </si>
  <si>
    <t>13-16Mil</t>
  </si>
  <si>
    <t>17-20Mil</t>
  </si>
  <si>
    <t>20-25Mil</t>
  </si>
  <si>
    <t>25-30Mil</t>
  </si>
  <si>
    <t>Over 30Mil</t>
  </si>
  <si>
    <t>Under 22</t>
  </si>
  <si>
    <t>22-24</t>
  </si>
  <si>
    <t>25-27</t>
  </si>
  <si>
    <t>28-30</t>
  </si>
  <si>
    <t>31-33</t>
  </si>
  <si>
    <t>34-36</t>
  </si>
  <si>
    <t>Over 37</t>
  </si>
  <si>
    <t>SalaryRange</t>
  </si>
  <si>
    <t>AgeRange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</si>
</sst>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&quot;$&quot;#,##0"/>
  </numFmts>
  <fonts count="8" x14ac:knownFonts="1">
    <font>
      <sz val="10"/>
      <color rgb="FF000000"/>
      <name val="Arial"/>
    </font>
    <font>
      <sz val="11"/>
      <color rgb="FF000000"/>
      <name val="Georgia"/>
    </font>
    <font>
      <sz val="10"/>
      <color theme="1"/>
      <name val="Calibri"/>
    </font>
    <font>
      <i/>
      <sz val="10"/>
      <color rgb="FF000000"/>
      <name val="Arial"/>
    </font>
    <font>
      <sz val="10"/>
      <name val="Arial"/>
    </font>
    <font>
      <sz val="11"/>
      <color theme="1"/>
      <name val="Georgia"/>
    </font>
    <font>
      <u/>
      <sz val="11"/>
      <color rgb="FF0000FF"/>
      <name val="Georgia"/>
    </font>
    <font>
      <u/>
      <sz val="11"/>
      <color rgb="FF0000FF"/>
      <name val="Georgia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Font="1"/>
    <xf numFmtId="0" fontId="0" fillId="0" borderId="2" xfId="0" applyFont="1" applyBorder="1"/>
    <xf numFmtId="3" fontId="1" fillId="0" borderId="0" xfId="0" applyNumberFormat="1" applyFont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3" xfId="0" applyFont="1" applyBorder="1" applyAlignment="1">
      <alignment horizontal="center" vertical="center"/>
    </xf>
    <xf numFmtId="0" fontId="4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sketball-reference.com/players/f/favorde01.html" TargetMode="External"/><Relationship Id="rId21" Type="http://schemas.openxmlformats.org/officeDocument/2006/relationships/hyperlink" Target="https://www.basketball-reference.com/players/g/gallida01.html" TargetMode="External"/><Relationship Id="rId42" Type="http://schemas.openxmlformats.org/officeDocument/2006/relationships/hyperlink" Target="https://www.basketball-reference.com/players/c/collida01.html" TargetMode="External"/><Relationship Id="rId47" Type="http://schemas.openxmlformats.org/officeDocument/2006/relationships/hyperlink" Target="https://www.basketball-reference.com/players/p/paulch01.html" TargetMode="External"/><Relationship Id="rId63" Type="http://schemas.openxmlformats.org/officeDocument/2006/relationships/hyperlink" Target="https://www.basketball-reference.com/players/h/hieldbu01.html" TargetMode="External"/><Relationship Id="rId68" Type="http://schemas.openxmlformats.org/officeDocument/2006/relationships/hyperlink" Target="https://www.basketball-reference.com/players/p/plumlma01.html" TargetMode="External"/><Relationship Id="rId84" Type="http://schemas.openxmlformats.org/officeDocument/2006/relationships/hyperlink" Target="https://www.basketball-reference.com/players/w/willilo02.html" TargetMode="External"/><Relationship Id="rId89" Type="http://schemas.openxmlformats.org/officeDocument/2006/relationships/hyperlink" Target="https://www.basketball-reference.com/players/t/tuckepj01.html" TargetMode="External"/><Relationship Id="rId112" Type="http://schemas.openxmlformats.org/officeDocument/2006/relationships/hyperlink" Target="https://www.basketball-reference.com/players/f/forbebr01.html" TargetMode="External"/><Relationship Id="rId16" Type="http://schemas.openxmlformats.org/officeDocument/2006/relationships/hyperlink" Target="https://www.basketball-reference.com/players/a/adamsst01.html" TargetMode="External"/><Relationship Id="rId107" Type="http://schemas.openxmlformats.org/officeDocument/2006/relationships/hyperlink" Target="https://www.basketball-reference.com/players/c/caldwke01.html" TargetMode="External"/><Relationship Id="rId11" Type="http://schemas.openxmlformats.org/officeDocument/2006/relationships/hyperlink" Target="https://www.basketball-reference.com/players/c/curryst01.html" TargetMode="External"/><Relationship Id="rId24" Type="http://schemas.openxmlformats.org/officeDocument/2006/relationships/hyperlink" Target="https://www.basketball-reference.com/players/g/griffbl01.html" TargetMode="External"/><Relationship Id="rId32" Type="http://schemas.openxmlformats.org/officeDocument/2006/relationships/hyperlink" Target="https://www.basketball-reference.com/players/p/poweldw01.html" TargetMode="External"/><Relationship Id="rId37" Type="http://schemas.openxmlformats.org/officeDocument/2006/relationships/hyperlink" Target="https://www.basketball-reference.com/players/j/jordade01.html" TargetMode="External"/><Relationship Id="rId40" Type="http://schemas.openxmlformats.org/officeDocument/2006/relationships/hyperlink" Target="https://www.basketball-reference.com/players/a/adebaba01.html" TargetMode="External"/><Relationship Id="rId45" Type="http://schemas.openxmlformats.org/officeDocument/2006/relationships/hyperlink" Target="https://www.basketball-reference.com/players/l/lopezbr01.html" TargetMode="External"/><Relationship Id="rId53" Type="http://schemas.openxmlformats.org/officeDocument/2006/relationships/hyperlink" Target="https://www.basketball-reference.com/players/i/ibakase01.html" TargetMode="External"/><Relationship Id="rId58" Type="http://schemas.openxmlformats.org/officeDocument/2006/relationships/hyperlink" Target="https://www.basketball-reference.com/players/c/collijo01.html" TargetMode="External"/><Relationship Id="rId66" Type="http://schemas.openxmlformats.org/officeDocument/2006/relationships/hyperlink" Target="https://www.basketball-reference.com/players/a/aminual01.html" TargetMode="External"/><Relationship Id="rId74" Type="http://schemas.openxmlformats.org/officeDocument/2006/relationships/hyperlink" Target="https://www.basketball-reference.com/players/h/harrijo01.html" TargetMode="External"/><Relationship Id="rId79" Type="http://schemas.openxmlformats.org/officeDocument/2006/relationships/hyperlink" Target="https://www.basketball-reference.com/players/t/thompkl01.html" TargetMode="External"/><Relationship Id="rId87" Type="http://schemas.openxmlformats.org/officeDocument/2006/relationships/hyperlink" Target="https://www.basketball-reference.com/players/r/russeda01.html" TargetMode="External"/><Relationship Id="rId102" Type="http://schemas.openxmlformats.org/officeDocument/2006/relationships/hyperlink" Target="https://www.basketball-reference.com/players/v/vanvlfr01.html" TargetMode="External"/><Relationship Id="rId110" Type="http://schemas.openxmlformats.org/officeDocument/2006/relationships/hyperlink" Target="https://www.basketball-reference.com/players/c/connapa01.html" TargetMode="External"/><Relationship Id="rId115" Type="http://schemas.openxmlformats.org/officeDocument/2006/relationships/hyperlink" Target="https://www.basketball-reference.com/players/b/batumni01.html" TargetMode="External"/><Relationship Id="rId5" Type="http://schemas.openxmlformats.org/officeDocument/2006/relationships/hyperlink" Target="https://www.basketball-reference.com/players/j/jokicni01.html" TargetMode="External"/><Relationship Id="rId61" Type="http://schemas.openxmlformats.org/officeDocument/2006/relationships/hyperlink" Target="https://www.basketball-reference.com/players/l/looneke01.html" TargetMode="External"/><Relationship Id="rId82" Type="http://schemas.openxmlformats.org/officeDocument/2006/relationships/hyperlink" Target="https://www.basketball-reference.com/players/m/murraja01.html" TargetMode="External"/><Relationship Id="rId90" Type="http://schemas.openxmlformats.org/officeDocument/2006/relationships/hyperlink" Target="https://www.basketball-reference.com/players/d/doncilu01.html" TargetMode="External"/><Relationship Id="rId95" Type="http://schemas.openxmlformats.org/officeDocument/2006/relationships/hyperlink" Target="https://www.basketball-reference.com/players/o/olynyke01.html" TargetMode="External"/><Relationship Id="rId19" Type="http://schemas.openxmlformats.org/officeDocument/2006/relationships/hyperlink" Target="https://www.basketball-reference.com/players/h/harremo01.html" TargetMode="External"/><Relationship Id="rId14" Type="http://schemas.openxmlformats.org/officeDocument/2006/relationships/hyperlink" Target="https://www.basketball-reference.com/players/a/aldrila01.html" TargetMode="External"/><Relationship Id="rId22" Type="http://schemas.openxmlformats.org/officeDocument/2006/relationships/hyperlink" Target="https://www.basketball-reference.com/players/s/simmobe01.html" TargetMode="External"/><Relationship Id="rId27" Type="http://schemas.openxmlformats.org/officeDocument/2006/relationships/hyperlink" Target="https://www.basketball-reference.com/players/n/nurkiju01.html" TargetMode="External"/><Relationship Id="rId30" Type="http://schemas.openxmlformats.org/officeDocument/2006/relationships/hyperlink" Target="https://www.basketball-reference.com/players/s/sabondo01.html" TargetMode="External"/><Relationship Id="rId35" Type="http://schemas.openxmlformats.org/officeDocument/2006/relationships/hyperlink" Target="https://www.basketball-reference.com/players/j/jamesle01.html" TargetMode="External"/><Relationship Id="rId43" Type="http://schemas.openxmlformats.org/officeDocument/2006/relationships/hyperlink" Target="https://www.basketball-reference.com/players/w/westbru01.html" TargetMode="External"/><Relationship Id="rId48" Type="http://schemas.openxmlformats.org/officeDocument/2006/relationships/hyperlink" Target="https://www.basketball-reference.com/players/b/brogdma01.html" TargetMode="External"/><Relationship Id="rId56" Type="http://schemas.openxmlformats.org/officeDocument/2006/relationships/hyperlink" Target="https://www.basketball-reference.com/players/r/randlju01.html" TargetMode="External"/><Relationship Id="rId64" Type="http://schemas.openxmlformats.org/officeDocument/2006/relationships/hyperlink" Target="https://www.basketball-reference.com/players/m/mcgeeja01.html" TargetMode="External"/><Relationship Id="rId69" Type="http://schemas.openxmlformats.org/officeDocument/2006/relationships/hyperlink" Target="https://www.basketball-reference.com/players/d/davised01.html" TargetMode="External"/><Relationship Id="rId77" Type="http://schemas.openxmlformats.org/officeDocument/2006/relationships/hyperlink" Target="https://www.basketball-reference.com/players/l/lambje01.html" TargetMode="External"/><Relationship Id="rId100" Type="http://schemas.openxmlformats.org/officeDocument/2006/relationships/hyperlink" Target="https://www.basketball-reference.com/players/n/noelne01.html" TargetMode="External"/><Relationship Id="rId105" Type="http://schemas.openxmlformats.org/officeDocument/2006/relationships/hyperlink" Target="https://www.basketball-reference.com/players/v/valanjo01.html" TargetMode="External"/><Relationship Id="rId113" Type="http://schemas.openxmlformats.org/officeDocument/2006/relationships/hyperlink" Target="https://www.basketball-reference.com/players/w/willima02.html" TargetMode="External"/><Relationship Id="rId8" Type="http://schemas.openxmlformats.org/officeDocument/2006/relationships/hyperlink" Target="https://www.basketball-reference.com/players/t/townska01.html" TargetMode="External"/><Relationship Id="rId51" Type="http://schemas.openxmlformats.org/officeDocument/2006/relationships/hyperlink" Target="https://www.basketball-reference.com/players/w/whiteha01.html" TargetMode="External"/><Relationship Id="rId72" Type="http://schemas.openxmlformats.org/officeDocument/2006/relationships/hyperlink" Target="https://www.basketball-reference.com/players/m/mccolcj01.html" TargetMode="External"/><Relationship Id="rId80" Type="http://schemas.openxmlformats.org/officeDocument/2006/relationships/hyperlink" Target="https://www.basketball-reference.com/players/g/gibsota01.html" TargetMode="External"/><Relationship Id="rId85" Type="http://schemas.openxmlformats.org/officeDocument/2006/relationships/hyperlink" Target="https://www.basketball-reference.com/players/j/jacksre01.html" TargetMode="External"/><Relationship Id="rId93" Type="http://schemas.openxmlformats.org/officeDocument/2006/relationships/hyperlink" Target="https://www.basketball-reference.com/players/b/beverpa01.html" TargetMode="External"/><Relationship Id="rId98" Type="http://schemas.openxmlformats.org/officeDocument/2006/relationships/hyperlink" Target="https://www.basketball-reference.com/players/b/bjeline01.html" TargetMode="External"/><Relationship Id="rId3" Type="http://schemas.openxmlformats.org/officeDocument/2006/relationships/hyperlink" Target="https://www.basketball-reference.com/players/l/lillada01.html" TargetMode="External"/><Relationship Id="rId12" Type="http://schemas.openxmlformats.org/officeDocument/2006/relationships/hyperlink" Target="https://www.basketball-reference.com/players/d/davisan02.html" TargetMode="External"/><Relationship Id="rId17" Type="http://schemas.openxmlformats.org/officeDocument/2006/relationships/hyperlink" Target="https://www.basketball-reference.com/players/i/irvinky01.html" TargetMode="External"/><Relationship Id="rId25" Type="http://schemas.openxmlformats.org/officeDocument/2006/relationships/hyperlink" Target="https://www.basketball-reference.com/players/b/butleji01.html" TargetMode="External"/><Relationship Id="rId33" Type="http://schemas.openxmlformats.org/officeDocument/2006/relationships/hyperlink" Target="https://www.basketball-reference.com/players/w/walkeke02.html" TargetMode="External"/><Relationship Id="rId38" Type="http://schemas.openxmlformats.org/officeDocument/2006/relationships/hyperlink" Target="https://www.basketball-reference.com/players/a/augusdj01.html" TargetMode="External"/><Relationship Id="rId46" Type="http://schemas.openxmlformats.org/officeDocument/2006/relationships/hyperlink" Target="https://www.basketball-reference.com/players/l/lowryky01.html" TargetMode="External"/><Relationship Id="rId59" Type="http://schemas.openxmlformats.org/officeDocument/2006/relationships/hyperlink" Target="https://www.basketball-reference.com/players/g/gasolma01.html" TargetMode="External"/><Relationship Id="rId67" Type="http://schemas.openxmlformats.org/officeDocument/2006/relationships/hyperlink" Target="https://www.basketball-reference.com/players/a/aytonde01.html" TargetMode="External"/><Relationship Id="rId103" Type="http://schemas.openxmlformats.org/officeDocument/2006/relationships/hyperlink" Target="https://www.basketball-reference.com/players/w/wrighde01.html" TargetMode="External"/><Relationship Id="rId108" Type="http://schemas.openxmlformats.org/officeDocument/2006/relationships/hyperlink" Target="https://www.basketball-reference.com/players/d/dedmode01.html" TargetMode="External"/><Relationship Id="rId20" Type="http://schemas.openxmlformats.org/officeDocument/2006/relationships/hyperlink" Target="https://www.basketball-reference.com/players/b/bledser01.html" TargetMode="External"/><Relationship Id="rId41" Type="http://schemas.openxmlformats.org/officeDocument/2006/relationships/hyperlink" Target="https://www.basketball-reference.com/players/b/bogdabo02.html" TargetMode="External"/><Relationship Id="rId54" Type="http://schemas.openxmlformats.org/officeDocument/2006/relationships/hyperlink" Target="https://www.basketball-reference.com/players/m/middlkh01.html" TargetMode="External"/><Relationship Id="rId62" Type="http://schemas.openxmlformats.org/officeDocument/2006/relationships/hyperlink" Target="https://www.basketball-reference.com/players/g/greenda02.html" TargetMode="External"/><Relationship Id="rId70" Type="http://schemas.openxmlformats.org/officeDocument/2006/relationships/hyperlink" Target="https://www.basketball-reference.com/players/b/bryanth01.html" TargetMode="External"/><Relationship Id="rId75" Type="http://schemas.openxmlformats.org/officeDocument/2006/relationships/hyperlink" Target="https://www.basketball-reference.com/players/h/holidjr01.html" TargetMode="External"/><Relationship Id="rId83" Type="http://schemas.openxmlformats.org/officeDocument/2006/relationships/hyperlink" Target="https://www.basketball-reference.com/players/p/poeltja01.html" TargetMode="External"/><Relationship Id="rId88" Type="http://schemas.openxmlformats.org/officeDocument/2006/relationships/hyperlink" Target="https://www.basketball-reference.com/players/t/tatumja01.html" TargetMode="External"/><Relationship Id="rId91" Type="http://schemas.openxmlformats.org/officeDocument/2006/relationships/hyperlink" Target="https://www.basketball-reference.com/players/h/haywago01.html" TargetMode="External"/><Relationship Id="rId96" Type="http://schemas.openxmlformats.org/officeDocument/2006/relationships/hyperlink" Target="https://www.basketball-reference.com/players/s/satorto01.html" TargetMode="External"/><Relationship Id="rId111" Type="http://schemas.openxmlformats.org/officeDocument/2006/relationships/hyperlink" Target="https://www.basketball-reference.com/players/z/zelleco01.html" TargetMode="External"/><Relationship Id="rId1" Type="http://schemas.openxmlformats.org/officeDocument/2006/relationships/hyperlink" Target="https://www.basketball-reference.com/players/a/antetgi01.html" TargetMode="External"/><Relationship Id="rId6" Type="http://schemas.openxmlformats.org/officeDocument/2006/relationships/hyperlink" Target="https://www.basketball-reference.com/players/d/duranke01.html" TargetMode="External"/><Relationship Id="rId15" Type="http://schemas.openxmlformats.org/officeDocument/2006/relationships/hyperlink" Target="https://www.basketball-reference.com/players/s/siakapa01.html" TargetMode="External"/><Relationship Id="rId23" Type="http://schemas.openxmlformats.org/officeDocument/2006/relationships/hyperlink" Target="https://www.basketball-reference.com/players/c/conlemi01.html" TargetMode="External"/><Relationship Id="rId28" Type="http://schemas.openxmlformats.org/officeDocument/2006/relationships/hyperlink" Target="https://www.basketball-reference.com/players/a/allenja01.html" TargetMode="External"/><Relationship Id="rId36" Type="http://schemas.openxmlformats.org/officeDocument/2006/relationships/hyperlink" Target="https://www.basketball-reference.com/players/h/harrito02.html" TargetMode="External"/><Relationship Id="rId49" Type="http://schemas.openxmlformats.org/officeDocument/2006/relationships/hyperlink" Target="https://www.basketball-reference.com/players/d/derozde01.html" TargetMode="External"/><Relationship Id="rId57" Type="http://schemas.openxmlformats.org/officeDocument/2006/relationships/hyperlink" Target="https://www.basketball-reference.com/players/r/robinmi01.html" TargetMode="External"/><Relationship Id="rId106" Type="http://schemas.openxmlformats.org/officeDocument/2006/relationships/hyperlink" Target="https://www.basketball-reference.com/players/b/bertada01.html" TargetMode="External"/><Relationship Id="rId114" Type="http://schemas.openxmlformats.org/officeDocument/2006/relationships/hyperlink" Target="https://www.basketball-reference.com/players/a/arcidry01.html" TargetMode="External"/><Relationship Id="rId10" Type="http://schemas.openxmlformats.org/officeDocument/2006/relationships/hyperlink" Target="https://www.basketball-reference.com/players/d/drumman01.html" TargetMode="External"/><Relationship Id="rId31" Type="http://schemas.openxmlformats.org/officeDocument/2006/relationships/hyperlink" Target="https://www.basketball-reference.com/players/h/horfoal01.html" TargetMode="External"/><Relationship Id="rId44" Type="http://schemas.openxmlformats.org/officeDocument/2006/relationships/hyperlink" Target="https://www.basketball-reference.com/players/c/caulewi01.html" TargetMode="External"/><Relationship Id="rId52" Type="http://schemas.openxmlformats.org/officeDocument/2006/relationships/hyperlink" Target="https://www.basketball-reference.com/players/m/morrimo01.html" TargetMode="External"/><Relationship Id="rId60" Type="http://schemas.openxmlformats.org/officeDocument/2006/relationships/hyperlink" Target="https://www.basketball-reference.com/players/i/inglejo01.html" TargetMode="External"/><Relationship Id="rId65" Type="http://schemas.openxmlformats.org/officeDocument/2006/relationships/hyperlink" Target="https://www.basketball-reference.com/players/r/redicjj01.html" TargetMode="External"/><Relationship Id="rId73" Type="http://schemas.openxmlformats.org/officeDocument/2006/relationships/hyperlink" Target="https://www.basketball-reference.com/players/r/richajo01.html" TargetMode="External"/><Relationship Id="rId78" Type="http://schemas.openxmlformats.org/officeDocument/2006/relationships/hyperlink" Target="https://www.basketball-reference.com/players/s/smartma01.html" TargetMode="External"/><Relationship Id="rId81" Type="http://schemas.openxmlformats.org/officeDocument/2006/relationships/hyperlink" Target="https://www.basketball-reference.com/players/g/gordoaa01.html" TargetMode="External"/><Relationship Id="rId86" Type="http://schemas.openxmlformats.org/officeDocument/2006/relationships/hyperlink" Target="https://www.basketball-reference.com/players/m/mitchdo01.html" TargetMode="External"/><Relationship Id="rId94" Type="http://schemas.openxmlformats.org/officeDocument/2006/relationships/hyperlink" Target="https://www.basketball-reference.com/players/d/dinwisp01.html" TargetMode="External"/><Relationship Id="rId99" Type="http://schemas.openxmlformats.org/officeDocument/2006/relationships/hyperlink" Target="https://www.basketball-reference.com/players/m/morrima03.html" TargetMode="External"/><Relationship Id="rId101" Type="http://schemas.openxmlformats.org/officeDocument/2006/relationships/hyperlink" Target="https://www.basketball-reference.com/players/r/rosste01.html" TargetMode="External"/><Relationship Id="rId4" Type="http://schemas.openxmlformats.org/officeDocument/2006/relationships/hyperlink" Target="https://www.basketball-reference.com/players/g/georgpa01.html" TargetMode="External"/><Relationship Id="rId9" Type="http://schemas.openxmlformats.org/officeDocument/2006/relationships/hyperlink" Target="https://www.basketball-reference.com/players/v/vucevni01.html" TargetMode="External"/><Relationship Id="rId13" Type="http://schemas.openxmlformats.org/officeDocument/2006/relationships/hyperlink" Target="https://www.basketball-reference.com/players/l/leonaka01.html" TargetMode="External"/><Relationship Id="rId18" Type="http://schemas.openxmlformats.org/officeDocument/2006/relationships/hyperlink" Target="https://www.basketball-reference.com/players/e/embiijo01.html" TargetMode="External"/><Relationship Id="rId39" Type="http://schemas.openxmlformats.org/officeDocument/2006/relationships/hyperlink" Target="https://www.basketball-reference.com/players/y/youngth01.html" TargetMode="External"/><Relationship Id="rId109" Type="http://schemas.openxmlformats.org/officeDocument/2006/relationships/hyperlink" Target="https://www.basketball-reference.com/players/i/isaacjo01.html" TargetMode="External"/><Relationship Id="rId34" Type="http://schemas.openxmlformats.org/officeDocument/2006/relationships/hyperlink" Target="https://www.basketball-reference.com/players/g/grantje01.html" TargetMode="External"/><Relationship Id="rId50" Type="http://schemas.openxmlformats.org/officeDocument/2006/relationships/hyperlink" Target="https://www.basketball-reference.com/players/t/turnemy01.html" TargetMode="External"/><Relationship Id="rId55" Type="http://schemas.openxmlformats.org/officeDocument/2006/relationships/hyperlink" Target="https://www.basketball-reference.com/players/m/millspa01.html" TargetMode="External"/><Relationship Id="rId76" Type="http://schemas.openxmlformats.org/officeDocument/2006/relationships/hyperlink" Target="https://www.basketball-reference.com/players/k/kanteen01.html" TargetMode="External"/><Relationship Id="rId97" Type="http://schemas.openxmlformats.org/officeDocument/2006/relationships/hyperlink" Target="https://www.basketball-reference.com/players/b/beaslma01.html" TargetMode="External"/><Relationship Id="rId104" Type="http://schemas.openxmlformats.org/officeDocument/2006/relationships/hyperlink" Target="https://www.basketball-reference.com/players/i/iguodan01.html" TargetMode="External"/><Relationship Id="rId7" Type="http://schemas.openxmlformats.org/officeDocument/2006/relationships/hyperlink" Target="https://www.basketball-reference.com/players/c/capelca01.html" TargetMode="External"/><Relationship Id="rId71" Type="http://schemas.openxmlformats.org/officeDocument/2006/relationships/hyperlink" Target="https://www.basketball-reference.com/players/f/foxde01.html" TargetMode="External"/><Relationship Id="rId92" Type="http://schemas.openxmlformats.org/officeDocument/2006/relationships/hyperlink" Target="https://www.basketball-reference.com/players/n/nancela02.html" TargetMode="External"/><Relationship Id="rId2" Type="http://schemas.openxmlformats.org/officeDocument/2006/relationships/hyperlink" Target="https://www.basketball-reference.com/players/g/goberru01.html" TargetMode="External"/><Relationship Id="rId29" Type="http://schemas.openxmlformats.org/officeDocument/2006/relationships/hyperlink" Target="https://www.basketball-reference.com/players/b/bealbr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pane ySplit="1" topLeftCell="A436" activePane="bottomLeft" state="frozen"/>
      <selection pane="bottomLeft" activeCell="F438" sqref="F438"/>
    </sheetView>
  </sheetViews>
  <sheetFormatPr defaultColWidth="14.44140625" defaultRowHeight="15" customHeight="1" x14ac:dyDescent="0.25"/>
  <cols>
    <col min="1" max="1" width="23.88671875" customWidth="1"/>
    <col min="2" max="5" width="19.44140625" customWidth="1"/>
    <col min="6" max="6" width="8.88671875" customWidth="1"/>
    <col min="7" max="7" width="10.109375" customWidth="1"/>
    <col min="8" max="13" width="8.88671875" customWidth="1"/>
    <col min="25" max="26" width="8.88671875" customWidth="1"/>
    <col min="27" max="27" width="20.33203125" customWidth="1"/>
    <col min="28" max="28" width="8.88671875" customWidth="1"/>
  </cols>
  <sheetData>
    <row r="1" spans="1:28" ht="13.5" customHeight="1" x14ac:dyDescent="0.25">
      <c r="A1" s="1" t="s">
        <v>0</v>
      </c>
      <c r="B1" s="2" t="s">
        <v>663</v>
      </c>
      <c r="C1" s="9" t="s">
        <v>1</v>
      </c>
      <c r="D1" s="3" t="s">
        <v>2</v>
      </c>
      <c r="E1" s="3" t="s">
        <v>680</v>
      </c>
      <c r="F1" s="4" t="s">
        <v>3</v>
      </c>
      <c r="G1" s="4" t="s">
        <v>681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</row>
    <row r="2" spans="1:28" ht="13.5" customHeight="1" x14ac:dyDescent="0.25">
      <c r="A2" s="1" t="s">
        <v>62</v>
      </c>
      <c r="B2" s="2">
        <v>4</v>
      </c>
      <c r="C2" s="9" t="s">
        <v>19</v>
      </c>
      <c r="D2" s="3">
        <f>VLOOKUP($A2,Salaries!$A$1:$B$577,2,FALSE)</f>
        <v>838464</v>
      </c>
      <c r="E2" s="3" t="s">
        <v>664</v>
      </c>
      <c r="F2" s="4">
        <v>19</v>
      </c>
      <c r="G2" s="4" t="s">
        <v>673</v>
      </c>
      <c r="H2" s="4">
        <v>19.399999999999999</v>
      </c>
      <c r="I2" s="4">
        <v>0.51300000000000001</v>
      </c>
      <c r="J2" s="4">
        <v>12.4</v>
      </c>
      <c r="K2" s="4">
        <v>0.1</v>
      </c>
      <c r="L2" s="4">
        <v>17</v>
      </c>
      <c r="M2" s="4">
        <v>0</v>
      </c>
      <c r="N2" s="4">
        <v>69.699999999999989</v>
      </c>
      <c r="O2" s="4">
        <v>18.700000000000003</v>
      </c>
      <c r="P2" s="4">
        <v>1.7000000000000002</v>
      </c>
      <c r="Q2" s="4">
        <v>10.199999999999999</v>
      </c>
      <c r="R2" s="4">
        <v>23.799999999999997</v>
      </c>
      <c r="S2" s="4">
        <v>3.4000000000000004</v>
      </c>
      <c r="T2" s="4">
        <v>6.8000000000000007</v>
      </c>
      <c r="U2" s="4">
        <v>1.7000000000000002</v>
      </c>
      <c r="V2" s="4">
        <v>8.5</v>
      </c>
      <c r="W2" s="4">
        <v>8.5</v>
      </c>
      <c r="X2" s="4">
        <v>23.799999999999997</v>
      </c>
      <c r="Y2" s="4">
        <v>0.47399999999999998</v>
      </c>
      <c r="Z2" s="4">
        <v>0.5</v>
      </c>
      <c r="AA2" s="4">
        <v>0</v>
      </c>
      <c r="AB2" s="4">
        <v>0.6</v>
      </c>
    </row>
    <row r="3" spans="1:28" ht="13.5" customHeight="1" x14ac:dyDescent="0.25">
      <c r="A3" s="1" t="s">
        <v>92</v>
      </c>
      <c r="B3" s="2">
        <v>1</v>
      </c>
      <c r="C3" s="9" t="s">
        <v>632</v>
      </c>
      <c r="D3" s="3">
        <f>VLOOKUP($A3,Salaries!$A$1:$B$577,2,FALSE)</f>
        <v>1837800</v>
      </c>
      <c r="E3" s="3" t="s">
        <v>664</v>
      </c>
      <c r="F3" s="4">
        <v>19</v>
      </c>
      <c r="G3" s="4" t="s">
        <v>673</v>
      </c>
      <c r="H3" s="4">
        <v>24.3</v>
      </c>
      <c r="I3" s="4">
        <v>0.53500000000000003</v>
      </c>
      <c r="J3" s="4">
        <v>11.1</v>
      </c>
      <c r="K3" s="4">
        <v>0.1</v>
      </c>
      <c r="L3" s="4">
        <v>20</v>
      </c>
      <c r="M3" s="4">
        <v>1</v>
      </c>
      <c r="N3" s="4">
        <v>142</v>
      </c>
      <c r="O3" s="4">
        <v>34</v>
      </c>
      <c r="P3" s="4">
        <v>30</v>
      </c>
      <c r="Q3" s="4">
        <v>16</v>
      </c>
      <c r="R3" s="4">
        <v>14</v>
      </c>
      <c r="S3" s="4">
        <v>14</v>
      </c>
      <c r="T3" s="4">
        <v>2</v>
      </c>
      <c r="U3" s="4">
        <v>0</v>
      </c>
      <c r="V3" s="4">
        <v>12</v>
      </c>
      <c r="W3" s="4">
        <v>10</v>
      </c>
      <c r="X3" s="4">
        <v>76</v>
      </c>
      <c r="Y3" s="4">
        <v>0.44400000000000001</v>
      </c>
      <c r="Z3" s="4">
        <v>0.52900000000000003</v>
      </c>
      <c r="AA3" s="4">
        <v>0.34499999999999997</v>
      </c>
      <c r="AB3" s="4">
        <v>0.56299999999999994</v>
      </c>
    </row>
    <row r="4" spans="1:28" ht="13.5" customHeight="1" x14ac:dyDescent="0.25">
      <c r="A4" s="1" t="s">
        <v>87</v>
      </c>
      <c r="B4" s="2">
        <v>2</v>
      </c>
      <c r="C4" s="9" t="s">
        <v>634</v>
      </c>
      <c r="D4" s="3">
        <f>VLOOKUP($A4,Salaries!$A$1:$B$577,2,FALSE)</f>
        <v>2615160</v>
      </c>
      <c r="E4" s="3" t="s">
        <v>665</v>
      </c>
      <c r="F4" s="4">
        <v>19</v>
      </c>
      <c r="G4" s="4" t="s">
        <v>673</v>
      </c>
      <c r="H4" s="4">
        <v>16.399999999999999</v>
      </c>
      <c r="I4" s="4">
        <v>0.53300000000000003</v>
      </c>
      <c r="J4" s="4">
        <v>9.5</v>
      </c>
      <c r="K4" s="4">
        <v>0.1</v>
      </c>
      <c r="L4" s="4">
        <v>6</v>
      </c>
      <c r="M4" s="4">
        <v>2</v>
      </c>
      <c r="N4" s="4">
        <v>111</v>
      </c>
      <c r="O4" s="4">
        <v>18</v>
      </c>
      <c r="P4" s="4">
        <v>16.200000000000003</v>
      </c>
      <c r="Q4" s="4">
        <v>7.8000000000000007</v>
      </c>
      <c r="R4" s="4">
        <v>13.200000000000001</v>
      </c>
      <c r="S4" s="4">
        <v>10.199999999999999</v>
      </c>
      <c r="T4" s="4">
        <v>1.7999999999999998</v>
      </c>
      <c r="U4" s="4">
        <v>1.7999999999999998</v>
      </c>
      <c r="V4" s="4">
        <v>6</v>
      </c>
      <c r="W4" s="4">
        <v>7.8000000000000007</v>
      </c>
      <c r="X4" s="4">
        <v>40.200000000000003</v>
      </c>
      <c r="Y4" s="4">
        <v>0.41199999999999998</v>
      </c>
      <c r="Z4" s="4">
        <v>0.44400000000000001</v>
      </c>
      <c r="AA4" s="4">
        <v>0.375</v>
      </c>
      <c r="AB4" s="4">
        <v>0.75</v>
      </c>
    </row>
    <row r="5" spans="1:28" ht="13.5" customHeight="1" x14ac:dyDescent="0.25">
      <c r="A5" s="1" t="s">
        <v>442</v>
      </c>
      <c r="B5" s="2">
        <v>3</v>
      </c>
      <c r="C5" s="9" t="s">
        <v>636</v>
      </c>
      <c r="D5" s="3">
        <f>VLOOKUP($A5,Salaries!$A$1:$B$577,2,FALSE)</f>
        <v>2752680</v>
      </c>
      <c r="E5" s="3" t="s">
        <v>665</v>
      </c>
      <c r="F5" s="4">
        <v>19</v>
      </c>
      <c r="G5" s="4" t="s">
        <v>673</v>
      </c>
      <c r="H5" s="4">
        <v>16.5</v>
      </c>
      <c r="I5" s="4">
        <v>0.48699999999999999</v>
      </c>
      <c r="J5" s="4">
        <v>11.1</v>
      </c>
      <c r="K5" s="4">
        <v>0.6</v>
      </c>
      <c r="L5" s="4">
        <v>52</v>
      </c>
      <c r="M5" s="4">
        <v>10</v>
      </c>
      <c r="N5" s="4">
        <v>728</v>
      </c>
      <c r="O5" s="4">
        <v>166.4</v>
      </c>
      <c r="P5" s="4">
        <v>67.600000000000009</v>
      </c>
      <c r="Q5" s="4">
        <v>46.800000000000004</v>
      </c>
      <c r="R5" s="4">
        <v>145.6</v>
      </c>
      <c r="S5" s="4">
        <v>78</v>
      </c>
      <c r="T5" s="4">
        <v>20.8</v>
      </c>
      <c r="U5" s="4">
        <v>5.2</v>
      </c>
      <c r="V5" s="4">
        <v>31.2</v>
      </c>
      <c r="W5" s="4">
        <v>57.2</v>
      </c>
      <c r="X5" s="4">
        <v>249.6</v>
      </c>
      <c r="Y5" s="4">
        <v>0.41499999999999998</v>
      </c>
      <c r="Z5" s="4">
        <v>0.45500000000000002</v>
      </c>
      <c r="AA5" s="4">
        <v>0.31900000000000001</v>
      </c>
      <c r="AB5" s="4">
        <v>0.68100000000000005</v>
      </c>
    </row>
    <row r="6" spans="1:28" ht="13.5" customHeight="1" x14ac:dyDescent="0.25">
      <c r="A6" s="1" t="s">
        <v>427</v>
      </c>
      <c r="B6" s="2">
        <v>5</v>
      </c>
      <c r="C6" s="9" t="s">
        <v>639</v>
      </c>
      <c r="D6" s="3">
        <f>VLOOKUP($A6,Salaries!$A$1:$B$577,2,FALSE)</f>
        <v>4446840</v>
      </c>
      <c r="E6" s="3" t="s">
        <v>665</v>
      </c>
      <c r="F6" s="4">
        <v>19</v>
      </c>
      <c r="G6" s="4" t="s">
        <v>673</v>
      </c>
      <c r="H6" s="4">
        <v>19.100000000000001</v>
      </c>
      <c r="I6" s="4">
        <v>0.54100000000000004</v>
      </c>
      <c r="J6" s="4">
        <v>15.2</v>
      </c>
      <c r="K6" s="4">
        <v>1.9</v>
      </c>
      <c r="L6" s="4">
        <v>44</v>
      </c>
      <c r="M6" s="4">
        <v>44</v>
      </c>
      <c r="N6" s="4">
        <v>1108.8</v>
      </c>
      <c r="O6" s="4">
        <v>338.8</v>
      </c>
      <c r="P6" s="4">
        <v>30.799999999999997</v>
      </c>
      <c r="Q6" s="4">
        <v>110</v>
      </c>
      <c r="R6" s="4">
        <v>308</v>
      </c>
      <c r="S6" s="4">
        <v>79.2</v>
      </c>
      <c r="T6" s="4">
        <v>26.4</v>
      </c>
      <c r="U6" s="4">
        <v>57.2</v>
      </c>
      <c r="V6" s="4">
        <v>66</v>
      </c>
      <c r="W6" s="4">
        <v>154</v>
      </c>
      <c r="X6" s="4">
        <v>453.20000000000005</v>
      </c>
      <c r="Y6" s="4">
        <v>0.48499999999999999</v>
      </c>
      <c r="Z6" s="4">
        <v>0.51300000000000001</v>
      </c>
      <c r="AA6" s="4">
        <v>0.188</v>
      </c>
      <c r="AB6" s="4">
        <v>0.79500000000000004</v>
      </c>
    </row>
    <row r="7" spans="1:28" ht="13.5" customHeight="1" x14ac:dyDescent="0.25">
      <c r="A7" s="1" t="s">
        <v>258</v>
      </c>
      <c r="B7" s="2">
        <v>5</v>
      </c>
      <c r="C7" s="9" t="s">
        <v>639</v>
      </c>
      <c r="D7" s="3">
        <f>VLOOKUP($A7,Salaries!$A$1:$B$577,2,FALSE)</f>
        <v>5922720</v>
      </c>
      <c r="E7" s="3" t="s">
        <v>666</v>
      </c>
      <c r="F7" s="4">
        <v>19</v>
      </c>
      <c r="G7" s="4" t="s">
        <v>673</v>
      </c>
      <c r="H7" s="4">
        <v>22.8</v>
      </c>
      <c r="I7" s="4">
        <v>0.59099999999999997</v>
      </c>
      <c r="J7" s="4">
        <v>16.399999999999999</v>
      </c>
      <c r="K7" s="4">
        <v>3.3</v>
      </c>
      <c r="L7" s="4">
        <v>58</v>
      </c>
      <c r="M7" s="4">
        <v>56</v>
      </c>
      <c r="N7" s="4">
        <v>1513.8000000000002</v>
      </c>
      <c r="O7" s="4">
        <v>446.6</v>
      </c>
      <c r="P7" s="4">
        <v>139.19999999999999</v>
      </c>
      <c r="Q7" s="4">
        <v>197.2</v>
      </c>
      <c r="R7" s="4">
        <v>272.60000000000002</v>
      </c>
      <c r="S7" s="4">
        <v>63.800000000000004</v>
      </c>
      <c r="T7" s="4">
        <v>52.2</v>
      </c>
      <c r="U7" s="4">
        <v>81.199999999999989</v>
      </c>
      <c r="V7" s="4">
        <v>98.6</v>
      </c>
      <c r="W7" s="4">
        <v>220.39999999999998</v>
      </c>
      <c r="X7" s="4">
        <v>800.40000000000009</v>
      </c>
      <c r="Y7" s="4">
        <v>0.50600000000000001</v>
      </c>
      <c r="Z7" s="4">
        <v>0.55300000000000005</v>
      </c>
      <c r="AA7" s="4">
        <v>0.35899999999999999</v>
      </c>
      <c r="AB7" s="4">
        <v>0.76600000000000001</v>
      </c>
    </row>
    <row r="8" spans="1:28" ht="13.5" customHeight="1" x14ac:dyDescent="0.25">
      <c r="A8" s="1" t="s">
        <v>353</v>
      </c>
      <c r="B8" s="2">
        <v>2</v>
      </c>
      <c r="C8" s="9" t="s">
        <v>634</v>
      </c>
      <c r="D8" s="3">
        <f>VLOOKUP($A8,Salaries!$A$1:$B$577,2,FALSE)</f>
        <v>6569040</v>
      </c>
      <c r="E8" s="3" t="s">
        <v>666</v>
      </c>
      <c r="F8" s="4">
        <v>19</v>
      </c>
      <c r="G8" s="4" t="s">
        <v>673</v>
      </c>
      <c r="H8" s="4">
        <v>30.5</v>
      </c>
      <c r="I8" s="4">
        <v>0.54500000000000004</v>
      </c>
      <c r="J8" s="4">
        <v>19.600000000000001</v>
      </c>
      <c r="K8" s="4">
        <v>4.9000000000000004</v>
      </c>
      <c r="L8" s="4">
        <v>72</v>
      </c>
      <c r="M8" s="4">
        <v>72</v>
      </c>
      <c r="N8" s="4">
        <v>2318.4</v>
      </c>
      <c r="O8" s="4">
        <v>669.6</v>
      </c>
      <c r="P8" s="4">
        <v>511.2</v>
      </c>
      <c r="Q8" s="4">
        <v>482.40000000000003</v>
      </c>
      <c r="R8" s="4">
        <v>561.6</v>
      </c>
      <c r="S8" s="4">
        <v>432</v>
      </c>
      <c r="T8" s="4">
        <v>79.2</v>
      </c>
      <c r="U8" s="4">
        <v>21.599999999999998</v>
      </c>
      <c r="V8" s="4">
        <v>244.79999999999998</v>
      </c>
      <c r="W8" s="4">
        <v>136.79999999999998</v>
      </c>
      <c r="X8" s="4">
        <v>1526.3999999999999</v>
      </c>
      <c r="Y8" s="4">
        <v>0.42699999999999999</v>
      </c>
      <c r="Z8" s="4">
        <v>0.503</v>
      </c>
      <c r="AA8" s="4">
        <v>0.32700000000000001</v>
      </c>
      <c r="AB8" s="4">
        <v>0.71299999999999997</v>
      </c>
    </row>
    <row r="9" spans="1:28" ht="13.5" customHeight="1" x14ac:dyDescent="0.25">
      <c r="A9" s="1" t="s">
        <v>483</v>
      </c>
      <c r="B9" s="2">
        <v>4</v>
      </c>
      <c r="C9" s="9" t="s">
        <v>19</v>
      </c>
      <c r="D9" s="3">
        <f>VLOOKUP($A9,Salaries!$A$1:$B$577,2,FALSE)</f>
        <v>7314960</v>
      </c>
      <c r="E9" s="3" t="s">
        <v>666</v>
      </c>
      <c r="F9" s="4">
        <v>19</v>
      </c>
      <c r="G9" s="4" t="s">
        <v>673</v>
      </c>
      <c r="H9" s="4">
        <v>24.2</v>
      </c>
      <c r="I9" s="4">
        <v>0.56200000000000006</v>
      </c>
      <c r="J9" s="4">
        <v>18.899999999999999</v>
      </c>
      <c r="K9" s="4">
        <v>3.6</v>
      </c>
      <c r="L9" s="4">
        <v>62</v>
      </c>
      <c r="M9" s="4">
        <v>4</v>
      </c>
      <c r="N9" s="4">
        <v>1568.6000000000001</v>
      </c>
      <c r="O9" s="4">
        <v>607.6</v>
      </c>
      <c r="P9" s="4">
        <v>93</v>
      </c>
      <c r="Q9" s="4">
        <v>260.40000000000003</v>
      </c>
      <c r="R9" s="4">
        <v>471.2</v>
      </c>
      <c r="S9" s="4">
        <v>62</v>
      </c>
      <c r="T9" s="4">
        <v>31</v>
      </c>
      <c r="U9" s="4">
        <v>62</v>
      </c>
      <c r="V9" s="4">
        <v>99.2</v>
      </c>
      <c r="W9" s="4">
        <v>117.8</v>
      </c>
      <c r="X9" s="4">
        <v>923.80000000000007</v>
      </c>
      <c r="Y9" s="4">
        <v>0.504</v>
      </c>
      <c r="Z9" s="4">
        <v>0.53400000000000003</v>
      </c>
      <c r="AA9" s="4">
        <v>0.313</v>
      </c>
      <c r="AB9" s="4">
        <v>0.69099999999999995</v>
      </c>
    </row>
    <row r="10" spans="1:28" ht="13.5" customHeight="1" x14ac:dyDescent="0.25">
      <c r="A10" s="1" t="s">
        <v>344</v>
      </c>
      <c r="B10" s="2">
        <v>1</v>
      </c>
      <c r="C10" s="9" t="s">
        <v>632</v>
      </c>
      <c r="D10" s="3">
        <f>VLOOKUP($A10,Salaries!$A$1:$B$577,2,FALSE)</f>
        <v>77250</v>
      </c>
      <c r="E10" s="3" t="s">
        <v>664</v>
      </c>
      <c r="F10" s="4">
        <v>20</v>
      </c>
      <c r="G10" s="4" t="s">
        <v>673</v>
      </c>
      <c r="H10" s="4">
        <v>20.9</v>
      </c>
      <c r="I10" s="4">
        <v>0.83299999999999996</v>
      </c>
      <c r="J10" s="4">
        <v>38.299999999999997</v>
      </c>
      <c r="K10" s="4">
        <v>0.1</v>
      </c>
      <c r="L10" s="4">
        <v>3</v>
      </c>
      <c r="M10" s="4">
        <v>0</v>
      </c>
      <c r="N10" s="4">
        <v>6</v>
      </c>
      <c r="O10" s="4">
        <v>2.0999999999999996</v>
      </c>
      <c r="P10" s="4">
        <v>0.89999999999999991</v>
      </c>
      <c r="Q10" s="4">
        <v>0</v>
      </c>
      <c r="R10" s="4">
        <v>0.89999999999999991</v>
      </c>
      <c r="S10" s="4">
        <v>2.0999999999999996</v>
      </c>
      <c r="T10" s="4">
        <v>0</v>
      </c>
      <c r="U10" s="4">
        <v>0</v>
      </c>
      <c r="V10" s="4">
        <v>0</v>
      </c>
      <c r="W10" s="4">
        <v>0</v>
      </c>
      <c r="X10" s="4">
        <v>5.0999999999999996</v>
      </c>
      <c r="Y10" s="4">
        <v>0.66700000000000004</v>
      </c>
      <c r="Z10" s="4">
        <v>0.5</v>
      </c>
      <c r="AA10" s="4">
        <v>1</v>
      </c>
      <c r="AB10" s="4"/>
    </row>
    <row r="11" spans="1:28" ht="13.5" customHeight="1" x14ac:dyDescent="0.25">
      <c r="A11" s="1" t="s">
        <v>357</v>
      </c>
      <c r="B11" s="2">
        <v>2</v>
      </c>
      <c r="C11" s="9" t="s">
        <v>634</v>
      </c>
      <c r="D11" s="3">
        <f>VLOOKUP($A11,Salaries!$A$1:$B$577,2,FALSE)</f>
        <v>838464</v>
      </c>
      <c r="E11" s="3" t="s">
        <v>664</v>
      </c>
      <c r="F11" s="4">
        <v>20</v>
      </c>
      <c r="G11" s="4" t="s">
        <v>673</v>
      </c>
      <c r="H11" s="4">
        <v>16.600000000000001</v>
      </c>
      <c r="I11" s="4">
        <v>0.497</v>
      </c>
      <c r="J11" s="4">
        <v>10.1</v>
      </c>
      <c r="K11" s="4">
        <v>0.8</v>
      </c>
      <c r="L11" s="4">
        <v>51</v>
      </c>
      <c r="M11" s="4">
        <v>3</v>
      </c>
      <c r="N11" s="4">
        <v>525.30000000000007</v>
      </c>
      <c r="O11" s="4">
        <v>142.79999999999998</v>
      </c>
      <c r="P11" s="4">
        <v>25.5</v>
      </c>
      <c r="Q11" s="4">
        <v>61.199999999999996</v>
      </c>
      <c r="R11" s="4">
        <v>96.899999999999991</v>
      </c>
      <c r="S11" s="4">
        <v>15.299999999999999</v>
      </c>
      <c r="T11" s="4">
        <v>20.400000000000002</v>
      </c>
      <c r="U11" s="4">
        <v>10.200000000000001</v>
      </c>
      <c r="V11" s="4">
        <v>25.5</v>
      </c>
      <c r="W11" s="4">
        <v>76.5</v>
      </c>
      <c r="X11" s="4">
        <v>188.70000000000002</v>
      </c>
      <c r="Y11" s="4">
        <v>0.45500000000000002</v>
      </c>
      <c r="Z11" s="4">
        <v>0.504</v>
      </c>
      <c r="AA11" s="4">
        <v>0.16700000000000001</v>
      </c>
      <c r="AB11" s="4">
        <v>0.61</v>
      </c>
    </row>
    <row r="12" spans="1:28" ht="13.5" customHeight="1" x14ac:dyDescent="0.25">
      <c r="A12" s="1" t="s">
        <v>289</v>
      </c>
      <c r="B12" s="2">
        <v>5</v>
      </c>
      <c r="C12" s="9" t="s">
        <v>639</v>
      </c>
      <c r="D12" s="3">
        <f>VLOOKUP($A12,Salaries!$A$1:$B$577,2,FALSE)</f>
        <v>838464</v>
      </c>
      <c r="E12" s="3" t="s">
        <v>664</v>
      </c>
      <c r="F12" s="4">
        <v>20</v>
      </c>
      <c r="G12" s="4" t="s">
        <v>673</v>
      </c>
      <c r="H12" s="4">
        <v>11.8</v>
      </c>
      <c r="I12" s="4">
        <v>0.56200000000000006</v>
      </c>
      <c r="J12" s="4">
        <v>10</v>
      </c>
      <c r="K12" s="4">
        <v>0.5</v>
      </c>
      <c r="L12" s="4">
        <v>28</v>
      </c>
      <c r="M12" s="4">
        <v>0</v>
      </c>
      <c r="N12" s="4">
        <v>221.20000000000002</v>
      </c>
      <c r="O12" s="4">
        <v>36.4</v>
      </c>
      <c r="P12" s="4">
        <v>5.6000000000000005</v>
      </c>
      <c r="Q12" s="4">
        <v>14</v>
      </c>
      <c r="R12" s="4">
        <v>47.6</v>
      </c>
      <c r="S12" s="4">
        <v>14</v>
      </c>
      <c r="T12" s="4">
        <v>8.4</v>
      </c>
      <c r="U12" s="4">
        <v>11.200000000000001</v>
      </c>
      <c r="V12" s="4">
        <v>14</v>
      </c>
      <c r="W12" s="4">
        <v>56</v>
      </c>
      <c r="X12" s="4">
        <v>53.199999999999996</v>
      </c>
      <c r="Y12" s="4">
        <v>0.48799999999999999</v>
      </c>
      <c r="Z12" s="4">
        <v>0.51400000000000001</v>
      </c>
      <c r="AA12" s="4">
        <v>0.33300000000000002</v>
      </c>
      <c r="AB12" s="4">
        <v>0.78600000000000003</v>
      </c>
    </row>
    <row r="13" spans="1:28" ht="13.5" customHeight="1" x14ac:dyDescent="0.25">
      <c r="A13" s="1" t="s">
        <v>182</v>
      </c>
      <c r="B13" s="2">
        <v>2</v>
      </c>
      <c r="C13" s="9" t="s">
        <v>634</v>
      </c>
      <c r="D13" s="3">
        <f>VLOOKUP($A13,Salaries!$A$1:$B$577,2,FALSE)</f>
        <v>949000</v>
      </c>
      <c r="E13" s="3" t="s">
        <v>664</v>
      </c>
      <c r="F13" s="4">
        <v>20</v>
      </c>
      <c r="G13" s="4" t="s">
        <v>673</v>
      </c>
      <c r="H13" s="4">
        <v>15</v>
      </c>
      <c r="I13" s="4">
        <v>0.46600000000000003</v>
      </c>
      <c r="J13" s="4">
        <v>9.9</v>
      </c>
      <c r="K13" s="4">
        <v>0</v>
      </c>
      <c r="L13" s="4">
        <v>50</v>
      </c>
      <c r="M13" s="4">
        <v>31</v>
      </c>
      <c r="N13" s="4">
        <v>985</v>
      </c>
      <c r="O13" s="4">
        <v>160</v>
      </c>
      <c r="P13" s="4">
        <v>95</v>
      </c>
      <c r="Q13" s="4">
        <v>30</v>
      </c>
      <c r="R13" s="4">
        <v>135</v>
      </c>
      <c r="S13" s="4">
        <v>160</v>
      </c>
      <c r="T13" s="4">
        <v>70</v>
      </c>
      <c r="U13" s="4">
        <v>25</v>
      </c>
      <c r="V13" s="4">
        <v>75</v>
      </c>
      <c r="W13" s="4">
        <v>114.99999999999999</v>
      </c>
      <c r="X13" s="4">
        <v>250</v>
      </c>
      <c r="Y13" s="4">
        <v>0.39100000000000001</v>
      </c>
      <c r="Z13" s="4">
        <v>0.441</v>
      </c>
      <c r="AA13" s="4">
        <v>0.30499999999999999</v>
      </c>
      <c r="AB13" s="4">
        <v>0.75</v>
      </c>
    </row>
    <row r="14" spans="1:28" ht="13.5" customHeight="1" x14ac:dyDescent="0.25">
      <c r="A14" s="1" t="s">
        <v>259</v>
      </c>
      <c r="B14" s="2">
        <v>1</v>
      </c>
      <c r="C14" s="9" t="s">
        <v>632</v>
      </c>
      <c r="D14" s="3">
        <f>VLOOKUP($A14,Salaries!$A$1:$B$577,2,FALSE)</f>
        <v>1378242</v>
      </c>
      <c r="E14" s="3" t="s">
        <v>664</v>
      </c>
      <c r="F14" s="4">
        <v>20</v>
      </c>
      <c r="G14" s="4" t="s">
        <v>673</v>
      </c>
      <c r="H14" s="4">
        <v>18.5</v>
      </c>
      <c r="I14" s="4">
        <v>0.51700000000000002</v>
      </c>
      <c r="J14" s="4">
        <v>9.4</v>
      </c>
      <c r="K14" s="4">
        <v>0.4</v>
      </c>
      <c r="L14" s="4">
        <v>61</v>
      </c>
      <c r="M14" s="4">
        <v>16</v>
      </c>
      <c r="N14" s="4">
        <v>1171.2</v>
      </c>
      <c r="O14" s="4">
        <v>280.59999999999997</v>
      </c>
      <c r="P14" s="4">
        <v>170.79999999999998</v>
      </c>
      <c r="Q14" s="4">
        <v>73.2</v>
      </c>
      <c r="R14" s="4">
        <v>134.20000000000002</v>
      </c>
      <c r="S14" s="4">
        <v>67.100000000000009</v>
      </c>
      <c r="T14" s="4">
        <v>24.400000000000002</v>
      </c>
      <c r="U14" s="4">
        <v>0</v>
      </c>
      <c r="V14" s="4">
        <v>48.800000000000004</v>
      </c>
      <c r="W14" s="4">
        <v>91.5</v>
      </c>
      <c r="X14" s="4">
        <v>494.09999999999997</v>
      </c>
      <c r="Y14" s="4">
        <v>0.434</v>
      </c>
      <c r="Z14" s="4">
        <v>0.50700000000000001</v>
      </c>
      <c r="AA14" s="4">
        <v>0.314</v>
      </c>
      <c r="AB14" s="4">
        <v>0.74</v>
      </c>
    </row>
    <row r="15" spans="1:28" ht="13.5" customHeight="1" x14ac:dyDescent="0.25">
      <c r="A15" s="1" t="s">
        <v>113</v>
      </c>
      <c r="B15" s="2">
        <v>5</v>
      </c>
      <c r="C15" s="9" t="s">
        <v>639</v>
      </c>
      <c r="D15" s="3">
        <f>VLOOKUP($A15,Salaries!$A$1:$B$577,2,FALSE)</f>
        <v>1485440</v>
      </c>
      <c r="E15" s="3" t="s">
        <v>664</v>
      </c>
      <c r="F15" s="4">
        <v>20</v>
      </c>
      <c r="G15" s="4" t="s">
        <v>673</v>
      </c>
      <c r="H15" s="4">
        <v>12.1</v>
      </c>
      <c r="I15" s="4">
        <v>0.69199999999999995</v>
      </c>
      <c r="J15" s="4">
        <v>22</v>
      </c>
      <c r="K15" s="4">
        <v>6.1</v>
      </c>
      <c r="L15" s="4">
        <v>66</v>
      </c>
      <c r="M15" s="4">
        <v>19</v>
      </c>
      <c r="N15" s="4">
        <v>1359.6000000000001</v>
      </c>
      <c r="O15" s="4">
        <v>290.40000000000003</v>
      </c>
      <c r="P15" s="4">
        <v>0</v>
      </c>
      <c r="Q15" s="4">
        <v>132</v>
      </c>
      <c r="R15" s="4">
        <v>422.40000000000003</v>
      </c>
      <c r="S15" s="4">
        <v>39.6</v>
      </c>
      <c r="T15" s="4">
        <v>52.800000000000004</v>
      </c>
      <c r="U15" s="4">
        <v>158.4</v>
      </c>
      <c r="V15" s="4">
        <v>33</v>
      </c>
      <c r="W15" s="4">
        <v>217.79999999999998</v>
      </c>
      <c r="X15" s="4">
        <v>481.8</v>
      </c>
      <c r="Y15" s="4">
        <v>0.69399999999999995</v>
      </c>
      <c r="Z15" s="4">
        <v>0.69399999999999995</v>
      </c>
      <c r="AA15" s="4">
        <v>0</v>
      </c>
      <c r="AB15" s="4">
        <v>0.6</v>
      </c>
    </row>
    <row r="16" spans="1:28" ht="13.5" customHeight="1" x14ac:dyDescent="0.25">
      <c r="A16" s="1" t="s">
        <v>228</v>
      </c>
      <c r="B16" s="2">
        <v>3</v>
      </c>
      <c r="C16" s="9" t="s">
        <v>636</v>
      </c>
      <c r="D16" s="3">
        <f>VLOOKUP($A16,Salaries!$A$1:$B$577,2,FALSE)</f>
        <v>1690000</v>
      </c>
      <c r="E16" s="3" t="s">
        <v>664</v>
      </c>
      <c r="F16" s="4">
        <v>20</v>
      </c>
      <c r="G16" s="4" t="s">
        <v>673</v>
      </c>
      <c r="H16" s="4">
        <v>18.399999999999999</v>
      </c>
      <c r="I16" s="4">
        <v>0.54500000000000004</v>
      </c>
      <c r="J16" s="4">
        <v>11</v>
      </c>
      <c r="K16" s="4">
        <v>1.6</v>
      </c>
      <c r="L16" s="4">
        <v>63</v>
      </c>
      <c r="M16" s="4">
        <v>46</v>
      </c>
      <c r="N16" s="4">
        <v>1291.5</v>
      </c>
      <c r="O16" s="4">
        <v>264.60000000000002</v>
      </c>
      <c r="P16" s="4">
        <v>182.7</v>
      </c>
      <c r="Q16" s="4">
        <v>94.5</v>
      </c>
      <c r="R16" s="4">
        <v>245.7</v>
      </c>
      <c r="S16" s="4">
        <v>50.400000000000006</v>
      </c>
      <c r="T16" s="4">
        <v>44.099999999999994</v>
      </c>
      <c r="U16" s="4">
        <v>25.200000000000003</v>
      </c>
      <c r="V16" s="4">
        <v>75.599999999999994</v>
      </c>
      <c r="W16" s="4">
        <v>144.89999999999998</v>
      </c>
      <c r="X16" s="4">
        <v>535.5</v>
      </c>
      <c r="Y16" s="4">
        <v>0.45</v>
      </c>
      <c r="Z16" s="4">
        <v>0.54300000000000004</v>
      </c>
      <c r="AA16" s="4">
        <v>0.315</v>
      </c>
      <c r="AB16" s="4">
        <v>0.78300000000000003</v>
      </c>
    </row>
    <row r="17" spans="1:28" ht="13.5" customHeight="1" x14ac:dyDescent="0.25">
      <c r="A17" s="1" t="s">
        <v>496</v>
      </c>
      <c r="B17" s="2">
        <v>5</v>
      </c>
      <c r="C17" s="9" t="s">
        <v>639</v>
      </c>
      <c r="D17" s="3">
        <f>VLOOKUP($A17,Salaries!$A$1:$B$577,2,FALSE)</f>
        <v>2034120</v>
      </c>
      <c r="E17" s="3" t="s">
        <v>665</v>
      </c>
      <c r="F17" s="4">
        <v>20</v>
      </c>
      <c r="G17" s="4" t="s">
        <v>673</v>
      </c>
      <c r="H17" s="4">
        <v>15.9</v>
      </c>
      <c r="I17" s="4">
        <v>0.63200000000000001</v>
      </c>
      <c r="J17" s="4">
        <v>18.5</v>
      </c>
      <c r="K17" s="4">
        <v>7.6</v>
      </c>
      <c r="L17" s="4">
        <v>80</v>
      </c>
      <c r="M17" s="4">
        <v>80</v>
      </c>
      <c r="N17" s="4">
        <v>2096</v>
      </c>
      <c r="O17" s="4">
        <v>520</v>
      </c>
      <c r="P17" s="4">
        <v>48</v>
      </c>
      <c r="Q17" s="4">
        <v>280</v>
      </c>
      <c r="R17" s="4">
        <v>672</v>
      </c>
      <c r="S17" s="4">
        <v>112</v>
      </c>
      <c r="T17" s="4">
        <v>40</v>
      </c>
      <c r="U17" s="4">
        <v>120</v>
      </c>
      <c r="V17" s="4">
        <v>104</v>
      </c>
      <c r="W17" s="4">
        <v>184</v>
      </c>
      <c r="X17" s="4">
        <v>872</v>
      </c>
      <c r="Y17" s="4">
        <v>0.59</v>
      </c>
      <c r="Z17" s="4">
        <v>0.629</v>
      </c>
      <c r="AA17" s="4">
        <v>0.13300000000000001</v>
      </c>
      <c r="AB17" s="4">
        <v>0.70899999999999996</v>
      </c>
    </row>
    <row r="18" spans="1:28" ht="13.5" customHeight="1" x14ac:dyDescent="0.25">
      <c r="A18" s="1" t="s">
        <v>332</v>
      </c>
      <c r="B18" s="2">
        <v>3</v>
      </c>
      <c r="C18" s="9" t="s">
        <v>636</v>
      </c>
      <c r="D18" s="3">
        <f>VLOOKUP($A18,Salaries!$A$1:$B$577,2,FALSE)</f>
        <v>2118840</v>
      </c>
      <c r="E18" s="3" t="s">
        <v>665</v>
      </c>
      <c r="F18" s="4">
        <v>20</v>
      </c>
      <c r="G18" s="4" t="s">
        <v>673</v>
      </c>
      <c r="H18" s="4">
        <v>10.6</v>
      </c>
      <c r="I18" s="4">
        <v>0.56599999999999995</v>
      </c>
      <c r="J18" s="4">
        <v>6.4</v>
      </c>
      <c r="K18" s="4">
        <v>2.8</v>
      </c>
      <c r="L18" s="4">
        <v>74</v>
      </c>
      <c r="M18" s="4">
        <v>74</v>
      </c>
      <c r="N18" s="4">
        <v>1931.4</v>
      </c>
      <c r="O18" s="4">
        <v>140.6</v>
      </c>
      <c r="P18" s="4">
        <v>288.59999999999997</v>
      </c>
      <c r="Q18" s="4">
        <v>51.8</v>
      </c>
      <c r="R18" s="4">
        <v>140.6</v>
      </c>
      <c r="S18" s="4">
        <v>74</v>
      </c>
      <c r="T18" s="4">
        <v>37</v>
      </c>
      <c r="U18" s="4">
        <v>14.8</v>
      </c>
      <c r="V18" s="4">
        <v>44.4</v>
      </c>
      <c r="W18" s="4">
        <v>229.4</v>
      </c>
      <c r="X18" s="4">
        <v>510.6</v>
      </c>
      <c r="Y18" s="4">
        <v>0.42899999999999999</v>
      </c>
      <c r="Z18" s="4">
        <v>0.56000000000000005</v>
      </c>
      <c r="AA18" s="4">
        <v>0.36599999999999999</v>
      </c>
      <c r="AB18" s="4">
        <v>0.72499999999999998</v>
      </c>
    </row>
    <row r="19" spans="1:28" ht="13.5" customHeight="1" x14ac:dyDescent="0.25">
      <c r="A19" s="1" t="s">
        <v>147</v>
      </c>
      <c r="B19" s="2">
        <v>2</v>
      </c>
      <c r="C19" s="9" t="s">
        <v>634</v>
      </c>
      <c r="D19" s="3">
        <f>VLOOKUP($A19,Salaries!$A$1:$B$577,2,FALSE)</f>
        <v>2163600</v>
      </c>
      <c r="E19" s="3" t="s">
        <v>665</v>
      </c>
      <c r="F19" s="4">
        <v>20</v>
      </c>
      <c r="G19" s="4" t="s">
        <v>673</v>
      </c>
      <c r="H19" s="4">
        <v>15.4</v>
      </c>
      <c r="I19" s="4">
        <v>0.49199999999999999</v>
      </c>
      <c r="J19" s="4">
        <v>9.4</v>
      </c>
      <c r="K19" s="4">
        <v>1.2</v>
      </c>
      <c r="L19" s="4">
        <v>74</v>
      </c>
      <c r="M19" s="4">
        <v>52</v>
      </c>
      <c r="N19" s="4">
        <v>1753.8</v>
      </c>
      <c r="O19" s="4">
        <v>296</v>
      </c>
      <c r="P19" s="4">
        <v>214.6</v>
      </c>
      <c r="Q19" s="4">
        <v>162.80000000000001</v>
      </c>
      <c r="R19" s="4">
        <v>214.6</v>
      </c>
      <c r="S19" s="4">
        <v>88.8</v>
      </c>
      <c r="T19" s="4">
        <v>88.8</v>
      </c>
      <c r="U19" s="4">
        <v>29.6</v>
      </c>
      <c r="V19" s="4">
        <v>66.600000000000009</v>
      </c>
      <c r="W19" s="4">
        <v>162.80000000000001</v>
      </c>
      <c r="X19" s="4">
        <v>569.80000000000007</v>
      </c>
      <c r="Y19" s="4">
        <v>0.38600000000000001</v>
      </c>
      <c r="Z19" s="4">
        <v>0.46400000000000002</v>
      </c>
      <c r="AA19" s="4">
        <v>0.27900000000000003</v>
      </c>
      <c r="AB19" s="4">
        <v>0.72799999999999998</v>
      </c>
    </row>
    <row r="20" spans="1:28" ht="13.5" customHeight="1" x14ac:dyDescent="0.25">
      <c r="A20" s="1" t="s">
        <v>316</v>
      </c>
      <c r="B20" s="2">
        <v>5</v>
      </c>
      <c r="C20" s="9" t="s">
        <v>639</v>
      </c>
      <c r="D20" s="3">
        <f>VLOOKUP($A20,Salaries!$A$1:$B$577,2,FALSE)</f>
        <v>2207040</v>
      </c>
      <c r="E20" s="3" t="s">
        <v>665</v>
      </c>
      <c r="F20" s="4">
        <v>20</v>
      </c>
      <c r="G20" s="4" t="s">
        <v>673</v>
      </c>
      <c r="H20" s="4">
        <v>23.2</v>
      </c>
      <c r="I20" s="4">
        <v>0.52600000000000002</v>
      </c>
      <c r="J20" s="4">
        <v>14.4</v>
      </c>
      <c r="K20" s="4">
        <v>1</v>
      </c>
      <c r="L20" s="4">
        <v>58</v>
      </c>
      <c r="M20" s="4">
        <v>0</v>
      </c>
      <c r="N20" s="4">
        <v>817.8</v>
      </c>
      <c r="O20" s="4">
        <v>342.20000000000005</v>
      </c>
      <c r="P20" s="4">
        <v>5.8000000000000007</v>
      </c>
      <c r="Q20" s="4">
        <v>92.800000000000011</v>
      </c>
      <c r="R20" s="4">
        <v>220.39999999999998</v>
      </c>
      <c r="S20" s="4">
        <v>87</v>
      </c>
      <c r="T20" s="4">
        <v>29</v>
      </c>
      <c r="U20" s="4">
        <v>23.200000000000003</v>
      </c>
      <c r="V20" s="4">
        <v>75.400000000000006</v>
      </c>
      <c r="W20" s="4">
        <v>150.80000000000001</v>
      </c>
      <c r="X20" s="4">
        <v>406</v>
      </c>
      <c r="Y20" s="4">
        <v>0.503</v>
      </c>
      <c r="Z20" s="4">
        <v>0.51200000000000001</v>
      </c>
      <c r="AA20" s="4">
        <v>0</v>
      </c>
      <c r="AB20" s="4">
        <v>0.63700000000000001</v>
      </c>
    </row>
    <row r="21" spans="1:28" ht="13.5" customHeight="1" x14ac:dyDescent="0.25">
      <c r="A21" s="1" t="s">
        <v>271</v>
      </c>
      <c r="B21" s="2">
        <v>2</v>
      </c>
      <c r="C21" s="9" t="s">
        <v>634</v>
      </c>
      <c r="D21" s="3">
        <f>VLOOKUP($A21,Salaries!$A$1:$B$577,2,FALSE)</f>
        <v>2250960</v>
      </c>
      <c r="E21" s="3" t="s">
        <v>665</v>
      </c>
      <c r="F21" s="4">
        <v>20</v>
      </c>
      <c r="G21" s="4" t="s">
        <v>673</v>
      </c>
      <c r="H21" s="4">
        <v>15.7</v>
      </c>
      <c r="I21" s="4">
        <v>0.53300000000000003</v>
      </c>
      <c r="J21" s="4">
        <v>10.1</v>
      </c>
      <c r="K21" s="4">
        <v>1.5</v>
      </c>
      <c r="L21" s="4">
        <v>75</v>
      </c>
      <c r="M21" s="4">
        <v>59</v>
      </c>
      <c r="N21" s="4">
        <v>2047.5</v>
      </c>
      <c r="O21" s="4">
        <v>307.5</v>
      </c>
      <c r="P21" s="4">
        <v>352.5</v>
      </c>
      <c r="Q21" s="4">
        <v>52.5</v>
      </c>
      <c r="R21" s="4">
        <v>247.5</v>
      </c>
      <c r="S21" s="4">
        <v>217.5</v>
      </c>
      <c r="T21" s="4">
        <v>67.5</v>
      </c>
      <c r="U21" s="4">
        <v>22.5</v>
      </c>
      <c r="V21" s="4">
        <v>112.5</v>
      </c>
      <c r="W21" s="4">
        <v>157.5</v>
      </c>
      <c r="X21" s="4">
        <v>727.5</v>
      </c>
      <c r="Y21" s="4">
        <v>0.41899999999999998</v>
      </c>
      <c r="Z21" s="4">
        <v>0.45700000000000002</v>
      </c>
      <c r="AA21" s="4">
        <v>0.38500000000000001</v>
      </c>
      <c r="AB21" s="4">
        <v>0.73199999999999998</v>
      </c>
    </row>
    <row r="22" spans="1:28" ht="13.5" customHeight="1" x14ac:dyDescent="0.25">
      <c r="A22" s="1" t="s">
        <v>54</v>
      </c>
      <c r="B22" s="2">
        <v>2</v>
      </c>
      <c r="C22" s="9" t="s">
        <v>634</v>
      </c>
      <c r="D22" s="3">
        <f>VLOOKUP($A22,Salaries!$A$1:$B$577,2,FALSE)</f>
        <v>2360160</v>
      </c>
      <c r="E22" s="3" t="s">
        <v>665</v>
      </c>
      <c r="F22" s="4">
        <v>20</v>
      </c>
      <c r="G22" s="4" t="s">
        <v>673</v>
      </c>
      <c r="H22" s="4">
        <v>20.3</v>
      </c>
      <c r="I22" s="4">
        <v>0.44600000000000001</v>
      </c>
      <c r="J22" s="4">
        <v>10.8</v>
      </c>
      <c r="K22" s="4">
        <v>0</v>
      </c>
      <c r="L22" s="4">
        <v>17</v>
      </c>
      <c r="M22" s="4">
        <v>0</v>
      </c>
      <c r="N22" s="4">
        <v>117.30000000000001</v>
      </c>
      <c r="O22" s="4">
        <v>32.299999999999997</v>
      </c>
      <c r="P22" s="4">
        <v>13.600000000000001</v>
      </c>
      <c r="Q22" s="4">
        <v>10.199999999999999</v>
      </c>
      <c r="R22" s="4">
        <v>17</v>
      </c>
      <c r="S22" s="4">
        <v>8.5</v>
      </c>
      <c r="T22" s="4">
        <v>6.8000000000000007</v>
      </c>
      <c r="U22" s="4">
        <v>3.4000000000000004</v>
      </c>
      <c r="V22" s="4">
        <v>3.4000000000000004</v>
      </c>
      <c r="W22" s="4">
        <v>6.8000000000000007</v>
      </c>
      <c r="X22" s="4">
        <v>44.2</v>
      </c>
      <c r="Y22" s="4">
        <v>0.34799999999999998</v>
      </c>
      <c r="Z22" s="4">
        <v>0.33300000000000002</v>
      </c>
      <c r="AA22" s="4">
        <v>0.38500000000000001</v>
      </c>
      <c r="AB22" s="4">
        <v>0.8</v>
      </c>
    </row>
    <row r="23" spans="1:28" ht="13.5" customHeight="1" x14ac:dyDescent="0.25">
      <c r="A23" s="1" t="s">
        <v>450</v>
      </c>
      <c r="B23" s="2">
        <v>3</v>
      </c>
      <c r="C23" s="9" t="s">
        <v>636</v>
      </c>
      <c r="D23" s="3">
        <f>VLOOKUP($A23,Salaries!$A$1:$B$577,2,FALSE)</f>
        <v>3206640</v>
      </c>
      <c r="E23" s="3" t="s">
        <v>665</v>
      </c>
      <c r="F23" s="4">
        <v>20</v>
      </c>
      <c r="G23" s="4" t="s">
        <v>673</v>
      </c>
      <c r="H23" s="4">
        <v>15.1</v>
      </c>
      <c r="I23" s="4">
        <v>0.54800000000000004</v>
      </c>
      <c r="J23" s="4">
        <v>13.1</v>
      </c>
      <c r="K23" s="4">
        <v>2.9</v>
      </c>
      <c r="L23" s="4">
        <v>80</v>
      </c>
      <c r="M23" s="4">
        <v>25</v>
      </c>
      <c r="N23" s="4">
        <v>1696</v>
      </c>
      <c r="O23" s="4">
        <v>312</v>
      </c>
      <c r="P23" s="4">
        <v>200</v>
      </c>
      <c r="Q23" s="4">
        <v>80</v>
      </c>
      <c r="R23" s="4">
        <v>320</v>
      </c>
      <c r="S23" s="4">
        <v>96</v>
      </c>
      <c r="T23" s="4">
        <v>56</v>
      </c>
      <c r="U23" s="4">
        <v>48</v>
      </c>
      <c r="V23" s="4">
        <v>48</v>
      </c>
      <c r="W23" s="4">
        <v>112</v>
      </c>
      <c r="X23" s="4">
        <v>600</v>
      </c>
      <c r="Y23" s="4">
        <v>0.46400000000000002</v>
      </c>
      <c r="Z23" s="4">
        <v>0.55300000000000005</v>
      </c>
      <c r="AA23" s="4">
        <v>0.32500000000000001</v>
      </c>
      <c r="AB23" s="4">
        <v>0.753</v>
      </c>
    </row>
    <row r="24" spans="1:28" ht="13.5" customHeight="1" x14ac:dyDescent="0.25">
      <c r="A24" s="1" t="s">
        <v>315</v>
      </c>
      <c r="B24" s="2">
        <v>1</v>
      </c>
      <c r="C24" s="9" t="s">
        <v>632</v>
      </c>
      <c r="D24" s="3">
        <f>VLOOKUP($A24,Salaries!$A$1:$B$577,2,FALSE)</f>
        <v>3375360</v>
      </c>
      <c r="E24" s="3" t="s">
        <v>665</v>
      </c>
      <c r="F24" s="4">
        <v>20</v>
      </c>
      <c r="G24" s="4" t="s">
        <v>673</v>
      </c>
      <c r="H24" s="4">
        <v>18.3</v>
      </c>
      <c r="I24" s="4">
        <v>0.55400000000000005</v>
      </c>
      <c r="J24" s="4">
        <v>13.4</v>
      </c>
      <c r="K24" s="4">
        <v>3.3</v>
      </c>
      <c r="L24" s="4">
        <v>82</v>
      </c>
      <c r="M24" s="4">
        <v>73</v>
      </c>
      <c r="N24" s="4">
        <v>2173</v>
      </c>
      <c r="O24" s="4">
        <v>574</v>
      </c>
      <c r="P24" s="4">
        <v>139.4</v>
      </c>
      <c r="Q24" s="4">
        <v>196.79999999999998</v>
      </c>
      <c r="R24" s="4">
        <v>229.6</v>
      </c>
      <c r="S24" s="4">
        <v>270.59999999999997</v>
      </c>
      <c r="T24" s="4">
        <v>98.399999999999991</v>
      </c>
      <c r="U24" s="4">
        <v>41</v>
      </c>
      <c r="V24" s="4">
        <v>139.4</v>
      </c>
      <c r="W24" s="4">
        <v>172.20000000000002</v>
      </c>
      <c r="X24" s="4">
        <v>885.6</v>
      </c>
      <c r="Y24" s="4">
        <v>0.47599999999999998</v>
      </c>
      <c r="Z24" s="4">
        <v>0.503</v>
      </c>
      <c r="AA24" s="4">
        <v>0.36699999999999999</v>
      </c>
      <c r="AB24" s="4">
        <v>0.8</v>
      </c>
    </row>
    <row r="25" spans="1:28" ht="13.5" customHeight="1" x14ac:dyDescent="0.25">
      <c r="A25" s="1" t="s">
        <v>172</v>
      </c>
      <c r="B25" s="2">
        <v>2</v>
      </c>
      <c r="C25" s="9" t="s">
        <v>634</v>
      </c>
      <c r="D25" s="3">
        <f>VLOOKUP($A25,Salaries!$A$1:$B$577,2,FALSE)</f>
        <v>3447480</v>
      </c>
      <c r="E25" s="3" t="s">
        <v>665</v>
      </c>
      <c r="F25" s="4">
        <v>20</v>
      </c>
      <c r="G25" s="4" t="s">
        <v>673</v>
      </c>
      <c r="H25" s="4">
        <v>24.6</v>
      </c>
      <c r="I25" s="4">
        <v>0.51800000000000002</v>
      </c>
      <c r="J25" s="4">
        <v>11.8</v>
      </c>
      <c r="K25" s="4">
        <v>0.3</v>
      </c>
      <c r="L25" s="4">
        <v>73</v>
      </c>
      <c r="M25" s="4">
        <v>0</v>
      </c>
      <c r="N25" s="4">
        <v>1255.5999999999999</v>
      </c>
      <c r="O25" s="4">
        <v>255.5</v>
      </c>
      <c r="P25" s="4">
        <v>328.5</v>
      </c>
      <c r="Q25" s="4">
        <v>102.19999999999999</v>
      </c>
      <c r="R25" s="4">
        <v>138.69999999999999</v>
      </c>
      <c r="S25" s="4">
        <v>116.80000000000001</v>
      </c>
      <c r="T25" s="4">
        <v>36.5</v>
      </c>
      <c r="U25" s="4">
        <v>21.9</v>
      </c>
      <c r="V25" s="4">
        <v>87.6</v>
      </c>
      <c r="W25" s="4">
        <v>109.5</v>
      </c>
      <c r="X25" s="4">
        <v>649.70000000000005</v>
      </c>
      <c r="Y25" s="4">
        <v>0.38700000000000001</v>
      </c>
      <c r="Z25" s="4">
        <v>0.46100000000000002</v>
      </c>
      <c r="AA25" s="4">
        <v>0.33</v>
      </c>
      <c r="AB25" s="4">
        <v>0.88200000000000001</v>
      </c>
    </row>
    <row r="26" spans="1:28" ht="13.5" customHeight="1" x14ac:dyDescent="0.25">
      <c r="A26" s="1" t="s">
        <v>481</v>
      </c>
      <c r="B26" s="2">
        <v>5</v>
      </c>
      <c r="C26" s="9" t="s">
        <v>639</v>
      </c>
      <c r="D26" s="3">
        <f>VLOOKUP($A26,Salaries!$A$1:$B$577,2,FALSE)</f>
        <v>4871280</v>
      </c>
      <c r="E26" s="3" t="s">
        <v>665</v>
      </c>
      <c r="F26" s="4">
        <v>20</v>
      </c>
      <c r="G26" s="4" t="s">
        <v>673</v>
      </c>
      <c r="H26" s="4">
        <v>17.8</v>
      </c>
      <c r="I26" s="4">
        <v>0.53900000000000003</v>
      </c>
      <c r="J26" s="4">
        <v>14.9</v>
      </c>
      <c r="K26" s="4">
        <v>1.7</v>
      </c>
      <c r="L26" s="4">
        <v>47</v>
      </c>
      <c r="M26" s="4">
        <v>1</v>
      </c>
      <c r="N26" s="4">
        <v>766.1</v>
      </c>
      <c r="O26" s="4">
        <v>173.9</v>
      </c>
      <c r="P26" s="4">
        <v>70.5</v>
      </c>
      <c r="Q26" s="4">
        <v>61.1</v>
      </c>
      <c r="R26" s="4">
        <v>235</v>
      </c>
      <c r="S26" s="4">
        <v>37.6</v>
      </c>
      <c r="T26" s="4">
        <v>14.1</v>
      </c>
      <c r="U26" s="4">
        <v>65.8</v>
      </c>
      <c r="V26" s="4">
        <v>42.300000000000004</v>
      </c>
      <c r="W26" s="4">
        <v>103.4</v>
      </c>
      <c r="X26" s="4">
        <v>291.40000000000003</v>
      </c>
      <c r="Y26" s="4">
        <v>0.48099999999999998</v>
      </c>
      <c r="Z26" s="4">
        <v>0.55500000000000005</v>
      </c>
      <c r="AA26" s="4">
        <v>0.3</v>
      </c>
      <c r="AB26" s="4">
        <v>0.58699999999999997</v>
      </c>
    </row>
    <row r="27" spans="1:28" ht="13.5" customHeight="1" x14ac:dyDescent="0.25">
      <c r="A27" s="1" t="s">
        <v>29</v>
      </c>
      <c r="B27" s="2">
        <v>1</v>
      </c>
      <c r="C27" s="9" t="s">
        <v>632</v>
      </c>
      <c r="D27" s="3">
        <f>VLOOKUP($A27,Salaries!$A$1:$B$577,2,FALSE)</f>
        <v>5363280</v>
      </c>
      <c r="E27" s="3" t="s">
        <v>666</v>
      </c>
      <c r="F27" s="4">
        <v>20</v>
      </c>
      <c r="G27" s="4" t="s">
        <v>673</v>
      </c>
      <c r="H27" s="4">
        <v>28.4</v>
      </c>
      <c r="I27" s="4">
        <v>0.53900000000000003</v>
      </c>
      <c r="J27" s="4">
        <v>17</v>
      </c>
      <c r="K27" s="4">
        <v>3.3</v>
      </c>
      <c r="L27" s="4">
        <v>81</v>
      </c>
      <c r="M27" s="4">
        <v>81</v>
      </c>
      <c r="N27" s="4">
        <v>2502.9</v>
      </c>
      <c r="O27" s="4">
        <v>777.6</v>
      </c>
      <c r="P27" s="4">
        <v>486</v>
      </c>
      <c r="Q27" s="4">
        <v>413.09999999999997</v>
      </c>
      <c r="R27" s="4">
        <v>299.7</v>
      </c>
      <c r="S27" s="4">
        <v>656.1</v>
      </c>
      <c r="T27" s="4">
        <v>72.900000000000006</v>
      </c>
      <c r="U27" s="4">
        <v>16.2</v>
      </c>
      <c r="V27" s="4">
        <v>307.8</v>
      </c>
      <c r="W27" s="4">
        <v>137.69999999999999</v>
      </c>
      <c r="X27" s="4">
        <v>1547.1000000000001</v>
      </c>
      <c r="Y27" s="4">
        <v>0.41799999999999998</v>
      </c>
      <c r="Z27" s="4">
        <v>0.47699999999999998</v>
      </c>
      <c r="AA27" s="4">
        <v>0.32400000000000001</v>
      </c>
      <c r="AB27" s="4">
        <v>0.82899999999999996</v>
      </c>
    </row>
    <row r="28" spans="1:28" ht="13.5" customHeight="1" x14ac:dyDescent="0.25">
      <c r="A28" s="1" t="s">
        <v>80</v>
      </c>
      <c r="B28" s="2">
        <v>3</v>
      </c>
      <c r="C28" s="9" t="s">
        <v>636</v>
      </c>
      <c r="D28" s="3">
        <f>VLOOKUP($A28,Salaries!$A$1:$B$577,2,FALSE)</f>
        <v>6700800</v>
      </c>
      <c r="E28" s="3" t="s">
        <v>666</v>
      </c>
      <c r="F28" s="4">
        <v>20</v>
      </c>
      <c r="G28" s="4" t="s">
        <v>673</v>
      </c>
      <c r="H28" s="4">
        <v>22.1</v>
      </c>
      <c r="I28" s="4">
        <v>0.54700000000000004</v>
      </c>
      <c r="J28" s="4">
        <v>15.1</v>
      </c>
      <c r="K28" s="4">
        <v>5</v>
      </c>
      <c r="L28" s="4">
        <v>79</v>
      </c>
      <c r="M28" s="4">
        <v>79</v>
      </c>
      <c r="N28" s="4">
        <v>2456.9</v>
      </c>
      <c r="O28" s="4">
        <v>726.8</v>
      </c>
      <c r="P28" s="4">
        <v>308.09999999999997</v>
      </c>
      <c r="Q28" s="4">
        <v>229.1</v>
      </c>
      <c r="R28" s="4">
        <v>474</v>
      </c>
      <c r="S28" s="4">
        <v>165.9</v>
      </c>
      <c r="T28" s="4">
        <v>86.9</v>
      </c>
      <c r="U28" s="4">
        <v>55.3</v>
      </c>
      <c r="V28" s="4">
        <v>118.5</v>
      </c>
      <c r="W28" s="4">
        <v>165.9</v>
      </c>
      <c r="X28" s="4">
        <v>1240.3</v>
      </c>
      <c r="Y28" s="4">
        <v>0.45</v>
      </c>
      <c r="Z28" s="4">
        <v>0.48299999999999998</v>
      </c>
      <c r="AA28" s="4">
        <v>0.373</v>
      </c>
      <c r="AB28" s="4">
        <v>0.85499999999999998</v>
      </c>
    </row>
    <row r="29" spans="1:28" ht="13.5" customHeight="1" x14ac:dyDescent="0.25">
      <c r="A29" s="1" t="s">
        <v>485</v>
      </c>
      <c r="B29" s="2">
        <v>5</v>
      </c>
      <c r="C29" s="9" t="s">
        <v>639</v>
      </c>
      <c r="D29" s="3">
        <f>VLOOKUP($A29,Salaries!$A$1:$B$577,2,FALSE)</f>
        <v>8175840</v>
      </c>
      <c r="E29" s="3" t="s">
        <v>667</v>
      </c>
      <c r="F29" s="4">
        <v>20</v>
      </c>
      <c r="G29" s="4" t="s">
        <v>673</v>
      </c>
      <c r="H29" s="4">
        <v>21.2</v>
      </c>
      <c r="I29" s="4">
        <v>0.60799999999999998</v>
      </c>
      <c r="J29" s="4">
        <v>20.5</v>
      </c>
      <c r="K29" s="4">
        <v>5.8</v>
      </c>
      <c r="L29" s="4">
        <v>71</v>
      </c>
      <c r="M29" s="4">
        <v>70</v>
      </c>
      <c r="N29" s="4">
        <v>2179.6999999999998</v>
      </c>
      <c r="O29" s="4">
        <v>866.19999999999993</v>
      </c>
      <c r="P29" s="4">
        <v>7.1000000000000005</v>
      </c>
      <c r="Q29" s="4">
        <v>191.70000000000002</v>
      </c>
      <c r="R29" s="4">
        <v>731.30000000000007</v>
      </c>
      <c r="S29" s="4">
        <v>127.8</v>
      </c>
      <c r="T29" s="4">
        <v>63.9</v>
      </c>
      <c r="U29" s="4">
        <v>63.9</v>
      </c>
      <c r="V29" s="4">
        <v>127.8</v>
      </c>
      <c r="W29" s="4">
        <v>205.9</v>
      </c>
      <c r="X29" s="4">
        <v>1157.3</v>
      </c>
      <c r="Y29" s="4">
        <v>0.58499999999999996</v>
      </c>
      <c r="Z29" s="4">
        <v>0.58799999999999997</v>
      </c>
      <c r="AA29" s="4">
        <v>0</v>
      </c>
      <c r="AB29" s="4">
        <v>0.746</v>
      </c>
    </row>
    <row r="30" spans="1:28" ht="13.5" customHeight="1" x14ac:dyDescent="0.25">
      <c r="A30" s="1" t="s">
        <v>324</v>
      </c>
      <c r="B30" s="2">
        <v>1</v>
      </c>
      <c r="C30" s="9" t="s">
        <v>632</v>
      </c>
      <c r="D30" s="3">
        <f>VLOOKUP($A30,Salaries!$A$1:$B$577,2,FALSE)</f>
        <v>8339880</v>
      </c>
      <c r="E30" s="3" t="s">
        <v>667</v>
      </c>
      <c r="F30" s="4">
        <v>20</v>
      </c>
      <c r="G30" s="4" t="s">
        <v>673</v>
      </c>
      <c r="H30" s="4">
        <v>19.3</v>
      </c>
      <c r="I30" s="4">
        <v>0.45200000000000001</v>
      </c>
      <c r="J30" s="4">
        <v>10.5</v>
      </c>
      <c r="K30" s="4">
        <v>0.3</v>
      </c>
      <c r="L30" s="4">
        <v>19</v>
      </c>
      <c r="M30" s="4">
        <v>15</v>
      </c>
      <c r="N30" s="4">
        <v>427.5</v>
      </c>
      <c r="O30" s="4">
        <v>140.6</v>
      </c>
      <c r="P30" s="4">
        <v>13.299999999999999</v>
      </c>
      <c r="Q30" s="4">
        <v>36.1</v>
      </c>
      <c r="R30" s="4">
        <v>70.3</v>
      </c>
      <c r="S30" s="4">
        <v>58.9</v>
      </c>
      <c r="T30" s="4">
        <v>17.100000000000001</v>
      </c>
      <c r="U30" s="4">
        <v>5.7</v>
      </c>
      <c r="V30" s="4">
        <v>24.7</v>
      </c>
      <c r="W30" s="4">
        <v>51.300000000000004</v>
      </c>
      <c r="X30" s="4">
        <v>155.79999999999998</v>
      </c>
      <c r="Y30" s="4">
        <v>0.41899999999999998</v>
      </c>
      <c r="Z30" s="4">
        <v>0.433</v>
      </c>
      <c r="AA30" s="4">
        <v>0.28599999999999998</v>
      </c>
      <c r="AB30" s="4">
        <v>0.56799999999999995</v>
      </c>
    </row>
    <row r="31" spans="1:28" ht="13.5" customHeight="1" x14ac:dyDescent="0.25">
      <c r="A31" s="1" t="s">
        <v>105</v>
      </c>
      <c r="B31" s="2">
        <v>2</v>
      </c>
      <c r="C31" s="9" t="s">
        <v>634</v>
      </c>
      <c r="D31" s="3">
        <f>VLOOKUP($A31,Salaries!$A$1:$B$577,2,FALSE)</f>
        <v>77250</v>
      </c>
      <c r="E31" s="3" t="s">
        <v>664</v>
      </c>
      <c r="F31" s="4">
        <v>21</v>
      </c>
      <c r="G31" s="4" t="s">
        <v>673</v>
      </c>
      <c r="H31" s="4">
        <v>15.2</v>
      </c>
      <c r="I31" s="4">
        <v>0.56699999999999995</v>
      </c>
      <c r="J31" s="4">
        <v>8.5</v>
      </c>
      <c r="K31" s="4">
        <v>0</v>
      </c>
      <c r="L31" s="4">
        <v>14</v>
      </c>
      <c r="M31" s="4">
        <v>2</v>
      </c>
      <c r="N31" s="4">
        <v>214.20000000000002</v>
      </c>
      <c r="O31" s="4">
        <v>30.800000000000004</v>
      </c>
      <c r="P31" s="4">
        <v>29.400000000000002</v>
      </c>
      <c r="Q31" s="4">
        <v>5.6000000000000005</v>
      </c>
      <c r="R31" s="4">
        <v>15.400000000000002</v>
      </c>
      <c r="S31" s="4">
        <v>9.7999999999999989</v>
      </c>
      <c r="T31" s="4">
        <v>8.4</v>
      </c>
      <c r="U31" s="4">
        <v>2.8000000000000003</v>
      </c>
      <c r="V31" s="4">
        <v>12.6</v>
      </c>
      <c r="W31" s="4">
        <v>19.599999999999998</v>
      </c>
      <c r="X31" s="4">
        <v>71.399999999999991</v>
      </c>
      <c r="Y31" s="4">
        <v>0.46700000000000003</v>
      </c>
      <c r="Z31" s="4">
        <v>0.54800000000000004</v>
      </c>
      <c r="AA31" s="4">
        <v>0.379</v>
      </c>
      <c r="AB31" s="4">
        <v>0.66700000000000004</v>
      </c>
    </row>
    <row r="32" spans="1:28" ht="13.5" customHeight="1" x14ac:dyDescent="0.25">
      <c r="A32" s="1" t="s">
        <v>339</v>
      </c>
      <c r="B32" s="2">
        <v>4</v>
      </c>
      <c r="C32" s="9" t="s">
        <v>19</v>
      </c>
      <c r="D32" s="3">
        <f>VLOOKUP($A32,Salaries!$A$1:$B$577,2,FALSE)</f>
        <v>77250</v>
      </c>
      <c r="E32" s="3" t="s">
        <v>664</v>
      </c>
      <c r="F32" s="4">
        <v>21</v>
      </c>
      <c r="G32" s="4" t="s">
        <v>673</v>
      </c>
      <c r="H32" s="4">
        <v>15.5</v>
      </c>
      <c r="I32" s="4">
        <v>0.64600000000000002</v>
      </c>
      <c r="J32" s="4">
        <v>15.1</v>
      </c>
      <c r="K32" s="4">
        <v>0.3</v>
      </c>
      <c r="L32" s="4">
        <v>23</v>
      </c>
      <c r="M32" s="4">
        <v>0</v>
      </c>
      <c r="N32" s="4">
        <v>112.7</v>
      </c>
      <c r="O32" s="4">
        <v>25.3</v>
      </c>
      <c r="P32" s="4">
        <v>0</v>
      </c>
      <c r="Q32" s="4">
        <v>13.799999999999999</v>
      </c>
      <c r="R32" s="4">
        <v>34.5</v>
      </c>
      <c r="S32" s="4">
        <v>6.8999999999999995</v>
      </c>
      <c r="T32" s="4">
        <v>2.3000000000000003</v>
      </c>
      <c r="U32" s="4">
        <v>4.6000000000000005</v>
      </c>
      <c r="V32" s="4">
        <v>6.8999999999999995</v>
      </c>
      <c r="W32" s="4">
        <v>11.5</v>
      </c>
      <c r="X32" s="4">
        <v>41.4</v>
      </c>
      <c r="Y32" s="4">
        <v>0.57699999999999996</v>
      </c>
      <c r="Z32" s="4">
        <v>0.57699999999999996</v>
      </c>
      <c r="AA32" s="4">
        <v>0</v>
      </c>
      <c r="AB32" s="4">
        <v>0.84599999999999997</v>
      </c>
    </row>
    <row r="33" spans="1:28" ht="13.5" customHeight="1" x14ac:dyDescent="0.25">
      <c r="A33" s="1" t="s">
        <v>85</v>
      </c>
      <c r="B33" s="2">
        <v>5</v>
      </c>
      <c r="C33" s="9" t="s">
        <v>639</v>
      </c>
      <c r="D33" s="3">
        <f>VLOOKUP($A33,Salaries!$A$1:$B$577,2,FALSE)</f>
        <v>1023210</v>
      </c>
      <c r="E33" s="3" t="s">
        <v>664</v>
      </c>
      <c r="F33" s="4">
        <v>21</v>
      </c>
      <c r="G33" s="4" t="s">
        <v>673</v>
      </c>
      <c r="H33" s="4">
        <v>17.8</v>
      </c>
      <c r="I33" s="4">
        <v>0.51600000000000001</v>
      </c>
      <c r="J33" s="4">
        <v>14.6</v>
      </c>
      <c r="K33" s="4">
        <v>0.2</v>
      </c>
      <c r="L33" s="4">
        <v>14</v>
      </c>
      <c r="M33" s="4">
        <v>3</v>
      </c>
      <c r="N33" s="4">
        <v>148.4</v>
      </c>
      <c r="O33" s="4">
        <v>43.4</v>
      </c>
      <c r="P33" s="4">
        <v>2.8000000000000003</v>
      </c>
      <c r="Q33" s="4">
        <v>12.6</v>
      </c>
      <c r="R33" s="4">
        <v>47.6</v>
      </c>
      <c r="S33" s="4">
        <v>5.6000000000000005</v>
      </c>
      <c r="T33" s="4">
        <v>8.4</v>
      </c>
      <c r="U33" s="4">
        <v>8.4</v>
      </c>
      <c r="V33" s="4">
        <v>8.4</v>
      </c>
      <c r="W33" s="4">
        <v>22.400000000000002</v>
      </c>
      <c r="X33" s="4">
        <v>54.6</v>
      </c>
      <c r="Y33" s="4">
        <v>0.53200000000000003</v>
      </c>
      <c r="Z33" s="4">
        <v>0.56799999999999995</v>
      </c>
      <c r="AA33" s="4">
        <v>0</v>
      </c>
      <c r="AB33" s="4">
        <v>0.33300000000000002</v>
      </c>
    </row>
    <row r="34" spans="1:28" ht="13.5" customHeight="1" x14ac:dyDescent="0.25">
      <c r="A34" s="1" t="s">
        <v>124</v>
      </c>
      <c r="B34" s="2">
        <v>4</v>
      </c>
      <c r="C34" s="9" t="s">
        <v>19</v>
      </c>
      <c r="D34" s="3">
        <f>VLOOKUP($A34,Salaries!$A$1:$B$577,2,FALSE)</f>
        <v>1378242</v>
      </c>
      <c r="E34" s="3" t="s">
        <v>664</v>
      </c>
      <c r="F34" s="4">
        <v>21</v>
      </c>
      <c r="G34" s="4" t="s">
        <v>673</v>
      </c>
      <c r="H34" s="4">
        <v>17.2</v>
      </c>
      <c r="I34" s="4">
        <v>0.58599999999999997</v>
      </c>
      <c r="J34" s="4">
        <v>16.100000000000001</v>
      </c>
      <c r="K34" s="4">
        <v>2.1</v>
      </c>
      <c r="L34" s="4">
        <v>49</v>
      </c>
      <c r="M34" s="4">
        <v>13</v>
      </c>
      <c r="N34" s="4">
        <v>720.3</v>
      </c>
      <c r="O34" s="4">
        <v>196</v>
      </c>
      <c r="P34" s="4">
        <v>14.7</v>
      </c>
      <c r="Q34" s="4">
        <v>68.599999999999994</v>
      </c>
      <c r="R34" s="4">
        <v>205.8</v>
      </c>
      <c r="S34" s="4">
        <v>53.900000000000006</v>
      </c>
      <c r="T34" s="4">
        <v>14.7</v>
      </c>
      <c r="U34" s="4">
        <v>14.7</v>
      </c>
      <c r="V34" s="4">
        <v>34.299999999999997</v>
      </c>
      <c r="W34" s="4">
        <v>88.2</v>
      </c>
      <c r="X34" s="4">
        <v>284.2</v>
      </c>
      <c r="Y34" s="4">
        <v>0.54700000000000004</v>
      </c>
      <c r="Z34" s="4">
        <v>0.57399999999999995</v>
      </c>
      <c r="AA34" s="4">
        <v>0.2</v>
      </c>
      <c r="AB34" s="4">
        <v>0.71</v>
      </c>
    </row>
    <row r="35" spans="1:28" ht="13.5" customHeight="1" x14ac:dyDescent="0.25">
      <c r="A35" s="1" t="s">
        <v>440</v>
      </c>
      <c r="B35" s="2">
        <v>5</v>
      </c>
      <c r="C35" s="9" t="s">
        <v>639</v>
      </c>
      <c r="D35" s="3">
        <f>VLOOKUP($A35,Salaries!$A$1:$B$577,2,FALSE)</f>
        <v>1378242</v>
      </c>
      <c r="E35" s="3" t="s">
        <v>664</v>
      </c>
      <c r="F35" s="4">
        <v>21</v>
      </c>
      <c r="G35" s="4" t="s">
        <v>673</v>
      </c>
      <c r="H35" s="4">
        <v>17.600000000000001</v>
      </c>
      <c r="I35" s="4">
        <v>0.67400000000000004</v>
      </c>
      <c r="J35" s="4">
        <v>21</v>
      </c>
      <c r="K35" s="4">
        <v>5.6</v>
      </c>
      <c r="L35" s="4">
        <v>72</v>
      </c>
      <c r="M35" s="4">
        <v>53</v>
      </c>
      <c r="N35" s="4">
        <v>1497.6000000000001</v>
      </c>
      <c r="O35" s="4">
        <v>403.2</v>
      </c>
      <c r="P35" s="4">
        <v>100.8</v>
      </c>
      <c r="Q35" s="4">
        <v>136.79999999999998</v>
      </c>
      <c r="R35" s="4">
        <v>453.59999999999997</v>
      </c>
      <c r="S35" s="4">
        <v>93.600000000000009</v>
      </c>
      <c r="T35" s="4">
        <v>21.599999999999998</v>
      </c>
      <c r="U35" s="4">
        <v>64.8</v>
      </c>
      <c r="V35" s="4">
        <v>57.6</v>
      </c>
      <c r="W35" s="4">
        <v>129.6</v>
      </c>
      <c r="X35" s="4">
        <v>756</v>
      </c>
      <c r="Y35" s="4">
        <v>0.61599999999999999</v>
      </c>
      <c r="Z35" s="4">
        <v>0.68500000000000005</v>
      </c>
      <c r="AA35" s="4">
        <v>0.33300000000000002</v>
      </c>
      <c r="AB35" s="4">
        <v>0.78100000000000003</v>
      </c>
    </row>
    <row r="36" spans="1:28" ht="13.5" customHeight="1" x14ac:dyDescent="0.25">
      <c r="A36" s="1" t="s">
        <v>243</v>
      </c>
      <c r="B36" s="2">
        <v>3</v>
      </c>
      <c r="C36" s="9" t="s">
        <v>636</v>
      </c>
      <c r="D36" s="3">
        <f>VLOOKUP($A36,Salaries!$A$1:$B$577,2,FALSE)</f>
        <v>1512601</v>
      </c>
      <c r="E36" s="3" t="s">
        <v>664</v>
      </c>
      <c r="F36" s="4">
        <v>21</v>
      </c>
      <c r="G36" s="4" t="s">
        <v>673</v>
      </c>
      <c r="H36" s="4">
        <v>15.6</v>
      </c>
      <c r="I36" s="4">
        <v>0.55900000000000005</v>
      </c>
      <c r="J36" s="4">
        <v>14</v>
      </c>
      <c r="K36" s="4">
        <v>2.9</v>
      </c>
      <c r="L36" s="4">
        <v>60</v>
      </c>
      <c r="M36" s="4">
        <v>14</v>
      </c>
      <c r="N36" s="4">
        <v>1152</v>
      </c>
      <c r="O36" s="4">
        <v>234</v>
      </c>
      <c r="P36" s="4">
        <v>90</v>
      </c>
      <c r="Q36" s="4">
        <v>120</v>
      </c>
      <c r="R36" s="4">
        <v>240</v>
      </c>
      <c r="S36" s="4">
        <v>36</v>
      </c>
      <c r="T36" s="4">
        <v>48</v>
      </c>
      <c r="U36" s="4">
        <v>42</v>
      </c>
      <c r="V36" s="4">
        <v>42</v>
      </c>
      <c r="W36" s="4">
        <v>126</v>
      </c>
      <c r="X36" s="4">
        <v>420</v>
      </c>
      <c r="Y36" s="4">
        <v>0.49399999999999999</v>
      </c>
      <c r="Z36" s="4">
        <v>0.56699999999999995</v>
      </c>
      <c r="AA36" s="4">
        <v>0.308</v>
      </c>
      <c r="AB36" s="4">
        <v>0.60699999999999998</v>
      </c>
    </row>
    <row r="37" spans="1:28" ht="13.5" customHeight="1" x14ac:dyDescent="0.25">
      <c r="A37" s="1" t="s">
        <v>25</v>
      </c>
      <c r="B37" s="2">
        <v>5</v>
      </c>
      <c r="C37" s="9" t="s">
        <v>639</v>
      </c>
      <c r="D37" s="3">
        <f>VLOOKUP($A37,Salaries!$A$1:$B$577,2,FALSE)</f>
        <v>1544951</v>
      </c>
      <c r="E37" s="3" t="s">
        <v>664</v>
      </c>
      <c r="F37" s="4">
        <v>21</v>
      </c>
      <c r="G37" s="4" t="s">
        <v>673</v>
      </c>
      <c r="H37" s="4">
        <v>20.3</v>
      </c>
      <c r="I37" s="4">
        <v>0.60399999999999998</v>
      </c>
      <c r="J37" s="4">
        <v>18.899999999999999</v>
      </c>
      <c r="K37" s="4">
        <v>3.2</v>
      </c>
      <c r="L37" s="4">
        <v>59</v>
      </c>
      <c r="M37" s="4">
        <v>37</v>
      </c>
      <c r="N37" s="4">
        <v>1038.4000000000001</v>
      </c>
      <c r="O37" s="4">
        <v>377.6</v>
      </c>
      <c r="P37" s="4">
        <v>0</v>
      </c>
      <c r="Q37" s="4">
        <v>123.9</v>
      </c>
      <c r="R37" s="4">
        <v>359.9</v>
      </c>
      <c r="S37" s="4">
        <v>64.900000000000006</v>
      </c>
      <c r="T37" s="4">
        <v>11.8</v>
      </c>
      <c r="U37" s="4">
        <v>53.1</v>
      </c>
      <c r="V37" s="4">
        <v>70.8</v>
      </c>
      <c r="W37" s="4">
        <v>135.69999999999999</v>
      </c>
      <c r="X37" s="4">
        <v>525.1</v>
      </c>
      <c r="Y37" s="4">
        <v>0.55900000000000005</v>
      </c>
      <c r="Z37" s="4">
        <v>0.55900000000000005</v>
      </c>
      <c r="AA37" s="4">
        <v>0</v>
      </c>
      <c r="AB37" s="4">
        <v>0.80200000000000005</v>
      </c>
    </row>
    <row r="38" spans="1:28" ht="13.5" customHeight="1" x14ac:dyDescent="0.25">
      <c r="A38" s="1" t="s">
        <v>84</v>
      </c>
      <c r="B38" s="2">
        <v>5</v>
      </c>
      <c r="C38" s="9" t="s">
        <v>639</v>
      </c>
      <c r="D38" s="3">
        <f>VLOOKUP($A38,Salaries!$A$1:$B$577,2,FALSE)</f>
        <v>1622520</v>
      </c>
      <c r="E38" s="3" t="s">
        <v>664</v>
      </c>
      <c r="F38" s="4">
        <v>21</v>
      </c>
      <c r="G38" s="4" t="s">
        <v>673</v>
      </c>
      <c r="H38" s="4">
        <v>14.9</v>
      </c>
      <c r="I38" s="4">
        <v>0.51600000000000001</v>
      </c>
      <c r="J38" s="4">
        <v>12.4</v>
      </c>
      <c r="K38" s="4">
        <v>1.2</v>
      </c>
      <c r="L38" s="4">
        <v>46</v>
      </c>
      <c r="M38" s="4">
        <v>11</v>
      </c>
      <c r="N38" s="4">
        <v>805</v>
      </c>
      <c r="O38" s="4">
        <v>115</v>
      </c>
      <c r="P38" s="4">
        <v>128.79999999999998</v>
      </c>
      <c r="Q38" s="4">
        <v>46</v>
      </c>
      <c r="R38" s="4">
        <v>193.20000000000002</v>
      </c>
      <c r="S38" s="4">
        <v>46</v>
      </c>
      <c r="T38" s="4">
        <v>27.599999999999998</v>
      </c>
      <c r="U38" s="4">
        <v>23</v>
      </c>
      <c r="V38" s="4">
        <v>32.199999999999996</v>
      </c>
      <c r="W38" s="4">
        <v>69</v>
      </c>
      <c r="X38" s="4">
        <v>271.40000000000003</v>
      </c>
      <c r="Y38" s="4">
        <v>0.40200000000000002</v>
      </c>
      <c r="Z38" s="4">
        <v>0.46600000000000003</v>
      </c>
      <c r="AA38" s="4">
        <v>0.34399999999999997</v>
      </c>
      <c r="AB38" s="4">
        <v>0.71099999999999997</v>
      </c>
    </row>
    <row r="39" spans="1:28" ht="13.5" customHeight="1" x14ac:dyDescent="0.25">
      <c r="A39" s="1" t="s">
        <v>37</v>
      </c>
      <c r="B39" s="2">
        <v>5</v>
      </c>
      <c r="C39" s="9" t="s">
        <v>639</v>
      </c>
      <c r="D39" s="3">
        <f>VLOOKUP($A39,Salaries!$A$1:$B$577,2,FALSE)</f>
        <v>1656600</v>
      </c>
      <c r="E39" s="3" t="s">
        <v>664</v>
      </c>
      <c r="F39" s="4">
        <v>21</v>
      </c>
      <c r="G39" s="4" t="s">
        <v>673</v>
      </c>
      <c r="H39" s="4">
        <v>10.3</v>
      </c>
      <c r="I39" s="4">
        <v>0.70299999999999996</v>
      </c>
      <c r="J39" s="4">
        <v>18.8</v>
      </c>
      <c r="K39" s="4">
        <v>1.2</v>
      </c>
      <c r="L39" s="4">
        <v>32</v>
      </c>
      <c r="M39" s="4">
        <v>2</v>
      </c>
      <c r="N39" s="4">
        <v>281.60000000000002</v>
      </c>
      <c r="O39" s="4">
        <v>51.2</v>
      </c>
      <c r="P39" s="4">
        <v>0</v>
      </c>
      <c r="Q39" s="4">
        <v>16</v>
      </c>
      <c r="R39" s="4">
        <v>80</v>
      </c>
      <c r="S39" s="4">
        <v>6.4</v>
      </c>
      <c r="T39" s="4">
        <v>9.6</v>
      </c>
      <c r="U39" s="4">
        <v>41.6</v>
      </c>
      <c r="V39" s="4">
        <v>9.6</v>
      </c>
      <c r="W39" s="4">
        <v>35.200000000000003</v>
      </c>
      <c r="X39" s="4">
        <v>80</v>
      </c>
      <c r="Y39" s="4">
        <v>0.70599999999999996</v>
      </c>
      <c r="Z39" s="4">
        <v>0.70599999999999996</v>
      </c>
      <c r="AA39" s="4">
        <v>0</v>
      </c>
      <c r="AB39" s="4">
        <v>0.6</v>
      </c>
    </row>
    <row r="40" spans="1:28" ht="13.5" customHeight="1" x14ac:dyDescent="0.25">
      <c r="A40" s="1" t="s">
        <v>453</v>
      </c>
      <c r="B40" s="2">
        <v>5</v>
      </c>
      <c r="C40" s="9" t="s">
        <v>639</v>
      </c>
      <c r="D40" s="3">
        <f>VLOOKUP($A40,Salaries!$A$1:$B$577,2,FALSE)</f>
        <v>1679520</v>
      </c>
      <c r="E40" s="3" t="s">
        <v>664</v>
      </c>
      <c r="F40" s="4">
        <v>21</v>
      </c>
      <c r="G40" s="4" t="s">
        <v>673</v>
      </c>
      <c r="H40" s="4">
        <v>23.6</v>
      </c>
      <c r="I40" s="4">
        <v>0.504</v>
      </c>
      <c r="J40" s="4">
        <v>19.600000000000001</v>
      </c>
      <c r="K40" s="4">
        <v>0.1</v>
      </c>
      <c r="L40" s="4">
        <v>3</v>
      </c>
      <c r="M40" s="4">
        <v>0</v>
      </c>
      <c r="N40" s="4">
        <v>36</v>
      </c>
      <c r="O40" s="4">
        <v>15.899999999999999</v>
      </c>
      <c r="P40" s="4">
        <v>0</v>
      </c>
      <c r="Q40" s="4">
        <v>2.0999999999999996</v>
      </c>
      <c r="R40" s="4">
        <v>15</v>
      </c>
      <c r="S40" s="4">
        <v>0.89999999999999991</v>
      </c>
      <c r="T40" s="4">
        <v>2.0999999999999996</v>
      </c>
      <c r="U40" s="4">
        <v>2.0999999999999996</v>
      </c>
      <c r="V40" s="4">
        <v>3</v>
      </c>
      <c r="W40" s="4">
        <v>6</v>
      </c>
      <c r="X40" s="4">
        <v>17.100000000000001</v>
      </c>
      <c r="Y40" s="4">
        <v>0.5</v>
      </c>
      <c r="Z40" s="4">
        <v>0.5</v>
      </c>
      <c r="AA40" s="4">
        <v>0</v>
      </c>
      <c r="AB40" s="4">
        <v>0.5</v>
      </c>
    </row>
    <row r="41" spans="1:28" ht="13.5" customHeight="1" x14ac:dyDescent="0.25">
      <c r="A41" s="1" t="s">
        <v>98</v>
      </c>
      <c r="B41" s="2">
        <v>2</v>
      </c>
      <c r="C41" s="9" t="s">
        <v>634</v>
      </c>
      <c r="D41" s="3">
        <f>VLOOKUP($A41,Salaries!$A$1:$B$577,2,FALSE)</f>
        <v>1705920</v>
      </c>
      <c r="E41" s="3" t="s">
        <v>664</v>
      </c>
      <c r="F41" s="4">
        <v>21</v>
      </c>
      <c r="G41" s="4" t="s">
        <v>673</v>
      </c>
      <c r="H41" s="4">
        <v>15</v>
      </c>
      <c r="I41" s="4">
        <v>0.60399999999999998</v>
      </c>
      <c r="J41" s="4">
        <v>11</v>
      </c>
      <c r="K41" s="4">
        <v>3.6</v>
      </c>
      <c r="L41" s="4">
        <v>79</v>
      </c>
      <c r="M41" s="4">
        <v>27</v>
      </c>
      <c r="N41" s="4">
        <v>1801.2</v>
      </c>
      <c r="O41" s="4">
        <v>158</v>
      </c>
      <c r="P41" s="4">
        <v>395</v>
      </c>
      <c r="Q41" s="4">
        <v>94.8</v>
      </c>
      <c r="R41" s="4">
        <v>134.29999999999998</v>
      </c>
      <c r="S41" s="4">
        <v>118.5</v>
      </c>
      <c r="T41" s="4">
        <v>39.5</v>
      </c>
      <c r="U41" s="4">
        <v>7.9</v>
      </c>
      <c r="V41" s="4">
        <v>47.4</v>
      </c>
      <c r="W41" s="4">
        <v>158</v>
      </c>
      <c r="X41" s="4">
        <v>718.9</v>
      </c>
      <c r="Y41" s="4">
        <v>0.43099999999999999</v>
      </c>
      <c r="Z41" s="4">
        <v>0.45300000000000001</v>
      </c>
      <c r="AA41" s="4">
        <v>0.42199999999999999</v>
      </c>
      <c r="AB41" s="4">
        <v>0.80600000000000005</v>
      </c>
    </row>
    <row r="42" spans="1:28" ht="13.5" customHeight="1" x14ac:dyDescent="0.25">
      <c r="A42" s="1" t="s">
        <v>232</v>
      </c>
      <c r="B42" s="2">
        <v>2</v>
      </c>
      <c r="C42" s="9" t="s">
        <v>634</v>
      </c>
      <c r="D42" s="3">
        <f>VLOOKUP($A42,Salaries!$A$1:$B$577,2,FALSE)</f>
        <v>1740000</v>
      </c>
      <c r="E42" s="3" t="s">
        <v>664</v>
      </c>
      <c r="F42" s="4">
        <v>21</v>
      </c>
      <c r="G42" s="4" t="s">
        <v>673</v>
      </c>
      <c r="H42" s="4">
        <v>17.899999999999999</v>
      </c>
      <c r="I42" s="4">
        <v>0.52800000000000002</v>
      </c>
      <c r="J42" s="4">
        <v>11.5</v>
      </c>
      <c r="K42" s="4">
        <v>1.1000000000000001</v>
      </c>
      <c r="L42" s="4">
        <v>48</v>
      </c>
      <c r="M42" s="4">
        <v>7</v>
      </c>
      <c r="N42" s="4">
        <v>676.8</v>
      </c>
      <c r="O42" s="4">
        <v>100.80000000000001</v>
      </c>
      <c r="P42" s="4">
        <v>144</v>
      </c>
      <c r="Q42" s="4">
        <v>43.2</v>
      </c>
      <c r="R42" s="4">
        <v>105.60000000000001</v>
      </c>
      <c r="S42" s="4">
        <v>52.800000000000004</v>
      </c>
      <c r="T42" s="4">
        <v>28.799999999999997</v>
      </c>
      <c r="U42" s="4">
        <v>0</v>
      </c>
      <c r="V42" s="4">
        <v>24</v>
      </c>
      <c r="W42" s="4">
        <v>62.400000000000006</v>
      </c>
      <c r="X42" s="4">
        <v>278.39999999999998</v>
      </c>
      <c r="Y42" s="4">
        <v>0.4</v>
      </c>
      <c r="Z42" s="4">
        <v>0.505</v>
      </c>
      <c r="AA42" s="4">
        <v>0.32600000000000001</v>
      </c>
      <c r="AB42" s="4">
        <v>0.81799999999999995</v>
      </c>
    </row>
    <row r="43" spans="1:28" ht="13.5" customHeight="1" x14ac:dyDescent="0.25">
      <c r="A43" s="1" t="s">
        <v>57</v>
      </c>
      <c r="B43" s="2">
        <v>5</v>
      </c>
      <c r="C43" s="9" t="s">
        <v>639</v>
      </c>
      <c r="D43" s="3">
        <f>VLOOKUP($A43,Salaries!$A$1:$B$577,2,FALSE)</f>
        <v>1764240</v>
      </c>
      <c r="E43" s="3" t="s">
        <v>664</v>
      </c>
      <c r="F43" s="4">
        <v>21</v>
      </c>
      <c r="G43" s="4" t="s">
        <v>673</v>
      </c>
      <c r="H43" s="4">
        <v>21.7</v>
      </c>
      <c r="I43" s="4">
        <v>0.53300000000000003</v>
      </c>
      <c r="J43" s="4">
        <v>10.1</v>
      </c>
      <c r="K43" s="4">
        <v>0.2</v>
      </c>
      <c r="L43" s="4">
        <v>43</v>
      </c>
      <c r="M43" s="4">
        <v>5</v>
      </c>
      <c r="N43" s="4">
        <v>447.2</v>
      </c>
      <c r="O43" s="4">
        <v>94.600000000000009</v>
      </c>
      <c r="P43" s="4">
        <v>77.400000000000006</v>
      </c>
      <c r="Q43" s="4">
        <v>51.6</v>
      </c>
      <c r="R43" s="4">
        <v>86</v>
      </c>
      <c r="S43" s="4">
        <v>25.8</v>
      </c>
      <c r="T43" s="4">
        <v>12.9</v>
      </c>
      <c r="U43" s="4">
        <v>12.9</v>
      </c>
      <c r="V43" s="4">
        <v>38.700000000000003</v>
      </c>
      <c r="W43" s="4">
        <v>55.9</v>
      </c>
      <c r="X43" s="4">
        <v>206.4</v>
      </c>
      <c r="Y43" s="4">
        <v>0.41499999999999998</v>
      </c>
      <c r="Z43" s="4">
        <v>0.52100000000000002</v>
      </c>
      <c r="AA43" s="4">
        <v>0.28599999999999998</v>
      </c>
      <c r="AB43" s="4">
        <v>0.81100000000000005</v>
      </c>
    </row>
    <row r="44" spans="1:28" ht="13.5" customHeight="1" x14ac:dyDescent="0.25">
      <c r="A44" s="1" t="s">
        <v>489</v>
      </c>
      <c r="B44" s="2">
        <v>3</v>
      </c>
      <c r="C44" s="9" t="s">
        <v>636</v>
      </c>
      <c r="D44" s="3">
        <f>VLOOKUP($A44,Salaries!$A$1:$B$577,2,FALSE)</f>
        <v>1952760</v>
      </c>
      <c r="E44" s="3" t="s">
        <v>664</v>
      </c>
      <c r="F44" s="4">
        <v>21</v>
      </c>
      <c r="G44" s="4" t="s">
        <v>673</v>
      </c>
      <c r="H44" s="4">
        <v>15.5</v>
      </c>
      <c r="I44" s="4">
        <v>0.54400000000000004</v>
      </c>
      <c r="J44" s="4">
        <v>9.8000000000000007</v>
      </c>
      <c r="K44" s="4">
        <v>2</v>
      </c>
      <c r="L44" s="4">
        <v>67</v>
      </c>
      <c r="M44" s="4">
        <v>6</v>
      </c>
      <c r="N44" s="4">
        <v>1353.3999999999999</v>
      </c>
      <c r="O44" s="4">
        <v>201</v>
      </c>
      <c r="P44" s="4">
        <v>201</v>
      </c>
      <c r="Q44" s="4">
        <v>60.300000000000004</v>
      </c>
      <c r="R44" s="4">
        <v>194.29999999999998</v>
      </c>
      <c r="S44" s="4">
        <v>46.9</v>
      </c>
      <c r="T44" s="4">
        <v>46.9</v>
      </c>
      <c r="U44" s="4">
        <v>20.099999999999998</v>
      </c>
      <c r="V44" s="4">
        <v>53.6</v>
      </c>
      <c r="W44" s="4">
        <v>140.70000000000002</v>
      </c>
      <c r="X44" s="4">
        <v>469</v>
      </c>
      <c r="Y44" s="4">
        <v>0.45300000000000001</v>
      </c>
      <c r="Z44" s="4">
        <v>0.57399999999999995</v>
      </c>
      <c r="AA44" s="4">
        <v>0.33200000000000002</v>
      </c>
      <c r="AB44" s="4">
        <v>0.58099999999999996</v>
      </c>
    </row>
    <row r="45" spans="1:28" ht="13.5" customHeight="1" x14ac:dyDescent="0.25">
      <c r="A45" s="1" t="s">
        <v>415</v>
      </c>
      <c r="B45" s="2">
        <v>4</v>
      </c>
      <c r="C45" s="9" t="s">
        <v>19</v>
      </c>
      <c r="D45" s="3">
        <f>VLOOKUP($A45,Salaries!$A$1:$B$577,2,FALSE)</f>
        <v>2299080</v>
      </c>
      <c r="E45" s="3" t="s">
        <v>665</v>
      </c>
      <c r="F45" s="4">
        <v>21</v>
      </c>
      <c r="G45" s="4" t="s">
        <v>673</v>
      </c>
      <c r="H45" s="4">
        <v>23.7</v>
      </c>
      <c r="I45" s="4">
        <v>0.627</v>
      </c>
      <c r="J45" s="4">
        <v>21.8</v>
      </c>
      <c r="K45" s="4">
        <v>6</v>
      </c>
      <c r="L45" s="4">
        <v>61</v>
      </c>
      <c r="M45" s="4">
        <v>59</v>
      </c>
      <c r="N45" s="4">
        <v>1830</v>
      </c>
      <c r="O45" s="4">
        <v>671</v>
      </c>
      <c r="P45" s="4">
        <v>158.6</v>
      </c>
      <c r="Q45" s="4">
        <v>268.40000000000003</v>
      </c>
      <c r="R45" s="4">
        <v>597.80000000000007</v>
      </c>
      <c r="S45" s="4">
        <v>122</v>
      </c>
      <c r="T45" s="4">
        <v>24.400000000000002</v>
      </c>
      <c r="U45" s="4">
        <v>36.6</v>
      </c>
      <c r="V45" s="4">
        <v>122</v>
      </c>
      <c r="W45" s="4">
        <v>201.29999999999998</v>
      </c>
      <c r="X45" s="4">
        <v>1189.5</v>
      </c>
      <c r="Y45" s="4">
        <v>0.56000000000000005</v>
      </c>
      <c r="Z45" s="4">
        <v>0.60899999999999999</v>
      </c>
      <c r="AA45" s="4">
        <v>0.34799999999999998</v>
      </c>
      <c r="AB45" s="4">
        <v>0.76300000000000001</v>
      </c>
    </row>
    <row r="46" spans="1:28" ht="13.5" customHeight="1" x14ac:dyDescent="0.25">
      <c r="A46" s="1" t="s">
        <v>139</v>
      </c>
      <c r="B46" s="2">
        <v>5</v>
      </c>
      <c r="C46" s="9" t="s">
        <v>639</v>
      </c>
      <c r="D46" s="3">
        <f>VLOOKUP($A46,Salaries!$A$1:$B$577,2,FALSE)</f>
        <v>2667600</v>
      </c>
      <c r="E46" s="3" t="s">
        <v>665</v>
      </c>
      <c r="F46" s="4">
        <v>21</v>
      </c>
      <c r="G46" s="4" t="s">
        <v>673</v>
      </c>
      <c r="H46" s="4">
        <v>15.7</v>
      </c>
      <c r="I46" s="4">
        <v>0.317</v>
      </c>
      <c r="J46" s="4">
        <v>10.5</v>
      </c>
      <c r="K46" s="4">
        <v>0</v>
      </c>
      <c r="L46" s="4">
        <v>3</v>
      </c>
      <c r="M46" s="4">
        <v>0</v>
      </c>
      <c r="N46" s="4">
        <v>21</v>
      </c>
      <c r="O46" s="4">
        <v>5.0999999999999996</v>
      </c>
      <c r="P46" s="4">
        <v>2.0999999999999996</v>
      </c>
      <c r="Q46" s="4">
        <v>2.0999999999999996</v>
      </c>
      <c r="R46" s="4">
        <v>6</v>
      </c>
      <c r="S46" s="4">
        <v>3</v>
      </c>
      <c r="T46" s="4">
        <v>2.0999999999999996</v>
      </c>
      <c r="U46" s="4">
        <v>0</v>
      </c>
      <c r="V46" s="4">
        <v>0</v>
      </c>
      <c r="W46" s="4">
        <v>5.0999999999999996</v>
      </c>
      <c r="X46" s="4">
        <v>5.0999999999999996</v>
      </c>
      <c r="Y46" s="4">
        <v>0.28599999999999998</v>
      </c>
      <c r="Z46" s="4">
        <v>0.4</v>
      </c>
      <c r="AA46" s="4">
        <v>0</v>
      </c>
      <c r="AB46" s="4">
        <v>0.5</v>
      </c>
    </row>
    <row r="47" spans="1:28" ht="13.5" customHeight="1" x14ac:dyDescent="0.25">
      <c r="A47" s="1" t="s">
        <v>201</v>
      </c>
      <c r="B47" s="2">
        <v>5</v>
      </c>
      <c r="C47" s="9" t="s">
        <v>639</v>
      </c>
      <c r="D47" s="3">
        <f>VLOOKUP($A47,Salaries!$A$1:$B$577,2,FALSE)</f>
        <v>2799720</v>
      </c>
      <c r="E47" s="3" t="s">
        <v>665</v>
      </c>
      <c r="F47" s="4">
        <v>21</v>
      </c>
      <c r="G47" s="4" t="s">
        <v>673</v>
      </c>
      <c r="H47" s="4">
        <v>14.8</v>
      </c>
      <c r="I47" s="4">
        <v>0.53</v>
      </c>
      <c r="J47" s="4">
        <v>11.3</v>
      </c>
      <c r="K47" s="4">
        <v>2</v>
      </c>
      <c r="L47" s="4">
        <v>64</v>
      </c>
      <c r="M47" s="4">
        <v>5</v>
      </c>
      <c r="N47" s="4">
        <v>972.8</v>
      </c>
      <c r="O47" s="4">
        <v>115.2</v>
      </c>
      <c r="P47" s="4">
        <v>153.6</v>
      </c>
      <c r="Q47" s="4">
        <v>83.2</v>
      </c>
      <c r="R47" s="4">
        <v>204.8</v>
      </c>
      <c r="S47" s="4">
        <v>44.8</v>
      </c>
      <c r="T47" s="4">
        <v>19.2</v>
      </c>
      <c r="U47" s="4">
        <v>51.2</v>
      </c>
      <c r="V47" s="4">
        <v>32</v>
      </c>
      <c r="W47" s="4">
        <v>102.4</v>
      </c>
      <c r="X47" s="4">
        <v>320</v>
      </c>
      <c r="Y47" s="4">
        <v>0.40699999999999997</v>
      </c>
      <c r="Z47" s="4">
        <v>0.52200000000000002</v>
      </c>
      <c r="AA47" s="4">
        <v>0.32</v>
      </c>
      <c r="AB47" s="4">
        <v>0.66700000000000004</v>
      </c>
    </row>
    <row r="48" spans="1:28" ht="13.5" customHeight="1" x14ac:dyDescent="0.25">
      <c r="A48" s="1" t="s">
        <v>499</v>
      </c>
      <c r="B48" s="2">
        <v>5</v>
      </c>
      <c r="C48" s="9" t="s">
        <v>639</v>
      </c>
      <c r="D48" s="3">
        <f>VLOOKUP($A48,Salaries!$A$1:$B$577,2,FALSE)</f>
        <v>2955840</v>
      </c>
      <c r="E48" s="3" t="s">
        <v>665</v>
      </c>
      <c r="F48" s="4">
        <v>21</v>
      </c>
      <c r="G48" s="4" t="s">
        <v>673</v>
      </c>
      <c r="H48" s="4">
        <v>15.8</v>
      </c>
      <c r="I48" s="4">
        <v>0.623</v>
      </c>
      <c r="J48" s="4">
        <v>17.899999999999999</v>
      </c>
      <c r="K48" s="4">
        <v>6.8</v>
      </c>
      <c r="L48" s="4">
        <v>82</v>
      </c>
      <c r="M48" s="4">
        <v>28</v>
      </c>
      <c r="N48" s="4">
        <v>1910.6000000000001</v>
      </c>
      <c r="O48" s="4">
        <v>467.40000000000003</v>
      </c>
      <c r="P48" s="4">
        <v>16.400000000000002</v>
      </c>
      <c r="Q48" s="4">
        <v>229.6</v>
      </c>
      <c r="R48" s="4">
        <v>598.6</v>
      </c>
      <c r="S48" s="4">
        <v>180.4</v>
      </c>
      <c r="T48" s="4">
        <v>73.8</v>
      </c>
      <c r="U48" s="4">
        <v>65.600000000000009</v>
      </c>
      <c r="V48" s="4">
        <v>123</v>
      </c>
      <c r="W48" s="4">
        <v>205</v>
      </c>
      <c r="X48" s="4">
        <v>729.80000000000007</v>
      </c>
      <c r="Y48" s="4">
        <v>0.57599999999999996</v>
      </c>
      <c r="Z48" s="4">
        <v>0.58799999999999997</v>
      </c>
      <c r="AA48" s="4">
        <v>0.2</v>
      </c>
      <c r="AB48" s="4">
        <v>0.73499999999999999</v>
      </c>
    </row>
    <row r="49" spans="1:28" ht="13.5" customHeight="1" x14ac:dyDescent="0.25">
      <c r="A49" s="1" t="s">
        <v>114</v>
      </c>
      <c r="B49" s="2">
        <v>2</v>
      </c>
      <c r="C49" s="9" t="s">
        <v>634</v>
      </c>
      <c r="D49" s="3">
        <f>VLOOKUP($A49,Salaries!$A$1:$B$577,2,FALSE)</f>
        <v>3050160</v>
      </c>
      <c r="E49" s="3" t="s">
        <v>665</v>
      </c>
      <c r="F49" s="4">
        <v>21</v>
      </c>
      <c r="G49" s="4" t="s">
        <v>673</v>
      </c>
      <c r="H49" s="4">
        <v>16.7</v>
      </c>
      <c r="I49" s="4">
        <v>0.49099999999999999</v>
      </c>
      <c r="J49" s="4">
        <v>7.2</v>
      </c>
      <c r="K49" s="4">
        <v>0.1</v>
      </c>
      <c r="L49" s="4">
        <v>33</v>
      </c>
      <c r="M49" s="4">
        <v>0</v>
      </c>
      <c r="N49" s="4">
        <v>320.09999999999997</v>
      </c>
      <c r="O49" s="4">
        <v>52.800000000000004</v>
      </c>
      <c r="P49" s="4">
        <v>56.1</v>
      </c>
      <c r="Q49" s="4">
        <v>9.9</v>
      </c>
      <c r="R49" s="4">
        <v>39.6</v>
      </c>
      <c r="S49" s="4">
        <v>19.8</v>
      </c>
      <c r="T49" s="4">
        <v>9.9</v>
      </c>
      <c r="U49" s="4">
        <v>3.3000000000000003</v>
      </c>
      <c r="V49" s="4">
        <v>13.200000000000001</v>
      </c>
      <c r="W49" s="4">
        <v>46.199999999999996</v>
      </c>
      <c r="X49" s="4">
        <v>112.2</v>
      </c>
      <c r="Y49" s="4">
        <v>0.4</v>
      </c>
      <c r="Z49" s="4">
        <v>0.49099999999999999</v>
      </c>
      <c r="AA49" s="4">
        <v>0.316</v>
      </c>
      <c r="AB49" s="4">
        <v>0.66700000000000004</v>
      </c>
    </row>
    <row r="50" spans="1:28" ht="13.5" customHeight="1" x14ac:dyDescent="0.25">
      <c r="A50" s="1" t="s">
        <v>162</v>
      </c>
      <c r="B50" s="2">
        <v>1</v>
      </c>
      <c r="C50" s="9" t="s">
        <v>632</v>
      </c>
      <c r="D50" s="3">
        <f>VLOOKUP($A50,Salaries!$A$1:$B$577,2,FALSE)</f>
        <v>3499800</v>
      </c>
      <c r="E50" s="3" t="s">
        <v>665</v>
      </c>
      <c r="F50" s="4">
        <v>21</v>
      </c>
      <c r="G50" s="4" t="s">
        <v>673</v>
      </c>
      <c r="H50" s="4">
        <v>24.9</v>
      </c>
      <c r="I50" s="4">
        <v>0.53800000000000003</v>
      </c>
      <c r="J50" s="4">
        <v>16</v>
      </c>
      <c r="K50" s="4">
        <v>5.0999999999999996</v>
      </c>
      <c r="L50" s="4">
        <v>75</v>
      </c>
      <c r="M50" s="4">
        <v>74</v>
      </c>
      <c r="N50" s="4">
        <v>2445</v>
      </c>
      <c r="O50" s="4">
        <v>757.5</v>
      </c>
      <c r="P50" s="4">
        <v>412.5</v>
      </c>
      <c r="Q50" s="4">
        <v>225</v>
      </c>
      <c r="R50" s="4">
        <v>315</v>
      </c>
      <c r="S50" s="4">
        <v>360</v>
      </c>
      <c r="T50" s="4">
        <v>67.5</v>
      </c>
      <c r="U50" s="4">
        <v>30</v>
      </c>
      <c r="V50" s="4">
        <v>157.5</v>
      </c>
      <c r="W50" s="4">
        <v>150</v>
      </c>
      <c r="X50" s="4">
        <v>1365</v>
      </c>
      <c r="Y50" s="4">
        <v>0.437</v>
      </c>
      <c r="Z50" s="4">
        <v>0.47599999999999998</v>
      </c>
      <c r="AA50" s="4">
        <v>0.36699999999999999</v>
      </c>
      <c r="AB50" s="4">
        <v>0.84799999999999998</v>
      </c>
    </row>
    <row r="51" spans="1:28" ht="13.5" customHeight="1" x14ac:dyDescent="0.25">
      <c r="A51" s="1" t="s">
        <v>414</v>
      </c>
      <c r="B51" s="2">
        <v>5</v>
      </c>
      <c r="C51" s="9" t="s">
        <v>639</v>
      </c>
      <c r="D51" s="3">
        <f>VLOOKUP($A51,Salaries!$A$1:$B$577,2,FALSE)</f>
        <v>3628920</v>
      </c>
      <c r="E51" s="3" t="s">
        <v>665</v>
      </c>
      <c r="F51" s="4">
        <v>21</v>
      </c>
      <c r="G51" s="4" t="s">
        <v>673</v>
      </c>
      <c r="H51" s="4">
        <v>16.600000000000001</v>
      </c>
      <c r="I51" s="4">
        <v>0.56200000000000006</v>
      </c>
      <c r="J51" s="4">
        <v>13.5</v>
      </c>
      <c r="K51" s="4">
        <v>2.9</v>
      </c>
      <c r="L51" s="4">
        <v>77</v>
      </c>
      <c r="M51" s="4">
        <v>0</v>
      </c>
      <c r="N51" s="4">
        <v>1355.2</v>
      </c>
      <c r="O51" s="4">
        <v>277.2</v>
      </c>
      <c r="P51" s="4">
        <v>123.2</v>
      </c>
      <c r="Q51" s="4">
        <v>123.2</v>
      </c>
      <c r="R51" s="4">
        <v>323.40000000000003</v>
      </c>
      <c r="S51" s="4">
        <v>69.3</v>
      </c>
      <c r="T51" s="4">
        <v>23.099999999999998</v>
      </c>
      <c r="U51" s="4">
        <v>69.3</v>
      </c>
      <c r="V51" s="4">
        <v>77</v>
      </c>
      <c r="W51" s="4">
        <v>177.1</v>
      </c>
      <c r="X51" s="4">
        <v>508.2</v>
      </c>
      <c r="Y51" s="4">
        <v>0.47299999999999998</v>
      </c>
      <c r="Z51" s="4">
        <v>0.53400000000000003</v>
      </c>
      <c r="AA51" s="4">
        <v>0.33100000000000002</v>
      </c>
      <c r="AB51" s="4">
        <v>0.746</v>
      </c>
    </row>
    <row r="52" spans="1:28" ht="13.5" customHeight="1" x14ac:dyDescent="0.25">
      <c r="A52" s="1" t="s">
        <v>90</v>
      </c>
      <c r="B52" s="2">
        <v>1</v>
      </c>
      <c r="C52" s="9" t="s">
        <v>632</v>
      </c>
      <c r="D52" s="3">
        <f>VLOOKUP($A52,Salaries!$A$1:$B$577,2,FALSE)</f>
        <v>3819960</v>
      </c>
      <c r="E52" s="3" t="s">
        <v>665</v>
      </c>
      <c r="F52" s="4">
        <v>21</v>
      </c>
      <c r="G52" s="4" t="s">
        <v>673</v>
      </c>
      <c r="H52" s="4">
        <v>24.8</v>
      </c>
      <c r="I52" s="4">
        <v>0.502</v>
      </c>
      <c r="J52" s="4">
        <v>12.3</v>
      </c>
      <c r="K52" s="4">
        <v>0</v>
      </c>
      <c r="L52" s="4">
        <v>53</v>
      </c>
      <c r="M52" s="4">
        <v>50</v>
      </c>
      <c r="N52" s="4">
        <v>1510.5</v>
      </c>
      <c r="O52" s="4">
        <v>439.90000000000003</v>
      </c>
      <c r="P52" s="4">
        <v>206.7</v>
      </c>
      <c r="Q52" s="4">
        <v>153.69999999999999</v>
      </c>
      <c r="R52" s="4">
        <v>153.69999999999999</v>
      </c>
      <c r="S52" s="4">
        <v>254.39999999999998</v>
      </c>
      <c r="T52" s="4">
        <v>68.900000000000006</v>
      </c>
      <c r="U52" s="4">
        <v>21.200000000000003</v>
      </c>
      <c r="V52" s="4">
        <v>153.69999999999999</v>
      </c>
      <c r="W52" s="4">
        <v>127.19999999999999</v>
      </c>
      <c r="X52" s="4">
        <v>720.8</v>
      </c>
      <c r="Y52" s="4">
        <v>0.42799999999999999</v>
      </c>
      <c r="Z52" s="4">
        <v>0.47699999999999998</v>
      </c>
      <c r="AA52" s="4">
        <v>0.32200000000000001</v>
      </c>
      <c r="AB52" s="4">
        <v>0.63500000000000001</v>
      </c>
    </row>
    <row r="53" spans="1:28" ht="13.5" customHeight="1" x14ac:dyDescent="0.25">
      <c r="A53" s="1" t="s">
        <v>199</v>
      </c>
      <c r="B53" s="2">
        <v>4</v>
      </c>
      <c r="C53" s="9" t="s">
        <v>19</v>
      </c>
      <c r="D53" s="3">
        <f>VLOOKUP($A53,Salaries!$A$1:$B$577,2,FALSE)</f>
        <v>4536120</v>
      </c>
      <c r="E53" s="3" t="s">
        <v>665</v>
      </c>
      <c r="F53" s="4">
        <v>21</v>
      </c>
      <c r="G53" s="4" t="s">
        <v>673</v>
      </c>
      <c r="H53" s="4">
        <v>25.1</v>
      </c>
      <c r="I53" s="4">
        <v>0.55300000000000005</v>
      </c>
      <c r="J53" s="4">
        <v>17.100000000000001</v>
      </c>
      <c r="K53" s="4">
        <v>2.7</v>
      </c>
      <c r="L53" s="4">
        <v>52</v>
      </c>
      <c r="M53" s="4">
        <v>51</v>
      </c>
      <c r="N53" s="4">
        <v>1679.6</v>
      </c>
      <c r="O53" s="4">
        <v>462.8</v>
      </c>
      <c r="P53" s="4">
        <v>332.8</v>
      </c>
      <c r="Q53" s="4">
        <v>197.6</v>
      </c>
      <c r="R53" s="4">
        <v>468</v>
      </c>
      <c r="S53" s="4">
        <v>72.8</v>
      </c>
      <c r="T53" s="4">
        <v>36.4</v>
      </c>
      <c r="U53" s="4">
        <v>31.2</v>
      </c>
      <c r="V53" s="4">
        <v>83.2</v>
      </c>
      <c r="W53" s="4">
        <v>119.6</v>
      </c>
      <c r="X53" s="4">
        <v>972.4</v>
      </c>
      <c r="Y53" s="4">
        <v>0.43</v>
      </c>
      <c r="Z53" s="4">
        <v>0.47899999999999998</v>
      </c>
      <c r="AA53" s="4">
        <v>0.36099999999999999</v>
      </c>
      <c r="AB53" s="4">
        <v>0.872</v>
      </c>
    </row>
    <row r="54" spans="1:28" ht="13.5" customHeight="1" x14ac:dyDescent="0.25">
      <c r="A54" s="1" t="s">
        <v>468</v>
      </c>
      <c r="B54" s="2">
        <v>5</v>
      </c>
      <c r="C54" s="9" t="s">
        <v>639</v>
      </c>
      <c r="D54" s="3">
        <f>VLOOKUP($A54,Salaries!$A$1:$B$577,2,FALSE)</f>
        <v>4661280</v>
      </c>
      <c r="E54" s="3" t="s">
        <v>665</v>
      </c>
      <c r="F54" s="4">
        <v>21</v>
      </c>
      <c r="G54" s="4" t="s">
        <v>673</v>
      </c>
      <c r="H54" s="4">
        <v>13.4</v>
      </c>
      <c r="I54" s="4">
        <v>0.52100000000000002</v>
      </c>
      <c r="J54" s="4">
        <v>9.5</v>
      </c>
      <c r="K54" s="4">
        <v>0.5</v>
      </c>
      <c r="L54" s="4">
        <v>46</v>
      </c>
      <c r="M54" s="4">
        <v>27</v>
      </c>
      <c r="N54" s="4">
        <v>828</v>
      </c>
      <c r="O54" s="4">
        <v>96.600000000000009</v>
      </c>
      <c r="P54" s="4">
        <v>101.2</v>
      </c>
      <c r="Q54" s="4">
        <v>55.199999999999996</v>
      </c>
      <c r="R54" s="4">
        <v>184</v>
      </c>
      <c r="S54" s="4">
        <v>55.199999999999996</v>
      </c>
      <c r="T54" s="4">
        <v>18.400000000000002</v>
      </c>
      <c r="U54" s="4">
        <v>23</v>
      </c>
      <c r="V54" s="4">
        <v>36.800000000000004</v>
      </c>
      <c r="W54" s="4">
        <v>92</v>
      </c>
      <c r="X54" s="4">
        <v>230</v>
      </c>
      <c r="Y54" s="4">
        <v>0.44700000000000001</v>
      </c>
      <c r="Z54" s="4">
        <v>0.68799999999999994</v>
      </c>
      <c r="AA54" s="4">
        <v>0.218</v>
      </c>
      <c r="AB54" s="4">
        <v>0.59299999999999997</v>
      </c>
    </row>
    <row r="55" spans="1:28" ht="13.5" customHeight="1" x14ac:dyDescent="0.25">
      <c r="A55" s="1" t="s">
        <v>262</v>
      </c>
      <c r="B55" s="2">
        <v>4</v>
      </c>
      <c r="C55" s="9" t="s">
        <v>19</v>
      </c>
      <c r="D55" s="3">
        <f>VLOOKUP($A55,Salaries!$A$1:$B$577,2,FALSE)</f>
        <v>4969080</v>
      </c>
      <c r="E55" s="3" t="s">
        <v>665</v>
      </c>
      <c r="F55" s="4">
        <v>21</v>
      </c>
      <c r="G55" s="4" t="s">
        <v>673</v>
      </c>
      <c r="H55" s="4">
        <v>16.3</v>
      </c>
      <c r="I55" s="4">
        <v>0.53700000000000003</v>
      </c>
      <c r="J55" s="4">
        <v>13</v>
      </c>
      <c r="K55" s="4">
        <v>4</v>
      </c>
      <c r="L55" s="4">
        <v>75</v>
      </c>
      <c r="M55" s="4">
        <v>64</v>
      </c>
      <c r="N55" s="4">
        <v>1995</v>
      </c>
      <c r="O55" s="4">
        <v>345</v>
      </c>
      <c r="P55" s="4">
        <v>262.5</v>
      </c>
      <c r="Q55" s="4">
        <v>135</v>
      </c>
      <c r="R55" s="4">
        <v>412.5</v>
      </c>
      <c r="S55" s="4">
        <v>82.5</v>
      </c>
      <c r="T55" s="4">
        <v>60</v>
      </c>
      <c r="U55" s="4">
        <v>97.5</v>
      </c>
      <c r="V55" s="4">
        <v>75</v>
      </c>
      <c r="W55" s="4">
        <v>142.5</v>
      </c>
      <c r="X55" s="4">
        <v>720</v>
      </c>
      <c r="Y55" s="4">
        <v>0.42899999999999999</v>
      </c>
      <c r="Z55" s="4">
        <v>0.51</v>
      </c>
      <c r="AA55" s="4">
        <v>0.32300000000000001</v>
      </c>
      <c r="AB55" s="4">
        <v>0.81499999999999995</v>
      </c>
    </row>
    <row r="56" spans="1:28" ht="13.5" customHeight="1" x14ac:dyDescent="0.25">
      <c r="A56" s="1" t="s">
        <v>327</v>
      </c>
      <c r="B56" s="2">
        <v>1</v>
      </c>
      <c r="C56" s="9" t="s">
        <v>632</v>
      </c>
      <c r="D56" s="3">
        <f>VLOOKUP($A56,Salaries!$A$1:$B$577,2,FALSE)</f>
        <v>5470920</v>
      </c>
      <c r="E56" s="3" t="s">
        <v>666</v>
      </c>
      <c r="F56" s="4">
        <v>21</v>
      </c>
      <c r="G56" s="4" t="s">
        <v>673</v>
      </c>
      <c r="H56" s="4">
        <v>24.5</v>
      </c>
      <c r="I56" s="4">
        <v>0.54400000000000004</v>
      </c>
      <c r="J56" s="4">
        <v>18.100000000000001</v>
      </c>
      <c r="K56" s="4">
        <v>5.6</v>
      </c>
      <c r="L56" s="4">
        <v>81</v>
      </c>
      <c r="M56" s="4">
        <v>81</v>
      </c>
      <c r="N56" s="4">
        <v>2543.4</v>
      </c>
      <c r="O56" s="4">
        <v>866.69999999999993</v>
      </c>
      <c r="P56" s="4">
        <v>234.9</v>
      </c>
      <c r="Q56" s="4">
        <v>413.09999999999997</v>
      </c>
      <c r="R56" s="4">
        <v>307.8</v>
      </c>
      <c r="S56" s="4">
        <v>591.29999999999995</v>
      </c>
      <c r="T56" s="4">
        <v>129.6</v>
      </c>
      <c r="U56" s="4">
        <v>48.6</v>
      </c>
      <c r="V56" s="4">
        <v>226.79999999999998</v>
      </c>
      <c r="W56" s="4">
        <v>202.5</v>
      </c>
      <c r="X56" s="4">
        <v>1401.3</v>
      </c>
      <c r="Y56" s="4">
        <v>0.45800000000000002</v>
      </c>
      <c r="Z56" s="4">
        <v>0.48199999999999998</v>
      </c>
      <c r="AA56" s="4">
        <v>0.371</v>
      </c>
      <c r="AB56" s="4">
        <v>0.72699999999999998</v>
      </c>
    </row>
    <row r="57" spans="1:28" ht="13.5" customHeight="1" x14ac:dyDescent="0.25">
      <c r="A57" s="1" t="s">
        <v>264</v>
      </c>
      <c r="B57" s="2">
        <v>3</v>
      </c>
      <c r="C57" s="9" t="s">
        <v>636</v>
      </c>
      <c r="D57" s="3">
        <f>VLOOKUP($A57,Salaries!$A$1:$B$577,2,FALSE)</f>
        <v>5757120</v>
      </c>
      <c r="E57" s="3" t="s">
        <v>666</v>
      </c>
      <c r="F57" s="4">
        <v>21</v>
      </c>
      <c r="G57" s="4" t="s">
        <v>673</v>
      </c>
      <c r="H57" s="4">
        <v>23.2</v>
      </c>
      <c r="I57" s="4">
        <v>0.55500000000000005</v>
      </c>
      <c r="J57" s="4">
        <v>13.4</v>
      </c>
      <c r="K57" s="4">
        <v>2</v>
      </c>
      <c r="L57" s="4">
        <v>52</v>
      </c>
      <c r="M57" s="4">
        <v>52</v>
      </c>
      <c r="N57" s="4">
        <v>1757.6</v>
      </c>
      <c r="O57" s="4">
        <v>634.4</v>
      </c>
      <c r="P57" s="4">
        <v>93.600000000000009</v>
      </c>
      <c r="Q57" s="4">
        <v>291.2</v>
      </c>
      <c r="R57" s="4">
        <v>265.2</v>
      </c>
      <c r="S57" s="4">
        <v>156</v>
      </c>
      <c r="T57" s="4">
        <v>26</v>
      </c>
      <c r="U57" s="4">
        <v>31.2</v>
      </c>
      <c r="V57" s="4">
        <v>130</v>
      </c>
      <c r="W57" s="4">
        <v>150.79999999999998</v>
      </c>
      <c r="X57" s="4">
        <v>951.6</v>
      </c>
      <c r="Y57" s="4">
        <v>0.497</v>
      </c>
      <c r="Z57" s="4">
        <v>0.52100000000000002</v>
      </c>
      <c r="AA57" s="4">
        <v>0.33</v>
      </c>
      <c r="AB57" s="4">
        <v>0.67500000000000004</v>
      </c>
    </row>
    <row r="58" spans="1:28" ht="13.5" customHeight="1" x14ac:dyDescent="0.25">
      <c r="A58" s="1" t="s">
        <v>482</v>
      </c>
      <c r="B58" s="2">
        <v>1</v>
      </c>
      <c r="C58" s="9" t="s">
        <v>632</v>
      </c>
      <c r="D58" s="3">
        <f>VLOOKUP($A58,Salaries!$A$1:$B$577,2,FALSE)</f>
        <v>7461960</v>
      </c>
      <c r="E58" s="3" t="s">
        <v>666</v>
      </c>
      <c r="F58" s="4">
        <v>21</v>
      </c>
      <c r="G58" s="4" t="s">
        <v>673</v>
      </c>
      <c r="H58" s="4">
        <v>16.899999999999999</v>
      </c>
      <c r="I58" s="4">
        <v>0.48699999999999999</v>
      </c>
      <c r="J58" s="4">
        <v>11.7</v>
      </c>
      <c r="K58" s="4">
        <v>1.6</v>
      </c>
      <c r="L58" s="4">
        <v>47</v>
      </c>
      <c r="M58" s="4">
        <v>45</v>
      </c>
      <c r="N58" s="4">
        <v>1424.1000000000001</v>
      </c>
      <c r="O58" s="4">
        <v>230.3</v>
      </c>
      <c r="P58" s="4">
        <v>230.3</v>
      </c>
      <c r="Q58" s="4">
        <v>47</v>
      </c>
      <c r="R58" s="4">
        <v>249.1</v>
      </c>
      <c r="S58" s="4">
        <v>253.8</v>
      </c>
      <c r="T58" s="4">
        <v>70.5</v>
      </c>
      <c r="U58" s="4">
        <v>18.8</v>
      </c>
      <c r="V58" s="4">
        <v>103.4</v>
      </c>
      <c r="W58" s="4">
        <v>112.8</v>
      </c>
      <c r="X58" s="4">
        <v>465.3</v>
      </c>
      <c r="Y58" s="4">
        <v>0.40600000000000003</v>
      </c>
      <c r="Z58" s="4">
        <v>0.48199999999999998</v>
      </c>
      <c r="AA58" s="4">
        <v>0.32900000000000001</v>
      </c>
      <c r="AB58" s="4">
        <v>0.41699999999999998</v>
      </c>
    </row>
    <row r="59" spans="1:28" ht="13.5" customHeight="1" x14ac:dyDescent="0.25">
      <c r="A59" s="1" t="s">
        <v>350</v>
      </c>
      <c r="B59" s="2">
        <v>1</v>
      </c>
      <c r="C59" s="9" t="s">
        <v>632</v>
      </c>
      <c r="D59" s="3">
        <f>VLOOKUP($A59,Salaries!$A$1:$B$577,2,FALSE)</f>
        <v>77250</v>
      </c>
      <c r="E59" s="3" t="s">
        <v>664</v>
      </c>
      <c r="F59" s="4">
        <v>22</v>
      </c>
      <c r="G59" s="4" t="s">
        <v>674</v>
      </c>
      <c r="H59" s="4">
        <v>18.5</v>
      </c>
      <c r="I59" s="4">
        <v>0.434</v>
      </c>
      <c r="J59" s="4">
        <v>16</v>
      </c>
      <c r="K59" s="4">
        <v>0.1</v>
      </c>
      <c r="L59" s="4">
        <v>6</v>
      </c>
      <c r="M59" s="4">
        <v>0</v>
      </c>
      <c r="N59" s="4">
        <v>51</v>
      </c>
      <c r="O59" s="4">
        <v>13.200000000000001</v>
      </c>
      <c r="P59" s="4">
        <v>7.8000000000000007</v>
      </c>
      <c r="Q59" s="4">
        <v>1.7999999999999998</v>
      </c>
      <c r="R59" s="4">
        <v>16.799999999999997</v>
      </c>
      <c r="S59" s="4">
        <v>4.8000000000000007</v>
      </c>
      <c r="T59" s="4">
        <v>1.7999999999999998</v>
      </c>
      <c r="U59" s="4">
        <v>0</v>
      </c>
      <c r="V59" s="4">
        <v>0</v>
      </c>
      <c r="W59" s="4">
        <v>1.7999999999999998</v>
      </c>
      <c r="X59" s="4">
        <v>19.200000000000003</v>
      </c>
      <c r="Y59" s="4">
        <v>0.38100000000000001</v>
      </c>
      <c r="Z59" s="4">
        <v>0.46200000000000002</v>
      </c>
      <c r="AA59" s="4">
        <v>0.25</v>
      </c>
      <c r="AB59" s="4">
        <v>0.5</v>
      </c>
    </row>
    <row r="60" spans="1:28" ht="13.5" customHeight="1" x14ac:dyDescent="0.25">
      <c r="A60" s="1" t="s">
        <v>175</v>
      </c>
      <c r="B60" s="2">
        <v>1</v>
      </c>
      <c r="C60" s="9" t="s">
        <v>632</v>
      </c>
      <c r="D60" s="3">
        <f>VLOOKUP($A60,Salaries!$A$1:$B$577,2,FALSE)</f>
        <v>77250</v>
      </c>
      <c r="E60" s="3" t="s">
        <v>664</v>
      </c>
      <c r="F60" s="4">
        <v>22</v>
      </c>
      <c r="G60" s="4" t="s">
        <v>674</v>
      </c>
      <c r="H60" s="4">
        <v>15</v>
      </c>
      <c r="I60" s="4">
        <v>0.48299999999999998</v>
      </c>
      <c r="J60" s="4">
        <v>9.3000000000000007</v>
      </c>
      <c r="K60" s="4">
        <v>0.3</v>
      </c>
      <c r="L60" s="4">
        <v>20</v>
      </c>
      <c r="M60" s="4">
        <v>0</v>
      </c>
      <c r="N60" s="4">
        <v>268</v>
      </c>
      <c r="O60" s="4">
        <v>44</v>
      </c>
      <c r="P60" s="4">
        <v>44</v>
      </c>
      <c r="Q60" s="4">
        <v>8</v>
      </c>
      <c r="R60" s="4">
        <v>36</v>
      </c>
      <c r="S60" s="4">
        <v>18</v>
      </c>
      <c r="T60" s="4">
        <v>8</v>
      </c>
      <c r="U60" s="4">
        <v>8</v>
      </c>
      <c r="V60" s="4">
        <v>6</v>
      </c>
      <c r="W60" s="4">
        <v>30</v>
      </c>
      <c r="X60" s="4">
        <v>88</v>
      </c>
      <c r="Y60" s="4">
        <v>0.39100000000000001</v>
      </c>
      <c r="Z60" s="4">
        <v>0.46500000000000002</v>
      </c>
      <c r="AA60" s="4">
        <v>0.318</v>
      </c>
      <c r="AB60" s="4">
        <v>0.71399999999999997</v>
      </c>
    </row>
    <row r="61" spans="1:28" ht="13.5" customHeight="1" x14ac:dyDescent="0.25">
      <c r="A61" s="1" t="s">
        <v>359</v>
      </c>
      <c r="B61" s="2">
        <v>3</v>
      </c>
      <c r="C61" s="9" t="s">
        <v>636</v>
      </c>
      <c r="D61" s="3">
        <f>VLOOKUP($A61,Salaries!$A$1:$B$577,2,FALSE)</f>
        <v>77250</v>
      </c>
      <c r="E61" s="3" t="s">
        <v>664</v>
      </c>
      <c r="F61" s="4">
        <v>22</v>
      </c>
      <c r="G61" s="4" t="s">
        <v>674</v>
      </c>
      <c r="H61" s="4">
        <v>24.4</v>
      </c>
      <c r="I61" s="4">
        <v>0.65300000000000002</v>
      </c>
      <c r="J61" s="4">
        <v>19.399999999999999</v>
      </c>
      <c r="K61" s="4">
        <v>0.2</v>
      </c>
      <c r="L61" s="4">
        <v>11</v>
      </c>
      <c r="M61" s="4">
        <v>0</v>
      </c>
      <c r="N61" s="4">
        <v>67.099999999999994</v>
      </c>
      <c r="O61" s="4">
        <v>13.2</v>
      </c>
      <c r="P61" s="4">
        <v>19.8</v>
      </c>
      <c r="Q61" s="4">
        <v>5.5</v>
      </c>
      <c r="R61" s="4">
        <v>13.2</v>
      </c>
      <c r="S61" s="4">
        <v>1.1000000000000001</v>
      </c>
      <c r="T61" s="4">
        <v>0</v>
      </c>
      <c r="U61" s="4">
        <v>1.1000000000000001</v>
      </c>
      <c r="V61" s="4">
        <v>3.3</v>
      </c>
      <c r="W61" s="4">
        <v>8.8000000000000007</v>
      </c>
      <c r="X61" s="4">
        <v>46.2</v>
      </c>
      <c r="Y61" s="4">
        <v>0.48499999999999999</v>
      </c>
      <c r="Z61" s="4">
        <v>0.46200000000000002</v>
      </c>
      <c r="AA61" s="4">
        <v>0.5</v>
      </c>
      <c r="AB61" s="4">
        <v>0.8</v>
      </c>
    </row>
    <row r="62" spans="1:28" ht="13.5" customHeight="1" x14ac:dyDescent="0.25">
      <c r="A62" s="1" t="s">
        <v>48</v>
      </c>
      <c r="B62" s="2">
        <v>5</v>
      </c>
      <c r="C62" s="9" t="s">
        <v>639</v>
      </c>
      <c r="D62" s="3">
        <f>VLOOKUP($A62,Salaries!$A$1:$B$577,2,FALSE)</f>
        <v>77250</v>
      </c>
      <c r="E62" s="3" t="s">
        <v>664</v>
      </c>
      <c r="F62" s="4">
        <v>22</v>
      </c>
      <c r="G62" s="4" t="s">
        <v>674</v>
      </c>
      <c r="H62" s="4">
        <v>17.7</v>
      </c>
      <c r="I62" s="4">
        <v>0.64800000000000002</v>
      </c>
      <c r="J62" s="4">
        <v>16.100000000000001</v>
      </c>
      <c r="K62" s="4">
        <v>0.1</v>
      </c>
      <c r="L62" s="4">
        <v>11</v>
      </c>
      <c r="M62" s="4">
        <v>0</v>
      </c>
      <c r="N62" s="4">
        <v>36.299999999999997</v>
      </c>
      <c r="O62" s="4">
        <v>5.5</v>
      </c>
      <c r="P62" s="4">
        <v>6.6</v>
      </c>
      <c r="Q62" s="4">
        <v>2.2000000000000002</v>
      </c>
      <c r="R62" s="4">
        <v>4.4000000000000004</v>
      </c>
      <c r="S62" s="4">
        <v>5.5</v>
      </c>
      <c r="T62" s="4">
        <v>0</v>
      </c>
      <c r="U62" s="4">
        <v>0</v>
      </c>
      <c r="V62" s="4">
        <v>1.1000000000000001</v>
      </c>
      <c r="W62" s="4">
        <v>3.3</v>
      </c>
      <c r="X62" s="4">
        <v>17.600000000000001</v>
      </c>
      <c r="Y62" s="4">
        <v>0.53800000000000003</v>
      </c>
      <c r="Z62" s="4">
        <v>0.66700000000000004</v>
      </c>
      <c r="AA62" s="4">
        <v>0.42899999999999999</v>
      </c>
      <c r="AB62" s="4">
        <v>0.5</v>
      </c>
    </row>
    <row r="63" spans="1:28" ht="13.5" customHeight="1" x14ac:dyDescent="0.25">
      <c r="A63" s="1" t="s">
        <v>77</v>
      </c>
      <c r="B63" s="2">
        <v>4</v>
      </c>
      <c r="C63" s="9" t="s">
        <v>19</v>
      </c>
      <c r="D63" s="3">
        <f>VLOOKUP($A63,Salaries!$A$1:$B$577,2,FALSE)</f>
        <v>94740</v>
      </c>
      <c r="E63" s="3" t="s">
        <v>664</v>
      </c>
      <c r="F63" s="4">
        <v>22</v>
      </c>
      <c r="G63" s="4" t="s">
        <v>674</v>
      </c>
      <c r="H63" s="4">
        <v>20.100000000000001</v>
      </c>
      <c r="I63" s="4">
        <v>0.57099999999999995</v>
      </c>
      <c r="J63" s="4">
        <v>19.7</v>
      </c>
      <c r="K63" s="4">
        <v>0.1</v>
      </c>
      <c r="L63" s="4">
        <v>3</v>
      </c>
      <c r="M63" s="4">
        <v>0</v>
      </c>
      <c r="N63" s="4">
        <v>23.1</v>
      </c>
      <c r="O63" s="4">
        <v>6.8999999999999995</v>
      </c>
      <c r="P63" s="4">
        <v>0</v>
      </c>
      <c r="Q63" s="4">
        <v>3.9000000000000004</v>
      </c>
      <c r="R63" s="4">
        <v>6.8999999999999995</v>
      </c>
      <c r="S63" s="4">
        <v>2.0999999999999996</v>
      </c>
      <c r="T63" s="4">
        <v>3</v>
      </c>
      <c r="U63" s="4">
        <v>0</v>
      </c>
      <c r="V63" s="4">
        <v>2.0999999999999996</v>
      </c>
      <c r="W63" s="4">
        <v>3.9000000000000004</v>
      </c>
      <c r="X63" s="4">
        <v>9.8999999999999986</v>
      </c>
      <c r="Y63" s="4">
        <v>0.57099999999999995</v>
      </c>
      <c r="Z63" s="4">
        <v>0.57099999999999995</v>
      </c>
      <c r="AA63" s="4">
        <v>0</v>
      </c>
      <c r="AB63" s="4">
        <v>0.5</v>
      </c>
    </row>
    <row r="64" spans="1:28" ht="13.5" customHeight="1" x14ac:dyDescent="0.25">
      <c r="A64" s="1" t="s">
        <v>501</v>
      </c>
      <c r="B64" s="2">
        <v>1</v>
      </c>
      <c r="C64" s="9" t="s">
        <v>632</v>
      </c>
      <c r="D64" s="3">
        <f>VLOOKUP($A64,Salaries!$A$1:$B$577,2,FALSE)</f>
        <v>236854</v>
      </c>
      <c r="E64" s="3" t="s">
        <v>664</v>
      </c>
      <c r="F64" s="4">
        <v>22</v>
      </c>
      <c r="G64" s="4" t="s">
        <v>674</v>
      </c>
      <c r="H64" s="4">
        <v>13.5</v>
      </c>
      <c r="I64" s="4">
        <v>0.47399999999999998</v>
      </c>
      <c r="J64" s="4">
        <v>7.6</v>
      </c>
      <c r="K64" s="4">
        <v>0.1</v>
      </c>
      <c r="L64" s="4">
        <v>34</v>
      </c>
      <c r="M64" s="4">
        <v>1</v>
      </c>
      <c r="N64" s="4">
        <v>428.4</v>
      </c>
      <c r="O64" s="4">
        <v>37.400000000000006</v>
      </c>
      <c r="P64" s="4">
        <v>74.800000000000011</v>
      </c>
      <c r="Q64" s="4">
        <v>10.199999999999999</v>
      </c>
      <c r="R64" s="4">
        <v>61.2</v>
      </c>
      <c r="S64" s="4">
        <v>64.599999999999994</v>
      </c>
      <c r="T64" s="4">
        <v>13.600000000000001</v>
      </c>
      <c r="U64" s="4">
        <v>3.4000000000000004</v>
      </c>
      <c r="V64" s="4">
        <v>27.200000000000003</v>
      </c>
      <c r="W64" s="4">
        <v>44.2</v>
      </c>
      <c r="X64" s="4">
        <v>108.80000000000001</v>
      </c>
      <c r="Y64" s="4">
        <v>0.34499999999999997</v>
      </c>
      <c r="Z64" s="4">
        <v>0.36099999999999999</v>
      </c>
      <c r="AA64" s="4">
        <v>0.33800000000000002</v>
      </c>
      <c r="AB64" s="4">
        <v>0.77800000000000002</v>
      </c>
    </row>
    <row r="65" spans="1:28" ht="13.5" customHeight="1" x14ac:dyDescent="0.25">
      <c r="A65" s="1" t="s">
        <v>75</v>
      </c>
      <c r="B65" s="2">
        <v>1</v>
      </c>
      <c r="C65" s="9" t="s">
        <v>632</v>
      </c>
      <c r="D65" s="3">
        <f>VLOOKUP($A65,Salaries!$A$1:$B$577,2,FALSE)</f>
        <v>838464</v>
      </c>
      <c r="E65" s="3" t="s">
        <v>664</v>
      </c>
      <c r="F65" s="4">
        <v>22</v>
      </c>
      <c r="G65" s="4" t="s">
        <v>674</v>
      </c>
      <c r="H65" s="4">
        <v>17.2</v>
      </c>
      <c r="I65" s="4">
        <v>0.41299999999999998</v>
      </c>
      <c r="J65" s="4">
        <v>6.2</v>
      </c>
      <c r="K65" s="4">
        <v>0</v>
      </c>
      <c r="L65" s="4">
        <v>26</v>
      </c>
      <c r="M65" s="4">
        <v>0</v>
      </c>
      <c r="N65" s="4">
        <v>195</v>
      </c>
      <c r="O65" s="4">
        <v>33.800000000000004</v>
      </c>
      <c r="P65" s="4">
        <v>33.800000000000004</v>
      </c>
      <c r="Q65" s="4">
        <v>10.4</v>
      </c>
      <c r="R65" s="4">
        <v>20.8</v>
      </c>
      <c r="S65" s="4">
        <v>7.8</v>
      </c>
      <c r="T65" s="4">
        <v>7.8</v>
      </c>
      <c r="U65" s="4">
        <v>5.2</v>
      </c>
      <c r="V65" s="4">
        <v>5.2</v>
      </c>
      <c r="W65" s="4">
        <v>20.8</v>
      </c>
      <c r="X65" s="4">
        <v>59.8</v>
      </c>
      <c r="Y65" s="4">
        <v>0.31900000000000001</v>
      </c>
      <c r="Z65" s="4">
        <v>0.35299999999999998</v>
      </c>
      <c r="AA65" s="4">
        <v>0.28599999999999998</v>
      </c>
      <c r="AB65" s="4">
        <v>0.63600000000000001</v>
      </c>
    </row>
    <row r="66" spans="1:28" ht="13.5" customHeight="1" x14ac:dyDescent="0.25">
      <c r="A66" s="1" t="s">
        <v>449</v>
      </c>
      <c r="B66" s="2">
        <v>1</v>
      </c>
      <c r="C66" s="9" t="s">
        <v>632</v>
      </c>
      <c r="D66" s="3">
        <f>VLOOKUP($A66,Salaries!$A$1:$B$577,2,FALSE)</f>
        <v>838464</v>
      </c>
      <c r="E66" s="3" t="s">
        <v>664</v>
      </c>
      <c r="F66" s="4">
        <v>22</v>
      </c>
      <c r="G66" s="4" t="s">
        <v>674</v>
      </c>
      <c r="H66" s="4">
        <v>14.1</v>
      </c>
      <c r="I66" s="4">
        <v>0.45500000000000002</v>
      </c>
      <c r="J66" s="4">
        <v>6.7</v>
      </c>
      <c r="K66" s="4">
        <v>0.3</v>
      </c>
      <c r="L66" s="4">
        <v>39</v>
      </c>
      <c r="M66" s="4">
        <v>0</v>
      </c>
      <c r="N66" s="4">
        <v>557.70000000000005</v>
      </c>
      <c r="O66" s="4">
        <v>105.30000000000001</v>
      </c>
      <c r="P66" s="4">
        <v>35.1</v>
      </c>
      <c r="Q66" s="4">
        <v>27.299999999999997</v>
      </c>
      <c r="R66" s="4">
        <v>74.099999999999994</v>
      </c>
      <c r="S66" s="4">
        <v>85.800000000000011</v>
      </c>
      <c r="T66" s="4">
        <v>11.7</v>
      </c>
      <c r="U66" s="4">
        <v>3.9000000000000004</v>
      </c>
      <c r="V66" s="4">
        <v>31.200000000000003</v>
      </c>
      <c r="W66" s="4">
        <v>66.3</v>
      </c>
      <c r="X66" s="4">
        <v>136.5</v>
      </c>
      <c r="Y66" s="4">
        <v>0.39900000000000002</v>
      </c>
      <c r="Z66" s="4">
        <v>0.42299999999999999</v>
      </c>
      <c r="AA66" s="4">
        <v>0.32400000000000001</v>
      </c>
      <c r="AB66" s="4">
        <v>0.57699999999999996</v>
      </c>
    </row>
    <row r="67" spans="1:28" ht="13.5" customHeight="1" x14ac:dyDescent="0.25">
      <c r="A67" s="1" t="s">
        <v>445</v>
      </c>
      <c r="B67" s="2">
        <v>2</v>
      </c>
      <c r="C67" s="9" t="s">
        <v>634</v>
      </c>
      <c r="D67" s="3">
        <f>VLOOKUP($A67,Salaries!$A$1:$B$577,2,FALSE)</f>
        <v>838464</v>
      </c>
      <c r="E67" s="3" t="s">
        <v>664</v>
      </c>
      <c r="F67" s="4">
        <v>22</v>
      </c>
      <c r="G67" s="4" t="s">
        <v>674</v>
      </c>
      <c r="H67" s="4">
        <v>11.5</v>
      </c>
      <c r="I67" s="4">
        <v>0.46899999999999997</v>
      </c>
      <c r="J67" s="4">
        <v>6.9</v>
      </c>
      <c r="K67" s="4">
        <v>1.5</v>
      </c>
      <c r="L67" s="4">
        <v>74</v>
      </c>
      <c r="M67" s="4">
        <v>56</v>
      </c>
      <c r="N67" s="4">
        <v>1450.4</v>
      </c>
      <c r="O67" s="4">
        <v>222</v>
      </c>
      <c r="P67" s="4">
        <v>96.2</v>
      </c>
      <c r="Q67" s="4">
        <v>59.2</v>
      </c>
      <c r="R67" s="4">
        <v>185</v>
      </c>
      <c r="S67" s="4">
        <v>88.8</v>
      </c>
      <c r="T67" s="4">
        <v>37</v>
      </c>
      <c r="U67" s="4">
        <v>37</v>
      </c>
      <c r="V67" s="4">
        <v>44.4</v>
      </c>
      <c r="W67" s="4">
        <v>177.6</v>
      </c>
      <c r="X67" s="4">
        <v>318.2</v>
      </c>
      <c r="Y67" s="4">
        <v>0.39800000000000002</v>
      </c>
      <c r="Z67" s="4">
        <v>0.45700000000000002</v>
      </c>
      <c r="AA67" s="4">
        <v>0.25800000000000001</v>
      </c>
      <c r="AB67" s="4">
        <v>0.75</v>
      </c>
    </row>
    <row r="68" spans="1:28" ht="13.5" customHeight="1" x14ac:dyDescent="0.25">
      <c r="A68" s="1" t="s">
        <v>251</v>
      </c>
      <c r="B68" s="2">
        <v>4</v>
      </c>
      <c r="C68" s="9" t="s">
        <v>19</v>
      </c>
      <c r="D68" s="3">
        <f>VLOOKUP($A68,Salaries!$A$1:$B$577,2,FALSE)</f>
        <v>838464</v>
      </c>
      <c r="E68" s="3" t="s">
        <v>664</v>
      </c>
      <c r="F68" s="4">
        <v>22</v>
      </c>
      <c r="G68" s="4" t="s">
        <v>674</v>
      </c>
      <c r="H68" s="4">
        <v>13.3</v>
      </c>
      <c r="I68" s="4">
        <v>0.33300000000000002</v>
      </c>
      <c r="J68" s="4">
        <v>6.3</v>
      </c>
      <c r="K68" s="4">
        <v>0</v>
      </c>
      <c r="L68" s="4">
        <v>14</v>
      </c>
      <c r="M68" s="4">
        <v>0</v>
      </c>
      <c r="N68" s="4">
        <v>64.399999999999991</v>
      </c>
      <c r="O68" s="4">
        <v>14</v>
      </c>
      <c r="P68" s="4">
        <v>1.4000000000000001</v>
      </c>
      <c r="Q68" s="4">
        <v>8.4</v>
      </c>
      <c r="R68" s="4">
        <v>19.599999999999998</v>
      </c>
      <c r="S68" s="4">
        <v>1.4000000000000001</v>
      </c>
      <c r="T68" s="4">
        <v>1.4000000000000001</v>
      </c>
      <c r="U68" s="4">
        <v>2.8000000000000003</v>
      </c>
      <c r="V68" s="4">
        <v>0</v>
      </c>
      <c r="W68" s="4">
        <v>7</v>
      </c>
      <c r="X68" s="4">
        <v>12.6</v>
      </c>
      <c r="Y68" s="4">
        <v>0.25</v>
      </c>
      <c r="Z68" s="4">
        <v>0.214</v>
      </c>
      <c r="AA68" s="4">
        <v>0.5</v>
      </c>
      <c r="AB68" s="4">
        <v>0.5</v>
      </c>
    </row>
    <row r="69" spans="1:28" ht="13.5" customHeight="1" x14ac:dyDescent="0.25">
      <c r="A69" s="1" t="s">
        <v>441</v>
      </c>
      <c r="B69" s="2">
        <v>1</v>
      </c>
      <c r="C69" s="9" t="s">
        <v>632</v>
      </c>
      <c r="D69" s="3">
        <f>VLOOKUP($A69,Salaries!$A$1:$B$577,2,FALSE)</f>
        <v>1230000</v>
      </c>
      <c r="E69" s="3" t="s">
        <v>664</v>
      </c>
      <c r="F69" s="4">
        <v>22</v>
      </c>
      <c r="G69" s="4" t="s">
        <v>674</v>
      </c>
      <c r="H69" s="4">
        <v>19.100000000000001</v>
      </c>
      <c r="I69" s="4">
        <v>0.54900000000000004</v>
      </c>
      <c r="J69" s="4">
        <v>12.8</v>
      </c>
      <c r="K69" s="4">
        <v>2.6</v>
      </c>
      <c r="L69" s="4">
        <v>73</v>
      </c>
      <c r="M69" s="4">
        <v>38</v>
      </c>
      <c r="N69" s="4">
        <v>1591.4</v>
      </c>
      <c r="O69" s="4">
        <v>386.9</v>
      </c>
      <c r="P69" s="4">
        <v>182.5</v>
      </c>
      <c r="Q69" s="4">
        <v>116.80000000000001</v>
      </c>
      <c r="R69" s="4">
        <v>167.89999999999998</v>
      </c>
      <c r="S69" s="4">
        <v>233.60000000000002</v>
      </c>
      <c r="T69" s="4">
        <v>36.5</v>
      </c>
      <c r="U69" s="4">
        <v>7.3000000000000007</v>
      </c>
      <c r="V69" s="4">
        <v>87.6</v>
      </c>
      <c r="W69" s="4">
        <v>124.1</v>
      </c>
      <c r="X69" s="4">
        <v>678.90000000000009</v>
      </c>
      <c r="Y69" s="4">
        <v>0.46700000000000003</v>
      </c>
      <c r="Z69" s="4">
        <v>0.52300000000000002</v>
      </c>
      <c r="AA69" s="4">
        <v>0.34799999999999998</v>
      </c>
      <c r="AB69" s="4">
        <v>0.72499999999999998</v>
      </c>
    </row>
    <row r="70" spans="1:28" ht="13.5" customHeight="1" x14ac:dyDescent="0.25">
      <c r="A70" s="1" t="s">
        <v>352</v>
      </c>
      <c r="B70" s="2">
        <v>2</v>
      </c>
      <c r="C70" s="9" t="s">
        <v>634</v>
      </c>
      <c r="D70" s="3">
        <f>VLOOKUP($A70,Salaries!$A$1:$B$577,2,FALSE)</f>
        <v>1378242</v>
      </c>
      <c r="E70" s="3" t="s">
        <v>664</v>
      </c>
      <c r="F70" s="4">
        <v>22</v>
      </c>
      <c r="G70" s="4" t="s">
        <v>674</v>
      </c>
      <c r="H70" s="4">
        <v>19.7</v>
      </c>
      <c r="I70" s="4">
        <v>0.50900000000000001</v>
      </c>
      <c r="J70" s="4">
        <v>11.2</v>
      </c>
      <c r="K70" s="4">
        <v>0.6</v>
      </c>
      <c r="L70" s="4">
        <v>48</v>
      </c>
      <c r="M70" s="4">
        <v>11</v>
      </c>
      <c r="N70" s="4">
        <v>696</v>
      </c>
      <c r="O70" s="4">
        <v>134.39999999999998</v>
      </c>
      <c r="P70" s="4">
        <v>134.39999999999998</v>
      </c>
      <c r="Q70" s="4">
        <v>62.400000000000006</v>
      </c>
      <c r="R70" s="4">
        <v>115.19999999999999</v>
      </c>
      <c r="S70" s="4">
        <v>57.599999999999994</v>
      </c>
      <c r="T70" s="4">
        <v>14.399999999999999</v>
      </c>
      <c r="U70" s="4">
        <v>0</v>
      </c>
      <c r="V70" s="4">
        <v>28.799999999999997</v>
      </c>
      <c r="W70" s="4">
        <v>52.800000000000004</v>
      </c>
      <c r="X70" s="4">
        <v>297.60000000000002</v>
      </c>
      <c r="Y70" s="4">
        <v>0.40500000000000003</v>
      </c>
      <c r="Z70" s="4">
        <v>0.47699999999999998</v>
      </c>
      <c r="AA70" s="4">
        <v>0.33300000000000002</v>
      </c>
      <c r="AB70" s="4">
        <v>0.623</v>
      </c>
    </row>
    <row r="71" spans="1:28" ht="13.5" customHeight="1" x14ac:dyDescent="0.25">
      <c r="A71" s="1" t="s">
        <v>358</v>
      </c>
      <c r="B71" s="2">
        <v>5</v>
      </c>
      <c r="C71" s="9" t="s">
        <v>639</v>
      </c>
      <c r="D71" s="3">
        <f>VLOOKUP($A71,Salaries!$A$1:$B$577,2,FALSE)</f>
        <v>1544951</v>
      </c>
      <c r="E71" s="3" t="s">
        <v>664</v>
      </c>
      <c r="F71" s="4">
        <v>22</v>
      </c>
      <c r="G71" s="4" t="s">
        <v>674</v>
      </c>
      <c r="H71" s="4">
        <v>16</v>
      </c>
      <c r="I71" s="4">
        <v>0.64400000000000002</v>
      </c>
      <c r="J71" s="4">
        <v>17.5</v>
      </c>
      <c r="K71" s="4">
        <v>2.6</v>
      </c>
      <c r="L71" s="4">
        <v>64</v>
      </c>
      <c r="M71" s="4">
        <v>1</v>
      </c>
      <c r="N71" s="4">
        <v>896</v>
      </c>
      <c r="O71" s="4">
        <v>268.8</v>
      </c>
      <c r="P71" s="4">
        <v>6.4</v>
      </c>
      <c r="Q71" s="4">
        <v>64</v>
      </c>
      <c r="R71" s="4">
        <v>332.8</v>
      </c>
      <c r="S71" s="4">
        <v>32</v>
      </c>
      <c r="T71" s="4">
        <v>32</v>
      </c>
      <c r="U71" s="4">
        <v>32</v>
      </c>
      <c r="V71" s="4">
        <v>51.2</v>
      </c>
      <c r="W71" s="4">
        <v>115.2</v>
      </c>
      <c r="X71" s="4">
        <v>384</v>
      </c>
      <c r="Y71" s="4">
        <v>0.62</v>
      </c>
      <c r="Z71" s="4">
        <v>0.625</v>
      </c>
      <c r="AA71" s="4">
        <v>0.25</v>
      </c>
      <c r="AB71" s="4">
        <v>0.746</v>
      </c>
    </row>
    <row r="72" spans="1:28" ht="13.5" customHeight="1" x14ac:dyDescent="0.25">
      <c r="A72" s="1" t="s">
        <v>213</v>
      </c>
      <c r="B72" s="2">
        <v>4</v>
      </c>
      <c r="C72" s="9" t="s">
        <v>19</v>
      </c>
      <c r="D72" s="3">
        <f>VLOOKUP($A72,Salaries!$A$1:$B$577,2,FALSE)</f>
        <v>1567007</v>
      </c>
      <c r="E72" s="3" t="s">
        <v>664</v>
      </c>
      <c r="F72" s="4">
        <v>22</v>
      </c>
      <c r="G72" s="4" t="s">
        <v>674</v>
      </c>
      <c r="H72" s="4">
        <v>12.8</v>
      </c>
      <c r="I72" s="4">
        <v>0.63600000000000001</v>
      </c>
      <c r="J72" s="4">
        <v>17.3</v>
      </c>
      <c r="K72" s="4">
        <v>6</v>
      </c>
      <c r="L72" s="4">
        <v>80</v>
      </c>
      <c r="M72" s="4">
        <v>24</v>
      </c>
      <c r="N72" s="4">
        <v>1480</v>
      </c>
      <c r="O72" s="4">
        <v>336</v>
      </c>
      <c r="P72" s="4">
        <v>8</v>
      </c>
      <c r="Q72" s="4">
        <v>104</v>
      </c>
      <c r="R72" s="4">
        <v>416</v>
      </c>
      <c r="S72" s="4">
        <v>120</v>
      </c>
      <c r="T72" s="4">
        <v>48</v>
      </c>
      <c r="U72" s="4">
        <v>56</v>
      </c>
      <c r="V72" s="4">
        <v>48</v>
      </c>
      <c r="W72" s="4">
        <v>208</v>
      </c>
      <c r="X72" s="4">
        <v>504</v>
      </c>
      <c r="Y72" s="4">
        <v>0.625</v>
      </c>
      <c r="Z72" s="4">
        <v>0.64100000000000001</v>
      </c>
      <c r="AA72" s="4">
        <v>0.1</v>
      </c>
      <c r="AB72" s="4">
        <v>0.61899999999999999</v>
      </c>
    </row>
    <row r="73" spans="1:28" ht="13.5" customHeight="1" x14ac:dyDescent="0.25">
      <c r="A73" s="1" t="s">
        <v>366</v>
      </c>
      <c r="B73" s="2">
        <v>5</v>
      </c>
      <c r="C73" s="9" t="s">
        <v>639</v>
      </c>
      <c r="D73" s="3">
        <f>VLOOKUP($A73,Salaries!$A$1:$B$577,2,FALSE)</f>
        <v>1741503</v>
      </c>
      <c r="E73" s="3" t="s">
        <v>664</v>
      </c>
      <c r="F73" s="4">
        <v>22</v>
      </c>
      <c r="G73" s="4" t="s">
        <v>674</v>
      </c>
      <c r="H73" s="4">
        <v>10.1</v>
      </c>
      <c r="I73" s="4">
        <v>0.68200000000000005</v>
      </c>
      <c r="J73" s="4">
        <v>15.6</v>
      </c>
      <c r="K73" s="4">
        <v>0.4</v>
      </c>
      <c r="L73" s="4">
        <v>9</v>
      </c>
      <c r="M73" s="4">
        <v>0</v>
      </c>
      <c r="N73" s="4">
        <v>117.89999999999999</v>
      </c>
      <c r="O73" s="4">
        <v>20.7</v>
      </c>
      <c r="P73" s="4">
        <v>0.9</v>
      </c>
      <c r="Q73" s="4">
        <v>9.9</v>
      </c>
      <c r="R73" s="4">
        <v>36</v>
      </c>
      <c r="S73" s="4">
        <v>5.3999999999999995</v>
      </c>
      <c r="T73" s="4">
        <v>2.6999999999999997</v>
      </c>
      <c r="U73" s="4">
        <v>5.3999999999999995</v>
      </c>
      <c r="V73" s="4">
        <v>2.6999999999999997</v>
      </c>
      <c r="W73" s="4">
        <v>11.700000000000001</v>
      </c>
      <c r="X73" s="4">
        <v>36</v>
      </c>
      <c r="Y73" s="4">
        <v>0.68200000000000005</v>
      </c>
      <c r="Z73" s="4">
        <v>0.71399999999999997</v>
      </c>
      <c r="AA73" s="4">
        <v>0</v>
      </c>
      <c r="AB73" s="4">
        <v>0.6</v>
      </c>
    </row>
    <row r="74" spans="1:28" ht="13.5" customHeight="1" x14ac:dyDescent="0.25">
      <c r="A74" s="1" t="s">
        <v>473</v>
      </c>
      <c r="B74" s="2">
        <v>2</v>
      </c>
      <c r="C74" s="9" t="s">
        <v>634</v>
      </c>
      <c r="D74" s="3">
        <f>VLOOKUP($A74,Salaries!$A$1:$B$577,2,FALSE)</f>
        <v>1773840</v>
      </c>
      <c r="E74" s="3" t="s">
        <v>664</v>
      </c>
      <c r="F74" s="4">
        <v>22</v>
      </c>
      <c r="G74" s="4" t="s">
        <v>674</v>
      </c>
      <c r="H74" s="4">
        <v>18.7</v>
      </c>
      <c r="I74" s="4">
        <v>0.59899999999999998</v>
      </c>
      <c r="J74" s="4">
        <v>14.2</v>
      </c>
      <c r="K74" s="4">
        <v>4.5</v>
      </c>
      <c r="L74" s="4">
        <v>81</v>
      </c>
      <c r="M74" s="4">
        <v>18</v>
      </c>
      <c r="N74" s="4">
        <v>1879.2</v>
      </c>
      <c r="O74" s="4">
        <v>332.09999999999997</v>
      </c>
      <c r="P74" s="4">
        <v>405</v>
      </c>
      <c r="Q74" s="4">
        <v>64.8</v>
      </c>
      <c r="R74" s="4">
        <v>202.5</v>
      </c>
      <c r="S74" s="4">
        <v>97.2</v>
      </c>
      <c r="T74" s="4">
        <v>56.699999999999996</v>
      </c>
      <c r="U74" s="4">
        <v>8.1</v>
      </c>
      <c r="V74" s="4">
        <v>56.699999999999996</v>
      </c>
      <c r="W74" s="4">
        <v>113.39999999999999</v>
      </c>
      <c r="X74" s="4">
        <v>915.30000000000007</v>
      </c>
      <c r="Y74" s="4">
        <v>0.47399999999999998</v>
      </c>
      <c r="Z74" s="4">
        <v>0.56000000000000005</v>
      </c>
      <c r="AA74" s="4">
        <v>0.40200000000000002</v>
      </c>
      <c r="AB74" s="4">
        <v>0.84799999999999998</v>
      </c>
    </row>
    <row r="75" spans="1:28" ht="13.5" customHeight="1" x14ac:dyDescent="0.25">
      <c r="A75" s="1" t="s">
        <v>206</v>
      </c>
      <c r="B75" s="2">
        <v>4</v>
      </c>
      <c r="C75" s="9" t="s">
        <v>19</v>
      </c>
      <c r="D75" s="3">
        <f>VLOOKUP($A75,Salaries!$A$1:$B$577,2,FALSE)</f>
        <v>1874640</v>
      </c>
      <c r="E75" s="3" t="s">
        <v>664</v>
      </c>
      <c r="F75" s="4">
        <v>22</v>
      </c>
      <c r="G75" s="4" t="s">
        <v>674</v>
      </c>
      <c r="H75" s="4">
        <v>10.6</v>
      </c>
      <c r="I75" s="4">
        <v>0.59499999999999997</v>
      </c>
      <c r="J75" s="4">
        <v>9.3000000000000007</v>
      </c>
      <c r="K75" s="4">
        <v>0.2</v>
      </c>
      <c r="L75" s="4">
        <v>25</v>
      </c>
      <c r="M75" s="4">
        <v>0</v>
      </c>
      <c r="N75" s="4">
        <v>95</v>
      </c>
      <c r="O75" s="4">
        <v>7.5</v>
      </c>
      <c r="P75" s="4">
        <v>10</v>
      </c>
      <c r="Q75" s="4">
        <v>2.5</v>
      </c>
      <c r="R75" s="4">
        <v>17.5</v>
      </c>
      <c r="S75" s="4">
        <v>5</v>
      </c>
      <c r="T75" s="4">
        <v>2.5</v>
      </c>
      <c r="U75" s="4">
        <v>0</v>
      </c>
      <c r="V75" s="4">
        <v>5</v>
      </c>
      <c r="W75" s="4">
        <v>10</v>
      </c>
      <c r="X75" s="4">
        <v>22.5</v>
      </c>
      <c r="Y75" s="4">
        <v>0.5</v>
      </c>
      <c r="Z75" s="4">
        <v>0.625</v>
      </c>
      <c r="AA75" s="4">
        <v>0.4</v>
      </c>
      <c r="AB75" s="4">
        <v>0.33300000000000002</v>
      </c>
    </row>
    <row r="76" spans="1:28" ht="13.5" customHeight="1" x14ac:dyDescent="0.25">
      <c r="A76" s="1" t="s">
        <v>280</v>
      </c>
      <c r="B76" s="2">
        <v>1</v>
      </c>
      <c r="C76" s="9" t="s">
        <v>632</v>
      </c>
      <c r="D76" s="3">
        <f>VLOOKUP($A76,Salaries!$A$1:$B$577,2,FALSE)</f>
        <v>1914480</v>
      </c>
      <c r="E76" s="3" t="s">
        <v>664</v>
      </c>
      <c r="F76" s="4">
        <v>22</v>
      </c>
      <c r="G76" s="4" t="s">
        <v>674</v>
      </c>
      <c r="H76" s="4">
        <v>21.9</v>
      </c>
      <c r="I76" s="4">
        <v>0.51800000000000002</v>
      </c>
      <c r="J76" s="4">
        <v>11.9</v>
      </c>
      <c r="K76" s="4">
        <v>0.9</v>
      </c>
      <c r="L76" s="4">
        <v>50</v>
      </c>
      <c r="M76" s="4">
        <v>0</v>
      </c>
      <c r="N76" s="4">
        <v>645</v>
      </c>
      <c r="O76" s="4">
        <v>135</v>
      </c>
      <c r="P76" s="4">
        <v>125</v>
      </c>
      <c r="Q76" s="4">
        <v>50</v>
      </c>
      <c r="R76" s="4">
        <v>65</v>
      </c>
      <c r="S76" s="4">
        <v>85</v>
      </c>
      <c r="T76" s="4">
        <v>20</v>
      </c>
      <c r="U76" s="4">
        <v>15</v>
      </c>
      <c r="V76" s="4">
        <v>40</v>
      </c>
      <c r="W76" s="4">
        <v>70</v>
      </c>
      <c r="X76" s="4">
        <v>295</v>
      </c>
      <c r="Y76" s="4">
        <v>0.40100000000000002</v>
      </c>
      <c r="Z76" s="4">
        <v>0.45900000000000002</v>
      </c>
      <c r="AA76" s="4">
        <v>0.33900000000000002</v>
      </c>
      <c r="AB76" s="4">
        <v>0.82</v>
      </c>
    </row>
    <row r="77" spans="1:28" ht="13.5" customHeight="1" x14ac:dyDescent="0.25">
      <c r="A77" s="1" t="s">
        <v>26</v>
      </c>
      <c r="B77" s="2">
        <v>5</v>
      </c>
      <c r="C77" s="9" t="s">
        <v>639</v>
      </c>
      <c r="D77" s="3">
        <f>VLOOKUP($A77,Salaries!$A$1:$B$577,2,FALSE)</f>
        <v>1952760</v>
      </c>
      <c r="E77" s="3" t="s">
        <v>664</v>
      </c>
      <c r="F77" s="4">
        <v>22</v>
      </c>
      <c r="G77" s="4" t="s">
        <v>674</v>
      </c>
      <c r="H77" s="4">
        <v>18.2</v>
      </c>
      <c r="I77" s="4">
        <v>0.59</v>
      </c>
      <c r="J77" s="4">
        <v>16.2</v>
      </c>
      <c r="K77" s="4">
        <v>2</v>
      </c>
      <c r="L77" s="4">
        <v>59</v>
      </c>
      <c r="M77" s="4">
        <v>25</v>
      </c>
      <c r="N77" s="4">
        <v>1079.7</v>
      </c>
      <c r="O77" s="4">
        <v>330.4</v>
      </c>
      <c r="P77" s="4">
        <v>0</v>
      </c>
      <c r="Q77" s="4">
        <v>129.80000000000001</v>
      </c>
      <c r="R77" s="4">
        <v>318.60000000000002</v>
      </c>
      <c r="S77" s="4">
        <v>53.1</v>
      </c>
      <c r="T77" s="4">
        <v>11.8</v>
      </c>
      <c r="U77" s="4">
        <v>23.6</v>
      </c>
      <c r="V77" s="4">
        <v>59</v>
      </c>
      <c r="W77" s="4">
        <v>112.1</v>
      </c>
      <c r="X77" s="4">
        <v>460.2</v>
      </c>
      <c r="Y77" s="4">
        <v>0.55300000000000005</v>
      </c>
      <c r="Z77" s="4">
        <v>0.55300000000000005</v>
      </c>
      <c r="AA77" s="4">
        <v>0</v>
      </c>
      <c r="AB77" s="4">
        <v>0.70499999999999996</v>
      </c>
    </row>
    <row r="78" spans="1:28" ht="13.5" customHeight="1" x14ac:dyDescent="0.25">
      <c r="A78" s="1" t="s">
        <v>269</v>
      </c>
      <c r="B78" s="2">
        <v>3</v>
      </c>
      <c r="C78" s="9" t="s">
        <v>636</v>
      </c>
      <c r="D78" s="3">
        <f>VLOOKUP($A78,Salaries!$A$1:$B$577,2,FALSE)</f>
        <v>1991520</v>
      </c>
      <c r="E78" s="3" t="s">
        <v>664</v>
      </c>
      <c r="F78" s="4">
        <v>22</v>
      </c>
      <c r="G78" s="4" t="s">
        <v>674</v>
      </c>
      <c r="H78" s="4">
        <v>12.2</v>
      </c>
      <c r="I78" s="4">
        <v>0.50700000000000001</v>
      </c>
      <c r="J78" s="4">
        <v>8.8000000000000007</v>
      </c>
      <c r="K78" s="4">
        <v>0.6</v>
      </c>
      <c r="L78" s="4">
        <v>44</v>
      </c>
      <c r="M78" s="4">
        <v>14</v>
      </c>
      <c r="N78" s="4">
        <v>893.2</v>
      </c>
      <c r="O78" s="4">
        <v>158.4</v>
      </c>
      <c r="P78" s="4">
        <v>48.400000000000006</v>
      </c>
      <c r="Q78" s="4">
        <v>39.6</v>
      </c>
      <c r="R78" s="4">
        <v>184.8</v>
      </c>
      <c r="S78" s="4">
        <v>35.200000000000003</v>
      </c>
      <c r="T78" s="4">
        <v>22</v>
      </c>
      <c r="U78" s="4">
        <v>4.4000000000000004</v>
      </c>
      <c r="V78" s="4">
        <v>26.4</v>
      </c>
      <c r="W78" s="4">
        <v>57.2</v>
      </c>
      <c r="X78" s="4">
        <v>228.8</v>
      </c>
      <c r="Y78" s="4">
        <v>0.45900000000000002</v>
      </c>
      <c r="Z78" s="4">
        <v>0.51600000000000001</v>
      </c>
      <c r="AA78" s="4">
        <v>0.28000000000000003</v>
      </c>
      <c r="AB78" s="4">
        <v>0.60499999999999998</v>
      </c>
    </row>
    <row r="79" spans="1:28" ht="13.5" customHeight="1" x14ac:dyDescent="0.25">
      <c r="A79" s="1" t="s">
        <v>343</v>
      </c>
      <c r="B79" s="2">
        <v>5</v>
      </c>
      <c r="C79" s="9" t="s">
        <v>639</v>
      </c>
      <c r="D79" s="3">
        <f>VLOOKUP($A79,Salaries!$A$1:$B$577,2,FALSE)</f>
        <v>2199311</v>
      </c>
      <c r="E79" s="3" t="s">
        <v>665</v>
      </c>
      <c r="F79" s="4">
        <v>22</v>
      </c>
      <c r="G79" s="4" t="s">
        <v>674</v>
      </c>
      <c r="H79" s="4">
        <v>19</v>
      </c>
      <c r="I79" s="4">
        <v>0.53800000000000003</v>
      </c>
      <c r="J79" s="4">
        <v>13.1</v>
      </c>
      <c r="K79" s="4">
        <v>0.4</v>
      </c>
      <c r="L79" s="4">
        <v>19</v>
      </c>
      <c r="M79" s="4">
        <v>0</v>
      </c>
      <c r="N79" s="4">
        <v>258.39999999999998</v>
      </c>
      <c r="O79" s="4">
        <v>57</v>
      </c>
      <c r="P79" s="4">
        <v>38</v>
      </c>
      <c r="Q79" s="4">
        <v>24.7</v>
      </c>
      <c r="R79" s="4">
        <v>66.5</v>
      </c>
      <c r="S79" s="4">
        <v>15.200000000000001</v>
      </c>
      <c r="T79" s="4">
        <v>7.6000000000000005</v>
      </c>
      <c r="U79" s="4">
        <v>1.9000000000000001</v>
      </c>
      <c r="V79" s="4">
        <v>9.5</v>
      </c>
      <c r="W79" s="4">
        <v>26.599999999999998</v>
      </c>
      <c r="X79" s="4">
        <v>114</v>
      </c>
      <c r="Y79" s="4">
        <v>0.41099999999999998</v>
      </c>
      <c r="Z79" s="4">
        <v>0.38600000000000001</v>
      </c>
      <c r="AA79" s="4">
        <v>0.44700000000000001</v>
      </c>
      <c r="AB79" s="4">
        <v>0.76</v>
      </c>
    </row>
    <row r="80" spans="1:28" ht="13.5" customHeight="1" x14ac:dyDescent="0.25">
      <c r="A80" s="1" t="s">
        <v>240</v>
      </c>
      <c r="B80" s="2">
        <v>1</v>
      </c>
      <c r="C80" s="9" t="s">
        <v>632</v>
      </c>
      <c r="D80" s="3">
        <f>VLOOKUP($A80,Salaries!$A$1:$B$577,2,FALSE)</f>
        <v>2444052</v>
      </c>
      <c r="E80" s="3" t="s">
        <v>665</v>
      </c>
      <c r="F80" s="4">
        <v>22</v>
      </c>
      <c r="G80" s="4" t="s">
        <v>674</v>
      </c>
      <c r="H80" s="4">
        <v>14.1</v>
      </c>
      <c r="I80" s="4">
        <v>0.49099999999999999</v>
      </c>
      <c r="J80" s="4">
        <v>13.7</v>
      </c>
      <c r="K80" s="4">
        <v>3</v>
      </c>
      <c r="L80" s="4">
        <v>68</v>
      </c>
      <c r="M80" s="4">
        <v>23</v>
      </c>
      <c r="N80" s="4">
        <v>1557.1999999999998</v>
      </c>
      <c r="O80" s="4">
        <v>319.60000000000002</v>
      </c>
      <c r="P80" s="4">
        <v>129.19999999999999</v>
      </c>
      <c r="Q80" s="4">
        <v>68</v>
      </c>
      <c r="R80" s="4">
        <v>136</v>
      </c>
      <c r="S80" s="4">
        <v>326.39999999999998</v>
      </c>
      <c r="T80" s="4">
        <v>81.599999999999994</v>
      </c>
      <c r="U80" s="4">
        <v>6.8000000000000007</v>
      </c>
      <c r="V80" s="4">
        <v>47.599999999999994</v>
      </c>
      <c r="W80" s="4">
        <v>74.800000000000011</v>
      </c>
      <c r="X80" s="4">
        <v>469.20000000000005</v>
      </c>
      <c r="Y80" s="4">
        <v>0.41499999999999998</v>
      </c>
      <c r="Z80" s="4">
        <v>0.45300000000000001</v>
      </c>
      <c r="AA80" s="4">
        <v>0.317</v>
      </c>
      <c r="AB80" s="4">
        <v>0.84099999999999997</v>
      </c>
    </row>
    <row r="81" spans="1:28" ht="13.5" customHeight="1" x14ac:dyDescent="0.25">
      <c r="A81" s="1" t="s">
        <v>354</v>
      </c>
      <c r="B81" s="2">
        <v>2</v>
      </c>
      <c r="C81" s="9" t="s">
        <v>634</v>
      </c>
      <c r="D81" s="3">
        <f>VLOOKUP($A81,Salaries!$A$1:$B$577,2,FALSE)</f>
        <v>2484360</v>
      </c>
      <c r="E81" s="3" t="s">
        <v>665</v>
      </c>
      <c r="F81" s="4">
        <v>22</v>
      </c>
      <c r="G81" s="4" t="s">
        <v>674</v>
      </c>
      <c r="H81" s="4">
        <v>15.1</v>
      </c>
      <c r="I81" s="4">
        <v>0.50700000000000001</v>
      </c>
      <c r="J81" s="4">
        <v>9.1</v>
      </c>
      <c r="K81" s="4">
        <v>0.6</v>
      </c>
      <c r="L81" s="4">
        <v>27</v>
      </c>
      <c r="M81" s="4">
        <v>0</v>
      </c>
      <c r="N81" s="4">
        <v>410.4</v>
      </c>
      <c r="O81" s="4">
        <v>40.5</v>
      </c>
      <c r="P81" s="4">
        <v>83.7</v>
      </c>
      <c r="Q81" s="4">
        <v>10.8</v>
      </c>
      <c r="R81" s="4">
        <v>64.8</v>
      </c>
      <c r="S81" s="4">
        <v>29.700000000000003</v>
      </c>
      <c r="T81" s="4">
        <v>13.5</v>
      </c>
      <c r="U81" s="4">
        <v>5.4</v>
      </c>
      <c r="V81" s="4">
        <v>18.899999999999999</v>
      </c>
      <c r="W81" s="4">
        <v>37.799999999999997</v>
      </c>
      <c r="X81" s="4">
        <v>132.30000000000001</v>
      </c>
      <c r="Y81" s="4">
        <v>0.40300000000000002</v>
      </c>
      <c r="Z81" s="4">
        <v>0.68300000000000005</v>
      </c>
      <c r="AA81" s="4">
        <v>0.26500000000000001</v>
      </c>
      <c r="AB81" s="4">
        <v>0.75</v>
      </c>
    </row>
    <row r="82" spans="1:28" ht="13.5" customHeight="1" x14ac:dyDescent="0.25">
      <c r="A82" s="1" t="s">
        <v>35</v>
      </c>
      <c r="B82" s="2">
        <v>4</v>
      </c>
      <c r="C82" s="9" t="s">
        <v>19</v>
      </c>
      <c r="D82" s="3">
        <f>VLOOKUP($A82,Salaries!$A$1:$B$577,2,FALSE)</f>
        <v>2534280</v>
      </c>
      <c r="E82" s="3" t="s">
        <v>665</v>
      </c>
      <c r="F82" s="4">
        <v>22</v>
      </c>
      <c r="G82" s="4" t="s">
        <v>674</v>
      </c>
      <c r="H82" s="4">
        <v>14.4</v>
      </c>
      <c r="I82" s="4">
        <v>0.51500000000000001</v>
      </c>
      <c r="J82" s="4">
        <v>10.3</v>
      </c>
      <c r="K82" s="4">
        <v>1.7</v>
      </c>
      <c r="L82" s="4">
        <v>48</v>
      </c>
      <c r="M82" s="4">
        <v>3</v>
      </c>
      <c r="N82" s="4">
        <v>883.19999999999993</v>
      </c>
      <c r="O82" s="4">
        <v>124.80000000000001</v>
      </c>
      <c r="P82" s="4">
        <v>124.80000000000001</v>
      </c>
      <c r="Q82" s="4">
        <v>48</v>
      </c>
      <c r="R82" s="4">
        <v>220.79999999999998</v>
      </c>
      <c r="S82" s="4">
        <v>52.800000000000004</v>
      </c>
      <c r="T82" s="4">
        <v>19.200000000000003</v>
      </c>
      <c r="U82" s="4">
        <v>19.200000000000003</v>
      </c>
      <c r="V82" s="4">
        <v>33.599999999999994</v>
      </c>
      <c r="W82" s="4">
        <v>86.4</v>
      </c>
      <c r="X82" s="4">
        <v>278.39999999999998</v>
      </c>
      <c r="Y82" s="4">
        <v>0.41399999999999998</v>
      </c>
      <c r="Z82" s="4">
        <v>0.46800000000000003</v>
      </c>
      <c r="AA82" s="4">
        <v>0.36199999999999999</v>
      </c>
      <c r="AB82" s="4">
        <v>0.55300000000000005</v>
      </c>
    </row>
    <row r="83" spans="1:28" ht="13.5" customHeight="1" x14ac:dyDescent="0.25">
      <c r="A83" s="1" t="s">
        <v>106</v>
      </c>
      <c r="B83" s="2">
        <v>5</v>
      </c>
      <c r="C83" s="9" t="s">
        <v>639</v>
      </c>
      <c r="D83" s="3">
        <f>VLOOKUP($A83,Salaries!$A$1:$B$577,2,FALSE)</f>
        <v>2659800</v>
      </c>
      <c r="E83" s="3" t="s">
        <v>665</v>
      </c>
      <c r="F83" s="4">
        <v>22</v>
      </c>
      <c r="G83" s="4" t="s">
        <v>674</v>
      </c>
      <c r="H83" s="4">
        <v>23.5</v>
      </c>
      <c r="I83" s="4">
        <v>0.63</v>
      </c>
      <c r="J83" s="4">
        <v>21.9</v>
      </c>
      <c r="K83" s="4">
        <v>7.6</v>
      </c>
      <c r="L83" s="4">
        <v>74</v>
      </c>
      <c r="M83" s="4">
        <v>5</v>
      </c>
      <c r="N83" s="4">
        <v>1835.2</v>
      </c>
      <c r="O83" s="4">
        <v>680.8</v>
      </c>
      <c r="P83" s="4">
        <v>14.8</v>
      </c>
      <c r="Q83" s="4">
        <v>288.59999999999997</v>
      </c>
      <c r="R83" s="4">
        <v>688.2</v>
      </c>
      <c r="S83" s="4">
        <v>214.6</v>
      </c>
      <c r="T83" s="4">
        <v>44.4</v>
      </c>
      <c r="U83" s="4">
        <v>29.6</v>
      </c>
      <c r="V83" s="4">
        <v>162.80000000000001</v>
      </c>
      <c r="W83" s="4">
        <v>236.8</v>
      </c>
      <c r="X83" s="4">
        <v>1043.3999999999999</v>
      </c>
      <c r="Y83" s="4">
        <v>0.59</v>
      </c>
      <c r="Z83" s="4">
        <v>0.59199999999999997</v>
      </c>
      <c r="AA83" s="4">
        <v>0.52900000000000003</v>
      </c>
      <c r="AB83" s="4">
        <v>0.71499999999999997</v>
      </c>
    </row>
    <row r="84" spans="1:28" ht="13.5" customHeight="1" x14ac:dyDescent="0.25">
      <c r="A84" s="1" t="s">
        <v>173</v>
      </c>
      <c r="B84" s="2">
        <v>2</v>
      </c>
      <c r="C84" s="9" t="s">
        <v>634</v>
      </c>
      <c r="D84" s="3">
        <f>VLOOKUP($A84,Salaries!$A$1:$B$577,2,FALSE)</f>
        <v>3111480</v>
      </c>
      <c r="E84" s="3" t="s">
        <v>665</v>
      </c>
      <c r="F84" s="4">
        <v>22</v>
      </c>
      <c r="G84" s="4" t="s">
        <v>674</v>
      </c>
      <c r="H84" s="4">
        <v>31.6</v>
      </c>
      <c r="I84" s="4">
        <v>0.53700000000000003</v>
      </c>
      <c r="J84" s="4">
        <v>17.2</v>
      </c>
      <c r="K84" s="4">
        <v>5</v>
      </c>
      <c r="L84" s="4">
        <v>77</v>
      </c>
      <c r="M84" s="4">
        <v>77</v>
      </c>
      <c r="N84" s="4">
        <v>2594.9</v>
      </c>
      <c r="O84" s="4">
        <v>1008.6999999999999</v>
      </c>
      <c r="P84" s="4">
        <v>515.9</v>
      </c>
      <c r="Q84" s="4">
        <v>392.7</v>
      </c>
      <c r="R84" s="4">
        <v>315.7</v>
      </c>
      <c r="S84" s="4">
        <v>323.40000000000003</v>
      </c>
      <c r="T84" s="4">
        <v>107.8</v>
      </c>
      <c r="U84" s="4">
        <v>30.8</v>
      </c>
      <c r="V84" s="4">
        <v>215.6</v>
      </c>
      <c r="W84" s="4">
        <v>207.9</v>
      </c>
      <c r="X84" s="4">
        <v>1832.6000000000001</v>
      </c>
      <c r="Y84" s="4">
        <v>0.432</v>
      </c>
      <c r="Z84" s="4">
        <v>0.46800000000000003</v>
      </c>
      <c r="AA84" s="4">
        <v>0.36199999999999999</v>
      </c>
      <c r="AB84" s="4">
        <v>0.80600000000000005</v>
      </c>
    </row>
    <row r="85" spans="1:28" ht="13.5" customHeight="1" x14ac:dyDescent="0.25">
      <c r="A85" s="1" t="s">
        <v>235</v>
      </c>
      <c r="B85" s="2">
        <v>2</v>
      </c>
      <c r="C85" s="9" t="s">
        <v>634</v>
      </c>
      <c r="D85" s="3">
        <f>VLOOKUP($A85,Salaries!$A$1:$B$577,2,FALSE)</f>
        <v>3275280</v>
      </c>
      <c r="E85" s="3" t="s">
        <v>665</v>
      </c>
      <c r="F85" s="4">
        <v>22</v>
      </c>
      <c r="G85" s="4" t="s">
        <v>674</v>
      </c>
      <c r="H85" s="4">
        <v>18.100000000000001</v>
      </c>
      <c r="I85" s="4">
        <v>0.56000000000000005</v>
      </c>
      <c r="J85" s="4">
        <v>11.9</v>
      </c>
      <c r="K85" s="4">
        <v>2.5</v>
      </c>
      <c r="L85" s="4">
        <v>63</v>
      </c>
      <c r="M85" s="4">
        <v>10</v>
      </c>
      <c r="N85" s="4">
        <v>1436.4</v>
      </c>
      <c r="O85" s="4">
        <v>252</v>
      </c>
      <c r="P85" s="4">
        <v>270.89999999999998</v>
      </c>
      <c r="Q85" s="4">
        <v>63</v>
      </c>
      <c r="R85" s="4">
        <v>182.7</v>
      </c>
      <c r="S85" s="4">
        <v>113.4</v>
      </c>
      <c r="T85" s="4">
        <v>25.200000000000003</v>
      </c>
      <c r="U85" s="4">
        <v>12.600000000000001</v>
      </c>
      <c r="V85" s="4">
        <v>56.7</v>
      </c>
      <c r="W85" s="4">
        <v>94.5</v>
      </c>
      <c r="X85" s="4">
        <v>611.09999999999991</v>
      </c>
      <c r="Y85" s="4">
        <v>0.438</v>
      </c>
      <c r="Z85" s="4">
        <v>0.48599999999999999</v>
      </c>
      <c r="AA85" s="4">
        <v>0.39400000000000002</v>
      </c>
      <c r="AB85" s="4">
        <v>0.83599999999999997</v>
      </c>
    </row>
    <row r="86" spans="1:28" ht="13.5" customHeight="1" x14ac:dyDescent="0.25">
      <c r="A86" s="1" t="s">
        <v>65</v>
      </c>
      <c r="B86" s="2">
        <v>5</v>
      </c>
      <c r="C86" s="9" t="s">
        <v>639</v>
      </c>
      <c r="D86" s="3">
        <f>VLOOKUP($A86,Salaries!$A$1:$B$577,2,FALSE)</f>
        <v>3294994</v>
      </c>
      <c r="E86" s="3" t="s">
        <v>665</v>
      </c>
      <c r="F86" s="4">
        <v>22</v>
      </c>
      <c r="G86" s="4" t="s">
        <v>674</v>
      </c>
      <c r="H86" s="4">
        <v>20</v>
      </c>
      <c r="I86" s="4">
        <v>0.56699999999999995</v>
      </c>
      <c r="J86" s="4">
        <v>18</v>
      </c>
      <c r="K86" s="4">
        <v>6.3</v>
      </c>
      <c r="L86" s="4">
        <v>74</v>
      </c>
      <c r="M86" s="4">
        <v>74</v>
      </c>
      <c r="N86" s="4">
        <v>2116.4</v>
      </c>
      <c r="O86" s="4">
        <v>584.6</v>
      </c>
      <c r="P86" s="4">
        <v>192.4</v>
      </c>
      <c r="Q86" s="4">
        <v>199.8</v>
      </c>
      <c r="R86" s="4">
        <v>532.80000000000007</v>
      </c>
      <c r="S86" s="4">
        <v>118.4</v>
      </c>
      <c r="T86" s="4">
        <v>59.2</v>
      </c>
      <c r="U86" s="4">
        <v>199.8</v>
      </c>
      <c r="V86" s="4">
        <v>103.6</v>
      </c>
      <c r="W86" s="4">
        <v>192.4</v>
      </c>
      <c r="X86" s="4">
        <v>984.2</v>
      </c>
      <c r="Y86" s="4">
        <v>0.48699999999999999</v>
      </c>
      <c r="Z86" s="4">
        <v>0.52100000000000002</v>
      </c>
      <c r="AA86" s="4">
        <v>0.38800000000000001</v>
      </c>
      <c r="AB86" s="4">
        <v>0.73599999999999999</v>
      </c>
    </row>
    <row r="87" spans="1:28" ht="13.5" customHeight="1" x14ac:dyDescent="0.25">
      <c r="A87" s="1" t="s">
        <v>456</v>
      </c>
      <c r="B87" s="2">
        <v>2</v>
      </c>
      <c r="C87" s="9" t="s">
        <v>634</v>
      </c>
      <c r="D87" s="3">
        <f>VLOOKUP($A87,Salaries!$A$1:$B$577,2,FALSE)</f>
        <v>3314365</v>
      </c>
      <c r="E87" s="3" t="s">
        <v>665</v>
      </c>
      <c r="F87" s="4">
        <v>22</v>
      </c>
      <c r="G87" s="4" t="s">
        <v>674</v>
      </c>
      <c r="H87" s="4">
        <v>32.9</v>
      </c>
      <c r="I87" s="4">
        <v>0.58399999999999996</v>
      </c>
      <c r="J87" s="4">
        <v>20.2</v>
      </c>
      <c r="K87" s="4">
        <v>3.5</v>
      </c>
      <c r="L87" s="4">
        <v>64</v>
      </c>
      <c r="M87" s="4">
        <v>64</v>
      </c>
      <c r="N87" s="4">
        <v>2240</v>
      </c>
      <c r="O87" s="4">
        <v>838.4</v>
      </c>
      <c r="P87" s="4">
        <v>416</v>
      </c>
      <c r="Q87" s="4">
        <v>454.4</v>
      </c>
      <c r="R87" s="4">
        <v>262.39999999999998</v>
      </c>
      <c r="S87" s="4">
        <v>435.2</v>
      </c>
      <c r="T87" s="4">
        <v>57.6</v>
      </c>
      <c r="U87" s="4">
        <v>12.8</v>
      </c>
      <c r="V87" s="4">
        <v>262.39999999999998</v>
      </c>
      <c r="W87" s="4">
        <v>198.4</v>
      </c>
      <c r="X87" s="4">
        <v>1702.4</v>
      </c>
      <c r="Y87" s="4">
        <v>0.46700000000000003</v>
      </c>
      <c r="Z87" s="4">
        <v>0.53600000000000003</v>
      </c>
      <c r="AA87" s="4">
        <v>0.32600000000000001</v>
      </c>
      <c r="AB87" s="4">
        <v>0.86599999999999999</v>
      </c>
    </row>
    <row r="88" spans="1:28" ht="13.5" customHeight="1" x14ac:dyDescent="0.25">
      <c r="A88" s="1" t="s">
        <v>34</v>
      </c>
      <c r="B88" s="2">
        <v>3</v>
      </c>
      <c r="C88" s="9" t="s">
        <v>636</v>
      </c>
      <c r="D88" s="3">
        <f>VLOOKUP($A88,Salaries!$A$1:$B$577,2,FALSE)</f>
        <v>3448926</v>
      </c>
      <c r="E88" s="3" t="s">
        <v>665</v>
      </c>
      <c r="F88" s="4">
        <v>22</v>
      </c>
      <c r="G88" s="4" t="s">
        <v>674</v>
      </c>
      <c r="H88" s="4">
        <v>20.8</v>
      </c>
      <c r="I88" s="4">
        <v>0.51300000000000001</v>
      </c>
      <c r="J88" s="4">
        <v>12.8</v>
      </c>
      <c r="K88" s="4">
        <v>2.8</v>
      </c>
      <c r="L88" s="4">
        <v>66</v>
      </c>
      <c r="M88" s="4">
        <v>52</v>
      </c>
      <c r="N88" s="4">
        <v>1960.2</v>
      </c>
      <c r="O88" s="4">
        <v>495</v>
      </c>
      <c r="P88" s="4">
        <v>257.39999999999998</v>
      </c>
      <c r="Q88" s="4">
        <v>138.6</v>
      </c>
      <c r="R88" s="4">
        <v>356.40000000000003</v>
      </c>
      <c r="S88" s="4">
        <v>283.8</v>
      </c>
      <c r="T88" s="4">
        <v>72.600000000000009</v>
      </c>
      <c r="U88" s="4">
        <v>19.8</v>
      </c>
      <c r="V88" s="4">
        <v>145.20000000000002</v>
      </c>
      <c r="W88" s="4">
        <v>178.20000000000002</v>
      </c>
      <c r="X88" s="4">
        <v>831.6</v>
      </c>
      <c r="Y88" s="4">
        <v>0.433</v>
      </c>
      <c r="Z88" s="4">
        <v>0.46200000000000002</v>
      </c>
      <c r="AA88" s="4">
        <v>0.375</v>
      </c>
      <c r="AB88" s="4">
        <v>0.628</v>
      </c>
    </row>
    <row r="89" spans="1:28" ht="13.5" customHeight="1" x14ac:dyDescent="0.25">
      <c r="A89" s="1" t="s">
        <v>451</v>
      </c>
      <c r="B89" s="2">
        <v>3</v>
      </c>
      <c r="C89" s="9" t="s">
        <v>636</v>
      </c>
      <c r="D89" s="3">
        <f>VLOOKUP($A89,Salaries!$A$1:$B$577,2,FALSE)</f>
        <v>3557400</v>
      </c>
      <c r="E89" s="3" t="s">
        <v>665</v>
      </c>
      <c r="F89" s="4">
        <v>22</v>
      </c>
      <c r="G89" s="4" t="s">
        <v>674</v>
      </c>
      <c r="H89" s="4">
        <v>12.2</v>
      </c>
      <c r="I89" s="4">
        <v>0.55600000000000005</v>
      </c>
      <c r="J89" s="4">
        <v>10.8</v>
      </c>
      <c r="K89" s="4">
        <v>2.9</v>
      </c>
      <c r="L89" s="4">
        <v>82</v>
      </c>
      <c r="M89" s="4">
        <v>56</v>
      </c>
      <c r="N89" s="4">
        <v>2419</v>
      </c>
      <c r="O89" s="4">
        <v>246</v>
      </c>
      <c r="P89" s="4">
        <v>311.59999999999997</v>
      </c>
      <c r="Q89" s="4">
        <v>114.8</v>
      </c>
      <c r="R89" s="4">
        <v>262.40000000000003</v>
      </c>
      <c r="S89" s="4">
        <v>172.20000000000002</v>
      </c>
      <c r="T89" s="4">
        <v>131.20000000000002</v>
      </c>
      <c r="U89" s="4">
        <v>41</v>
      </c>
      <c r="V89" s="4">
        <v>73.8</v>
      </c>
      <c r="W89" s="4">
        <v>205</v>
      </c>
      <c r="X89" s="4">
        <v>680.6</v>
      </c>
      <c r="Y89" s="4">
        <v>0.43</v>
      </c>
      <c r="Z89" s="4">
        <v>0.54800000000000004</v>
      </c>
      <c r="AA89" s="4">
        <v>0.33500000000000002</v>
      </c>
      <c r="AB89" s="4">
        <v>0.80500000000000005</v>
      </c>
    </row>
    <row r="90" spans="1:28" ht="13.5" customHeight="1" x14ac:dyDescent="0.25">
      <c r="A90" s="1" t="s">
        <v>247</v>
      </c>
      <c r="B90" s="2">
        <v>3</v>
      </c>
      <c r="C90" s="9" t="s">
        <v>636</v>
      </c>
      <c r="D90" s="3">
        <f>VLOOKUP($A90,Salaries!$A$1:$B$577,2,FALSE)</f>
        <v>3940401</v>
      </c>
      <c r="E90" s="3" t="s">
        <v>665</v>
      </c>
      <c r="F90" s="4">
        <v>22</v>
      </c>
      <c r="G90" s="4" t="s">
        <v>674</v>
      </c>
      <c r="H90" s="4">
        <v>19.399999999999999</v>
      </c>
      <c r="I90" s="4">
        <v>0.48499999999999999</v>
      </c>
      <c r="J90" s="4">
        <v>9.6</v>
      </c>
      <c r="K90" s="4">
        <v>0.5</v>
      </c>
      <c r="L90" s="4">
        <v>66</v>
      </c>
      <c r="M90" s="4">
        <v>7</v>
      </c>
      <c r="N90" s="4">
        <v>1207.8</v>
      </c>
      <c r="O90" s="4">
        <v>224.4</v>
      </c>
      <c r="P90" s="4">
        <v>217.79999999999998</v>
      </c>
      <c r="Q90" s="4">
        <v>66</v>
      </c>
      <c r="R90" s="4">
        <v>217.79999999999998</v>
      </c>
      <c r="S90" s="4">
        <v>85.8</v>
      </c>
      <c r="T90" s="4">
        <v>59.4</v>
      </c>
      <c r="U90" s="4">
        <v>13.200000000000001</v>
      </c>
      <c r="V90" s="4">
        <v>79.2</v>
      </c>
      <c r="W90" s="4">
        <v>112.2</v>
      </c>
      <c r="X90" s="4">
        <v>455.40000000000003</v>
      </c>
      <c r="Y90" s="4">
        <v>0.38900000000000001</v>
      </c>
      <c r="Z90" s="4">
        <v>0.48399999999999999</v>
      </c>
      <c r="AA90" s="4">
        <v>0.28799999999999998</v>
      </c>
      <c r="AB90" s="4">
        <v>0.78100000000000003</v>
      </c>
    </row>
    <row r="91" spans="1:28" ht="13.5" customHeight="1" x14ac:dyDescent="0.25">
      <c r="A91" s="1" t="s">
        <v>163</v>
      </c>
      <c r="B91" s="2">
        <v>1</v>
      </c>
      <c r="C91" s="9" t="s">
        <v>632</v>
      </c>
      <c r="D91" s="3">
        <f>VLOOKUP($A91,Salaries!$A$1:$B$577,2,FALSE)</f>
        <v>4294479</v>
      </c>
      <c r="E91" s="3" t="s">
        <v>665</v>
      </c>
      <c r="F91" s="4">
        <v>22</v>
      </c>
      <c r="G91" s="4" t="s">
        <v>674</v>
      </c>
      <c r="H91" s="4">
        <v>25.6</v>
      </c>
      <c r="I91" s="4">
        <v>0.53100000000000003</v>
      </c>
      <c r="J91" s="4">
        <v>14.6</v>
      </c>
      <c r="K91" s="4">
        <v>0.8</v>
      </c>
      <c r="L91" s="4">
        <v>59</v>
      </c>
      <c r="M91" s="4">
        <v>42</v>
      </c>
      <c r="N91" s="4">
        <v>1604.8</v>
      </c>
      <c r="O91" s="4">
        <v>531</v>
      </c>
      <c r="P91" s="4">
        <v>212.4</v>
      </c>
      <c r="Q91" s="4">
        <v>188.8</v>
      </c>
      <c r="R91" s="4">
        <v>194.7</v>
      </c>
      <c r="S91" s="4">
        <v>230.1</v>
      </c>
      <c r="T91" s="4">
        <v>41.3</v>
      </c>
      <c r="U91" s="4">
        <v>17.7</v>
      </c>
      <c r="V91" s="4">
        <v>141.6</v>
      </c>
      <c r="W91" s="4">
        <v>100.3</v>
      </c>
      <c r="X91" s="4">
        <v>873.2</v>
      </c>
      <c r="Y91" s="4">
        <v>0.44600000000000001</v>
      </c>
      <c r="Z91" s="4">
        <v>0.49199999999999999</v>
      </c>
      <c r="AA91" s="4">
        <v>0.32900000000000001</v>
      </c>
      <c r="AB91" s="4">
        <v>0.77400000000000002</v>
      </c>
    </row>
    <row r="92" spans="1:28" ht="13.5" customHeight="1" x14ac:dyDescent="0.25">
      <c r="A92" s="1" t="s">
        <v>444</v>
      </c>
      <c r="B92" s="2">
        <v>2</v>
      </c>
      <c r="C92" s="9" t="s">
        <v>634</v>
      </c>
      <c r="D92" s="3">
        <f>VLOOKUP($A92,Salaries!$A$1:$B$577,2,FALSE)</f>
        <v>5169960</v>
      </c>
      <c r="E92" s="3" t="s">
        <v>666</v>
      </c>
      <c r="F92" s="4">
        <v>22</v>
      </c>
      <c r="G92" s="4" t="s">
        <v>674</v>
      </c>
      <c r="H92" s="4">
        <v>22.1</v>
      </c>
      <c r="I92" s="4">
        <v>0.54700000000000004</v>
      </c>
      <c r="J92" s="4">
        <v>13.5</v>
      </c>
      <c r="K92" s="4">
        <v>3</v>
      </c>
      <c r="L92" s="4">
        <v>74</v>
      </c>
      <c r="M92" s="4">
        <v>25</v>
      </c>
      <c r="N92" s="4">
        <v>1916.6</v>
      </c>
      <c r="O92" s="4">
        <v>518</v>
      </c>
      <c r="P92" s="4">
        <v>273.8</v>
      </c>
      <c r="Q92" s="4">
        <v>199.8</v>
      </c>
      <c r="R92" s="4">
        <v>310.8</v>
      </c>
      <c r="S92" s="4">
        <v>103.6</v>
      </c>
      <c r="T92" s="4">
        <v>66.600000000000009</v>
      </c>
      <c r="U92" s="4">
        <v>29.6</v>
      </c>
      <c r="V92" s="4">
        <v>96.2</v>
      </c>
      <c r="W92" s="4">
        <v>185</v>
      </c>
      <c r="X92" s="4">
        <v>962</v>
      </c>
      <c r="Y92" s="4">
        <v>0.46500000000000002</v>
      </c>
      <c r="Z92" s="4">
        <v>0.52900000000000003</v>
      </c>
      <c r="AA92" s="4">
        <v>0.34399999999999997</v>
      </c>
      <c r="AB92" s="4">
        <v>0.65800000000000003</v>
      </c>
    </row>
    <row r="93" spans="1:28" ht="13.5" customHeight="1" x14ac:dyDescent="0.25">
      <c r="A93" s="1" t="s">
        <v>94</v>
      </c>
      <c r="B93" s="2">
        <v>1</v>
      </c>
      <c r="C93" s="9" t="s">
        <v>632</v>
      </c>
      <c r="D93" s="3">
        <f>VLOOKUP($A93,Salaries!$A$1:$B$577,2,FALSE)</f>
        <v>6434520</v>
      </c>
      <c r="E93" s="3" t="s">
        <v>666</v>
      </c>
      <c r="F93" s="4">
        <v>22</v>
      </c>
      <c r="G93" s="4" t="s">
        <v>674</v>
      </c>
      <c r="H93" s="4">
        <v>22.1</v>
      </c>
      <c r="I93" s="4">
        <v>0.58199999999999996</v>
      </c>
      <c r="J93" s="4">
        <v>20</v>
      </c>
      <c r="K93" s="4">
        <v>8.1999999999999993</v>
      </c>
      <c r="L93" s="4">
        <v>79</v>
      </c>
      <c r="M93" s="4">
        <v>79</v>
      </c>
      <c r="N93" s="4">
        <v>2701.8</v>
      </c>
      <c r="O93" s="4">
        <v>955.9</v>
      </c>
      <c r="P93" s="4">
        <v>7.9</v>
      </c>
      <c r="Q93" s="4">
        <v>426.6</v>
      </c>
      <c r="R93" s="4">
        <v>695.2</v>
      </c>
      <c r="S93" s="4">
        <v>608.30000000000007</v>
      </c>
      <c r="T93" s="4">
        <v>110.6</v>
      </c>
      <c r="U93" s="4">
        <v>63.2</v>
      </c>
      <c r="V93" s="4">
        <v>276.5</v>
      </c>
      <c r="W93" s="4">
        <v>205.4</v>
      </c>
      <c r="X93" s="4">
        <v>1335.1</v>
      </c>
      <c r="Y93" s="4">
        <v>0.56299999999999994</v>
      </c>
      <c r="Z93" s="4">
        <v>0.56599999999999995</v>
      </c>
      <c r="AA93" s="4">
        <v>0</v>
      </c>
      <c r="AB93" s="4">
        <v>0.6</v>
      </c>
    </row>
    <row r="94" spans="1:28" ht="13.5" customHeight="1" x14ac:dyDescent="0.25">
      <c r="A94" s="1" t="s">
        <v>107</v>
      </c>
      <c r="B94" s="2">
        <v>1</v>
      </c>
      <c r="C94" s="9" t="s">
        <v>632</v>
      </c>
      <c r="D94" s="3">
        <f>VLOOKUP($A94,Salaries!$A$1:$B$577,2,FALSE)</f>
        <v>7019698</v>
      </c>
      <c r="E94" s="3" t="s">
        <v>666</v>
      </c>
      <c r="F94" s="4">
        <v>22</v>
      </c>
      <c r="G94" s="4" t="s">
        <v>674</v>
      </c>
      <c r="H94" s="4">
        <v>31.9</v>
      </c>
      <c r="I94" s="4">
        <v>0.53300000000000003</v>
      </c>
      <c r="J94" s="4">
        <v>19.399999999999999</v>
      </c>
      <c r="K94" s="4">
        <v>5</v>
      </c>
      <c r="L94" s="4">
        <v>81</v>
      </c>
      <c r="M94" s="4">
        <v>81</v>
      </c>
      <c r="N94" s="4">
        <v>2446.1999999999998</v>
      </c>
      <c r="O94" s="4">
        <v>882.9</v>
      </c>
      <c r="P94" s="4">
        <v>631.79999999999995</v>
      </c>
      <c r="Q94" s="4">
        <v>202.5</v>
      </c>
      <c r="R94" s="4">
        <v>315.89999999999998</v>
      </c>
      <c r="S94" s="4">
        <v>567</v>
      </c>
      <c r="T94" s="4">
        <v>97.2</v>
      </c>
      <c r="U94" s="4">
        <v>16.2</v>
      </c>
      <c r="V94" s="4">
        <v>251.1</v>
      </c>
      <c r="W94" s="4">
        <v>137.69999999999999</v>
      </c>
      <c r="X94" s="4">
        <v>1709.1000000000001</v>
      </c>
      <c r="Y94" s="4">
        <v>0.434</v>
      </c>
      <c r="Z94" s="4">
        <v>0.48199999999999998</v>
      </c>
      <c r="AA94" s="4">
        <v>0.36899999999999999</v>
      </c>
      <c r="AB94" s="4">
        <v>0.78</v>
      </c>
    </row>
    <row r="95" spans="1:28" ht="13.5" customHeight="1" x14ac:dyDescent="0.25">
      <c r="A95" s="1" t="s">
        <v>241</v>
      </c>
      <c r="B95" s="2">
        <v>2</v>
      </c>
      <c r="C95" s="9" t="s">
        <v>634</v>
      </c>
      <c r="D95" s="3">
        <f>VLOOKUP($A95,Salaries!$A$1:$B$577,2,FALSE)</f>
        <v>52170</v>
      </c>
      <c r="E95" s="3" t="s">
        <v>664</v>
      </c>
      <c r="F95" s="4">
        <v>23</v>
      </c>
      <c r="G95" s="4" t="s">
        <v>674</v>
      </c>
      <c r="H95" s="4">
        <v>11.3</v>
      </c>
      <c r="I95" s="4">
        <v>0.39800000000000002</v>
      </c>
      <c r="J95" s="4">
        <v>12.1</v>
      </c>
      <c r="K95" s="4">
        <v>0.2</v>
      </c>
      <c r="L95" s="4">
        <v>6</v>
      </c>
      <c r="M95" s="4">
        <v>2</v>
      </c>
      <c r="N95" s="4">
        <v>142.80000000000001</v>
      </c>
      <c r="O95" s="4">
        <v>22.799999999999997</v>
      </c>
      <c r="P95" s="4">
        <v>10.199999999999999</v>
      </c>
      <c r="Q95" s="4">
        <v>1.7999999999999998</v>
      </c>
      <c r="R95" s="4">
        <v>49.199999999999996</v>
      </c>
      <c r="S95" s="4">
        <v>13.200000000000001</v>
      </c>
      <c r="T95" s="4">
        <v>7.1999999999999993</v>
      </c>
      <c r="U95" s="4">
        <v>4.8000000000000007</v>
      </c>
      <c r="V95" s="4">
        <v>4.8000000000000007</v>
      </c>
      <c r="W95" s="4">
        <v>10.199999999999999</v>
      </c>
      <c r="X95" s="4">
        <v>27</v>
      </c>
      <c r="Y95" s="4">
        <v>0.36399999999999999</v>
      </c>
      <c r="Z95" s="4">
        <v>0.435</v>
      </c>
      <c r="AA95" s="4">
        <v>0.2</v>
      </c>
      <c r="AB95" s="4">
        <v>0.5</v>
      </c>
    </row>
    <row r="96" spans="1:28" ht="13.5" customHeight="1" x14ac:dyDescent="0.25">
      <c r="A96" s="1" t="s">
        <v>313</v>
      </c>
      <c r="B96" s="2">
        <v>1</v>
      </c>
      <c r="C96" s="9" t="s">
        <v>632</v>
      </c>
      <c r="D96" s="3">
        <f>VLOOKUP($A96,Salaries!$A$1:$B$577,2,FALSE)</f>
        <v>56845</v>
      </c>
      <c r="E96" s="3" t="s">
        <v>664</v>
      </c>
      <c r="F96" s="4">
        <v>23</v>
      </c>
      <c r="G96" s="4" t="s">
        <v>674</v>
      </c>
      <c r="H96" s="4">
        <v>23.1</v>
      </c>
      <c r="I96" s="4">
        <v>0.41299999999999998</v>
      </c>
      <c r="J96" s="4">
        <v>8.3000000000000007</v>
      </c>
      <c r="K96" s="4">
        <v>0</v>
      </c>
      <c r="L96" s="4">
        <v>16</v>
      </c>
      <c r="M96" s="4">
        <v>0</v>
      </c>
      <c r="N96" s="4">
        <v>57.6</v>
      </c>
      <c r="O96" s="4">
        <v>17.600000000000001</v>
      </c>
      <c r="P96" s="4">
        <v>6.4</v>
      </c>
      <c r="Q96" s="4">
        <v>11.2</v>
      </c>
      <c r="R96" s="4">
        <v>3.2</v>
      </c>
      <c r="S96" s="4">
        <v>14.4</v>
      </c>
      <c r="T96" s="4">
        <v>0</v>
      </c>
      <c r="U96" s="4">
        <v>0</v>
      </c>
      <c r="V96" s="4">
        <v>3.2</v>
      </c>
      <c r="W96" s="4">
        <v>6.4</v>
      </c>
      <c r="X96" s="4">
        <v>22.4</v>
      </c>
      <c r="Y96" s="4">
        <v>0.26100000000000001</v>
      </c>
      <c r="Z96" s="4">
        <v>0.23499999999999999</v>
      </c>
      <c r="AA96" s="4">
        <v>0.33300000000000002</v>
      </c>
      <c r="AB96" s="4">
        <v>0.81799999999999995</v>
      </c>
    </row>
    <row r="97" spans="1:28" ht="13.5" customHeight="1" x14ac:dyDescent="0.25">
      <c r="A97" s="1" t="s">
        <v>422</v>
      </c>
      <c r="B97" s="2">
        <v>1</v>
      </c>
      <c r="C97" s="9" t="s">
        <v>632</v>
      </c>
      <c r="D97" s="3">
        <f>VLOOKUP($A97,Salaries!$A$1:$B$577,2,FALSE)</f>
        <v>77250</v>
      </c>
      <c r="E97" s="3" t="s">
        <v>664</v>
      </c>
      <c r="F97" s="4">
        <v>23</v>
      </c>
      <c r="G97" s="4" t="s">
        <v>674</v>
      </c>
      <c r="H97" s="4">
        <v>21.8</v>
      </c>
      <c r="I97" s="4">
        <v>0.625</v>
      </c>
      <c r="J97" s="4">
        <v>30.7</v>
      </c>
      <c r="K97" s="4">
        <v>0.1</v>
      </c>
      <c r="L97" s="4">
        <v>4</v>
      </c>
      <c r="M97" s="4">
        <v>0</v>
      </c>
      <c r="N97" s="4">
        <v>16</v>
      </c>
      <c r="O97" s="4">
        <v>5.2</v>
      </c>
      <c r="P97" s="4">
        <v>3.2</v>
      </c>
      <c r="Q97" s="4">
        <v>0</v>
      </c>
      <c r="R97" s="4">
        <v>3.2</v>
      </c>
      <c r="S97" s="4">
        <v>4</v>
      </c>
      <c r="T97" s="4">
        <v>1.2</v>
      </c>
      <c r="U97" s="4">
        <v>0</v>
      </c>
      <c r="V97" s="4">
        <v>0</v>
      </c>
      <c r="W97" s="4">
        <v>0</v>
      </c>
      <c r="X97" s="4">
        <v>10</v>
      </c>
      <c r="Y97" s="4">
        <v>0.5</v>
      </c>
      <c r="Z97" s="4">
        <v>0.4</v>
      </c>
      <c r="AA97" s="4">
        <v>0.66700000000000004</v>
      </c>
      <c r="AB97" s="4"/>
    </row>
    <row r="98" spans="1:28" ht="13.5" customHeight="1" x14ac:dyDescent="0.25">
      <c r="A98" s="1" t="s">
        <v>135</v>
      </c>
      <c r="B98" s="2">
        <v>2</v>
      </c>
      <c r="C98" s="9" t="s">
        <v>634</v>
      </c>
      <c r="D98" s="3">
        <f>VLOOKUP($A98,Salaries!$A$1:$B$577,2,FALSE)</f>
        <v>77250</v>
      </c>
      <c r="E98" s="3" t="s">
        <v>664</v>
      </c>
      <c r="F98" s="4">
        <v>23</v>
      </c>
      <c r="G98" s="4" t="s">
        <v>674</v>
      </c>
      <c r="H98" s="4">
        <v>20</v>
      </c>
      <c r="I98" s="4">
        <v>0.49</v>
      </c>
      <c r="J98" s="4">
        <v>8.1</v>
      </c>
      <c r="K98" s="4">
        <v>0</v>
      </c>
      <c r="L98" s="4">
        <v>18</v>
      </c>
      <c r="M98" s="4">
        <v>0</v>
      </c>
      <c r="N98" s="4">
        <v>210.6</v>
      </c>
      <c r="O98" s="4">
        <v>27</v>
      </c>
      <c r="P98" s="4">
        <v>46.800000000000004</v>
      </c>
      <c r="Q98" s="4">
        <v>21.599999999999998</v>
      </c>
      <c r="R98" s="4">
        <v>36</v>
      </c>
      <c r="S98" s="4">
        <v>21.599999999999998</v>
      </c>
      <c r="T98" s="4">
        <v>5.3999999999999995</v>
      </c>
      <c r="U98" s="4">
        <v>0</v>
      </c>
      <c r="V98" s="4">
        <v>18</v>
      </c>
      <c r="W98" s="4">
        <v>14.4</v>
      </c>
      <c r="X98" s="4">
        <v>81</v>
      </c>
      <c r="Y98" s="4">
        <v>0.34200000000000003</v>
      </c>
      <c r="Z98" s="4">
        <v>0.48099999999999998</v>
      </c>
      <c r="AA98" s="4">
        <v>0.26100000000000001</v>
      </c>
      <c r="AB98" s="4">
        <v>0.86399999999999999</v>
      </c>
    </row>
    <row r="99" spans="1:28" ht="13.5" customHeight="1" x14ac:dyDescent="0.25">
      <c r="A99" s="1" t="s">
        <v>412</v>
      </c>
      <c r="B99" s="2">
        <v>2</v>
      </c>
      <c r="C99" s="9" t="s">
        <v>634</v>
      </c>
      <c r="D99" s="3">
        <f>VLOOKUP($A99,Salaries!$A$1:$B$577,2,FALSE)</f>
        <v>77250</v>
      </c>
      <c r="E99" s="3" t="s">
        <v>664</v>
      </c>
      <c r="F99" s="4">
        <v>23</v>
      </c>
      <c r="G99" s="4" t="s">
        <v>674</v>
      </c>
      <c r="H99" s="4">
        <v>19.600000000000001</v>
      </c>
      <c r="I99" s="4">
        <v>0.45400000000000001</v>
      </c>
      <c r="J99" s="4">
        <v>12.9</v>
      </c>
      <c r="K99" s="4">
        <v>0.2</v>
      </c>
      <c r="L99" s="4">
        <v>8</v>
      </c>
      <c r="M99" s="4">
        <v>2</v>
      </c>
      <c r="N99" s="4">
        <v>98.4</v>
      </c>
      <c r="O99" s="4">
        <v>18.399999999999999</v>
      </c>
      <c r="P99" s="4">
        <v>20.8</v>
      </c>
      <c r="Q99" s="4">
        <v>8.8000000000000007</v>
      </c>
      <c r="R99" s="4">
        <v>30.4</v>
      </c>
      <c r="S99" s="4">
        <v>3.2</v>
      </c>
      <c r="T99" s="4">
        <v>4.8</v>
      </c>
      <c r="U99" s="4">
        <v>0.8</v>
      </c>
      <c r="V99" s="4">
        <v>3.2</v>
      </c>
      <c r="W99" s="4">
        <v>3.2</v>
      </c>
      <c r="X99" s="4">
        <v>39.200000000000003</v>
      </c>
      <c r="Y99" s="4">
        <v>0.33300000000000002</v>
      </c>
      <c r="Z99" s="4">
        <v>0.44400000000000001</v>
      </c>
      <c r="AA99" s="4">
        <v>0.23799999999999999</v>
      </c>
      <c r="AB99" s="4">
        <v>0.88900000000000001</v>
      </c>
    </row>
    <row r="100" spans="1:28" ht="13.5" customHeight="1" x14ac:dyDescent="0.25">
      <c r="A100" s="1" t="s">
        <v>168</v>
      </c>
      <c r="B100" s="2">
        <v>2</v>
      </c>
      <c r="C100" s="9" t="s">
        <v>634</v>
      </c>
      <c r="D100" s="3">
        <f>VLOOKUP($A100,Salaries!$A$1:$B$577,2,FALSE)</f>
        <v>77250</v>
      </c>
      <c r="E100" s="3" t="s">
        <v>664</v>
      </c>
      <c r="F100" s="4">
        <v>23</v>
      </c>
      <c r="G100" s="4" t="s">
        <v>674</v>
      </c>
      <c r="H100" s="4">
        <v>17.2</v>
      </c>
      <c r="I100" s="4">
        <v>0.46</v>
      </c>
      <c r="J100" s="4">
        <v>12.2</v>
      </c>
      <c r="K100" s="4">
        <v>0.1</v>
      </c>
      <c r="L100" s="4">
        <v>4</v>
      </c>
      <c r="M100" s="4">
        <v>0</v>
      </c>
      <c r="N100" s="4">
        <v>29.2</v>
      </c>
      <c r="O100" s="4">
        <v>7.2</v>
      </c>
      <c r="P100" s="4">
        <v>3.2</v>
      </c>
      <c r="Q100" s="4">
        <v>2</v>
      </c>
      <c r="R100" s="4">
        <v>5.2</v>
      </c>
      <c r="S100" s="4">
        <v>4</v>
      </c>
      <c r="T100" s="4">
        <v>2</v>
      </c>
      <c r="U100" s="4">
        <v>0</v>
      </c>
      <c r="V100" s="4">
        <v>1.2</v>
      </c>
      <c r="W100" s="4">
        <v>1.2</v>
      </c>
      <c r="X100" s="4">
        <v>10</v>
      </c>
      <c r="Y100" s="4">
        <v>0.4</v>
      </c>
      <c r="Z100" s="4">
        <v>0.42899999999999999</v>
      </c>
      <c r="AA100" s="4">
        <v>0.33300000000000002</v>
      </c>
      <c r="AB100" s="4">
        <v>0.5</v>
      </c>
    </row>
    <row r="101" spans="1:28" ht="13.5" customHeight="1" x14ac:dyDescent="0.25">
      <c r="A101" s="1" t="s">
        <v>116</v>
      </c>
      <c r="B101" s="2">
        <v>4</v>
      </c>
      <c r="C101" s="9" t="s">
        <v>19</v>
      </c>
      <c r="D101" s="3">
        <f>VLOOKUP($A101,Salaries!$A$1:$B$577,2,FALSE)</f>
        <v>77250</v>
      </c>
      <c r="E101" s="3" t="s">
        <v>664</v>
      </c>
      <c r="F101" s="4">
        <v>23</v>
      </c>
      <c r="G101" s="4" t="s">
        <v>674</v>
      </c>
      <c r="H101" s="4">
        <v>17.899999999999999</v>
      </c>
      <c r="I101" s="4">
        <v>0.61599999999999999</v>
      </c>
      <c r="J101" s="4">
        <v>20.6</v>
      </c>
      <c r="K101" s="4">
        <v>0.3</v>
      </c>
      <c r="L101" s="4">
        <v>7</v>
      </c>
      <c r="M101" s="4">
        <v>0</v>
      </c>
      <c r="N101" s="4">
        <v>95.2</v>
      </c>
      <c r="O101" s="4">
        <v>30.099999999999998</v>
      </c>
      <c r="P101" s="4">
        <v>2.1</v>
      </c>
      <c r="Q101" s="4">
        <v>14</v>
      </c>
      <c r="R101" s="4">
        <v>20.3</v>
      </c>
      <c r="S101" s="4">
        <v>6.3</v>
      </c>
      <c r="T101" s="4">
        <v>4.2</v>
      </c>
      <c r="U101" s="4">
        <v>6.3</v>
      </c>
      <c r="V101" s="4">
        <v>2.1</v>
      </c>
      <c r="W101" s="4">
        <v>11.200000000000001</v>
      </c>
      <c r="X101" s="4">
        <v>46.9</v>
      </c>
      <c r="Y101" s="4">
        <v>0.59399999999999997</v>
      </c>
      <c r="Z101" s="4">
        <v>0.63300000000000001</v>
      </c>
      <c r="AA101" s="4">
        <v>0</v>
      </c>
      <c r="AB101" s="4">
        <v>0.64300000000000002</v>
      </c>
    </row>
    <row r="102" spans="1:28" ht="13.5" customHeight="1" x14ac:dyDescent="0.25">
      <c r="A102" s="1" t="s">
        <v>164</v>
      </c>
      <c r="B102" s="2">
        <v>5</v>
      </c>
      <c r="C102" s="9" t="s">
        <v>639</v>
      </c>
      <c r="D102" s="3">
        <f>VLOOKUP($A102,Salaries!$A$1:$B$577,2,FALSE)</f>
        <v>77250</v>
      </c>
      <c r="E102" s="3" t="s">
        <v>664</v>
      </c>
      <c r="F102" s="4">
        <v>23</v>
      </c>
      <c r="G102" s="4" t="s">
        <v>674</v>
      </c>
      <c r="H102" s="4">
        <v>28.8</v>
      </c>
      <c r="I102" s="4">
        <v>0.56299999999999994</v>
      </c>
      <c r="J102" s="4">
        <v>18.899999999999999</v>
      </c>
      <c r="K102" s="4">
        <v>0.3</v>
      </c>
      <c r="L102" s="4">
        <v>22</v>
      </c>
      <c r="M102" s="4">
        <v>0</v>
      </c>
      <c r="N102" s="4">
        <v>156.19999999999999</v>
      </c>
      <c r="O102" s="4">
        <v>70.400000000000006</v>
      </c>
      <c r="P102" s="4">
        <v>2.2000000000000002</v>
      </c>
      <c r="Q102" s="4">
        <v>39.6</v>
      </c>
      <c r="R102" s="4">
        <v>50.599999999999994</v>
      </c>
      <c r="S102" s="4">
        <v>11</v>
      </c>
      <c r="T102" s="4">
        <v>4.4000000000000004</v>
      </c>
      <c r="U102" s="4">
        <v>2.2000000000000002</v>
      </c>
      <c r="V102" s="4">
        <v>15.399999999999999</v>
      </c>
      <c r="W102" s="4">
        <v>26.4</v>
      </c>
      <c r="X102" s="4">
        <v>101.19999999999999</v>
      </c>
      <c r="Y102" s="4">
        <v>0.53400000000000003</v>
      </c>
      <c r="Z102" s="4">
        <v>0.55700000000000005</v>
      </c>
      <c r="AA102" s="4">
        <v>0</v>
      </c>
      <c r="AB102" s="4">
        <v>0.6</v>
      </c>
    </row>
    <row r="103" spans="1:28" ht="13.5" customHeight="1" x14ac:dyDescent="0.25">
      <c r="A103" s="1" t="s">
        <v>119</v>
      </c>
      <c r="B103" s="2">
        <v>2</v>
      </c>
      <c r="C103" s="9" t="s">
        <v>634</v>
      </c>
      <c r="D103" s="3">
        <f>VLOOKUP($A103,Salaries!$A$1:$B$577,2,FALSE)</f>
        <v>108953</v>
      </c>
      <c r="E103" s="3" t="s">
        <v>664</v>
      </c>
      <c r="F103" s="4">
        <v>23</v>
      </c>
      <c r="G103" s="4" t="s">
        <v>674</v>
      </c>
      <c r="H103" s="4">
        <v>14.1</v>
      </c>
      <c r="I103" s="4">
        <v>0.57999999999999996</v>
      </c>
      <c r="J103" s="4">
        <v>10.4</v>
      </c>
      <c r="K103" s="4">
        <v>0.4</v>
      </c>
      <c r="L103" s="4">
        <v>19</v>
      </c>
      <c r="M103" s="4">
        <v>0</v>
      </c>
      <c r="N103" s="4">
        <v>258.39999999999998</v>
      </c>
      <c r="O103" s="4">
        <v>26.599999999999998</v>
      </c>
      <c r="P103" s="4">
        <v>51.300000000000004</v>
      </c>
      <c r="Q103" s="4">
        <v>9.5</v>
      </c>
      <c r="R103" s="4">
        <v>30.400000000000002</v>
      </c>
      <c r="S103" s="4">
        <v>13.299999999999999</v>
      </c>
      <c r="T103" s="4">
        <v>5.7</v>
      </c>
      <c r="U103" s="4">
        <v>1.9000000000000001</v>
      </c>
      <c r="V103" s="4">
        <v>5.7</v>
      </c>
      <c r="W103" s="4">
        <v>26.599999999999998</v>
      </c>
      <c r="X103" s="4">
        <v>95</v>
      </c>
      <c r="Y103" s="4">
        <v>0.42299999999999999</v>
      </c>
      <c r="Z103" s="4">
        <v>0.44400000000000001</v>
      </c>
      <c r="AA103" s="4">
        <v>0.41199999999999998</v>
      </c>
      <c r="AB103" s="4">
        <v>0.88900000000000001</v>
      </c>
    </row>
    <row r="104" spans="1:28" ht="13.5" customHeight="1" x14ac:dyDescent="0.25">
      <c r="A104" s="1" t="s">
        <v>41</v>
      </c>
      <c r="B104" s="2">
        <v>5</v>
      </c>
      <c r="C104" s="9" t="s">
        <v>639</v>
      </c>
      <c r="D104" s="3">
        <f>VLOOKUP($A104,Salaries!$A$1:$B$577,2,FALSE)</f>
        <v>127250</v>
      </c>
      <c r="E104" s="3" t="s">
        <v>664</v>
      </c>
      <c r="F104" s="4">
        <v>23</v>
      </c>
      <c r="G104" s="4" t="s">
        <v>674</v>
      </c>
      <c r="H104" s="4">
        <v>16.399999999999999</v>
      </c>
      <c r="I104" s="4">
        <v>0.59899999999999998</v>
      </c>
      <c r="J104" s="4">
        <v>15.1</v>
      </c>
      <c r="K104" s="4">
        <v>1</v>
      </c>
      <c r="L104" s="4">
        <v>24</v>
      </c>
      <c r="M104" s="4">
        <v>0</v>
      </c>
      <c r="N104" s="4">
        <v>372</v>
      </c>
      <c r="O104" s="4">
        <v>108</v>
      </c>
      <c r="P104" s="4">
        <v>2.4000000000000004</v>
      </c>
      <c r="Q104" s="4">
        <v>48</v>
      </c>
      <c r="R104" s="4">
        <v>98.399999999999991</v>
      </c>
      <c r="S104" s="4">
        <v>12</v>
      </c>
      <c r="T104" s="4">
        <v>7.1999999999999993</v>
      </c>
      <c r="U104" s="4">
        <v>7.1999999999999993</v>
      </c>
      <c r="V104" s="4">
        <v>16.799999999999997</v>
      </c>
      <c r="W104" s="4">
        <v>62.400000000000006</v>
      </c>
      <c r="X104" s="4">
        <v>156</v>
      </c>
      <c r="Y104" s="4">
        <v>0.59099999999999997</v>
      </c>
      <c r="Z104" s="4">
        <v>0.60199999999999998</v>
      </c>
      <c r="AA104" s="4">
        <v>0</v>
      </c>
      <c r="AB104" s="4">
        <v>0.56299999999999994</v>
      </c>
    </row>
    <row r="105" spans="1:28" ht="13.5" customHeight="1" x14ac:dyDescent="0.25">
      <c r="A105" s="1" t="s">
        <v>418</v>
      </c>
      <c r="B105" s="2">
        <v>1</v>
      </c>
      <c r="C105" s="9" t="s">
        <v>632</v>
      </c>
      <c r="D105" s="3">
        <f>VLOOKUP($A105,Salaries!$A$1:$B$577,2,FALSE)</f>
        <v>137374</v>
      </c>
      <c r="E105" s="3" t="s">
        <v>664</v>
      </c>
      <c r="F105" s="4">
        <v>23</v>
      </c>
      <c r="G105" s="4" t="s">
        <v>674</v>
      </c>
      <c r="H105" s="4">
        <v>11.8</v>
      </c>
      <c r="I105" s="4">
        <v>0.375</v>
      </c>
      <c r="J105" s="4">
        <v>7</v>
      </c>
      <c r="K105" s="4">
        <v>0</v>
      </c>
      <c r="L105" s="4">
        <v>7</v>
      </c>
      <c r="M105" s="4">
        <v>0</v>
      </c>
      <c r="N105" s="4">
        <v>32.9</v>
      </c>
      <c r="O105" s="4">
        <v>2.8000000000000003</v>
      </c>
      <c r="P105" s="4">
        <v>4.8999999999999995</v>
      </c>
      <c r="Q105" s="4">
        <v>0</v>
      </c>
      <c r="R105" s="4">
        <v>4.2</v>
      </c>
      <c r="S105" s="4">
        <v>4.2</v>
      </c>
      <c r="T105" s="4">
        <v>0.70000000000000007</v>
      </c>
      <c r="U105" s="4">
        <v>0.70000000000000007</v>
      </c>
      <c r="V105" s="4">
        <v>0.70000000000000007</v>
      </c>
      <c r="W105" s="4">
        <v>2.1</v>
      </c>
      <c r="X105" s="4">
        <v>6.3</v>
      </c>
      <c r="Y105" s="4">
        <v>0.25</v>
      </c>
      <c r="Z105" s="4">
        <v>0</v>
      </c>
      <c r="AA105" s="4">
        <v>0.4</v>
      </c>
      <c r="AB105" s="4"/>
    </row>
    <row r="106" spans="1:28" ht="13.5" customHeight="1" x14ac:dyDescent="0.25">
      <c r="A106" s="1" t="s">
        <v>249</v>
      </c>
      <c r="B106" s="2">
        <v>2</v>
      </c>
      <c r="C106" s="9" t="s">
        <v>634</v>
      </c>
      <c r="D106" s="3">
        <f>VLOOKUP($A106,Salaries!$A$1:$B$577,2,FALSE)</f>
        <v>142111</v>
      </c>
      <c r="E106" s="3" t="s">
        <v>664</v>
      </c>
      <c r="F106" s="4">
        <v>23</v>
      </c>
      <c r="G106" s="4" t="s">
        <v>674</v>
      </c>
      <c r="H106" s="4">
        <v>17.399999999999999</v>
      </c>
      <c r="I106" s="4">
        <v>0.60899999999999999</v>
      </c>
      <c r="J106" s="4">
        <v>12.8</v>
      </c>
      <c r="K106" s="4">
        <v>0.1</v>
      </c>
      <c r="L106" s="4">
        <v>7</v>
      </c>
      <c r="M106" s="4">
        <v>0</v>
      </c>
      <c r="N106" s="4">
        <v>49</v>
      </c>
      <c r="O106" s="4">
        <v>11.200000000000001</v>
      </c>
      <c r="P106" s="4">
        <v>7</v>
      </c>
      <c r="Q106" s="4">
        <v>2.1</v>
      </c>
      <c r="R106" s="4">
        <v>7.7000000000000011</v>
      </c>
      <c r="S106" s="4">
        <v>0</v>
      </c>
      <c r="T106" s="4">
        <v>2.1</v>
      </c>
      <c r="U106" s="4">
        <v>0</v>
      </c>
      <c r="V106" s="4">
        <v>2.1</v>
      </c>
      <c r="W106" s="4">
        <v>4.2</v>
      </c>
      <c r="X106" s="4">
        <v>23.099999999999998</v>
      </c>
      <c r="Y106" s="4">
        <v>0.5</v>
      </c>
      <c r="Z106" s="4">
        <v>0.54500000000000004</v>
      </c>
      <c r="AA106" s="4">
        <v>0.42899999999999999</v>
      </c>
      <c r="AB106" s="4">
        <v>1</v>
      </c>
    </row>
    <row r="107" spans="1:28" ht="13.5" customHeight="1" x14ac:dyDescent="0.25">
      <c r="A107" s="1" t="s">
        <v>81</v>
      </c>
      <c r="B107" s="2">
        <v>2</v>
      </c>
      <c r="C107" s="9" t="s">
        <v>634</v>
      </c>
      <c r="D107" s="3">
        <f>VLOOKUP($A107,Salaries!$A$1:$B$577,2,FALSE)</f>
        <v>449794</v>
      </c>
      <c r="E107" s="3" t="s">
        <v>664</v>
      </c>
      <c r="F107" s="4">
        <v>23</v>
      </c>
      <c r="G107" s="4" t="s">
        <v>674</v>
      </c>
      <c r="H107" s="4">
        <v>17.600000000000001</v>
      </c>
      <c r="I107" s="4">
        <v>0.443</v>
      </c>
      <c r="J107" s="4">
        <v>7.6</v>
      </c>
      <c r="K107" s="4">
        <v>0.1</v>
      </c>
      <c r="L107" s="4">
        <v>23</v>
      </c>
      <c r="M107" s="4">
        <v>2</v>
      </c>
      <c r="N107" s="4">
        <v>209.29999999999998</v>
      </c>
      <c r="O107" s="4">
        <v>36.800000000000004</v>
      </c>
      <c r="P107" s="4">
        <v>27.599999999999998</v>
      </c>
      <c r="Q107" s="4">
        <v>23</v>
      </c>
      <c r="R107" s="4">
        <v>23</v>
      </c>
      <c r="S107" s="4">
        <v>9.2000000000000011</v>
      </c>
      <c r="T107" s="4">
        <v>11.5</v>
      </c>
      <c r="U107" s="4">
        <v>4.6000000000000005</v>
      </c>
      <c r="V107" s="4">
        <v>9.2000000000000011</v>
      </c>
      <c r="W107" s="4">
        <v>25.3</v>
      </c>
      <c r="X107" s="4">
        <v>66.7</v>
      </c>
      <c r="Y107" s="4">
        <v>0.34399999999999997</v>
      </c>
      <c r="Z107" s="4">
        <v>0.40500000000000003</v>
      </c>
      <c r="AA107" s="4">
        <v>0.25900000000000001</v>
      </c>
      <c r="AB107" s="4">
        <v>0.625</v>
      </c>
    </row>
    <row r="108" spans="1:28" ht="13.5" customHeight="1" x14ac:dyDescent="0.25">
      <c r="A108" s="1" t="s">
        <v>434</v>
      </c>
      <c r="B108" s="2">
        <v>4</v>
      </c>
      <c r="C108" s="9" t="s">
        <v>19</v>
      </c>
      <c r="D108" s="3">
        <f>VLOOKUP($A108,Salaries!$A$1:$B$577,2,FALSE)</f>
        <v>705361</v>
      </c>
      <c r="E108" s="3" t="s">
        <v>664</v>
      </c>
      <c r="F108" s="4">
        <v>23</v>
      </c>
      <c r="G108" s="4" t="s">
        <v>674</v>
      </c>
      <c r="H108" s="4">
        <v>15.9</v>
      </c>
      <c r="I108" s="4">
        <v>0.57099999999999995</v>
      </c>
      <c r="J108" s="4">
        <v>12.4</v>
      </c>
      <c r="K108" s="4">
        <v>1.5</v>
      </c>
      <c r="L108" s="4">
        <v>34</v>
      </c>
      <c r="M108" s="4">
        <v>19</v>
      </c>
      <c r="N108" s="4">
        <v>799</v>
      </c>
      <c r="O108" s="4">
        <v>95.199999999999989</v>
      </c>
      <c r="P108" s="4">
        <v>129.19999999999999</v>
      </c>
      <c r="Q108" s="4">
        <v>51</v>
      </c>
      <c r="R108" s="4">
        <v>156.39999999999998</v>
      </c>
      <c r="S108" s="4">
        <v>51</v>
      </c>
      <c r="T108" s="4">
        <v>13.600000000000001</v>
      </c>
      <c r="U108" s="4">
        <v>34</v>
      </c>
      <c r="V108" s="4">
        <v>37.400000000000006</v>
      </c>
      <c r="W108" s="4">
        <v>81.599999999999994</v>
      </c>
      <c r="X108" s="4">
        <v>282.20000000000005</v>
      </c>
      <c r="Y108" s="4">
        <v>0.42699999999999999</v>
      </c>
      <c r="Z108" s="4">
        <v>0.505</v>
      </c>
      <c r="AA108" s="4">
        <v>0.36899999999999999</v>
      </c>
      <c r="AB108" s="4">
        <v>0.84</v>
      </c>
    </row>
    <row r="109" spans="1:28" ht="13.5" customHeight="1" x14ac:dyDescent="0.25">
      <c r="A109" s="1" t="s">
        <v>120</v>
      </c>
      <c r="B109" s="2">
        <v>2</v>
      </c>
      <c r="C109" s="9" t="s">
        <v>634</v>
      </c>
      <c r="D109" s="3">
        <f>VLOOKUP($A109,Salaries!$A$1:$B$577,2,FALSE)</f>
        <v>752250</v>
      </c>
      <c r="E109" s="3" t="s">
        <v>664</v>
      </c>
      <c r="F109" s="4">
        <v>23</v>
      </c>
      <c r="G109" s="4" t="s">
        <v>674</v>
      </c>
      <c r="H109" s="4">
        <v>12.1</v>
      </c>
      <c r="I109" s="4">
        <v>0.5</v>
      </c>
      <c r="J109" s="4">
        <v>8.1</v>
      </c>
      <c r="K109" s="4">
        <v>0.1</v>
      </c>
      <c r="L109" s="4">
        <v>10</v>
      </c>
      <c r="M109" s="4">
        <v>0</v>
      </c>
      <c r="N109" s="4">
        <v>47</v>
      </c>
      <c r="O109" s="4">
        <v>8</v>
      </c>
      <c r="P109" s="4">
        <v>4</v>
      </c>
      <c r="Q109" s="4">
        <v>0</v>
      </c>
      <c r="R109" s="4">
        <v>6</v>
      </c>
      <c r="S109" s="4">
        <v>3</v>
      </c>
      <c r="T109" s="4">
        <v>1</v>
      </c>
      <c r="U109" s="4">
        <v>0</v>
      </c>
      <c r="V109" s="4">
        <v>1</v>
      </c>
      <c r="W109" s="4">
        <v>3</v>
      </c>
      <c r="X109" s="4">
        <v>12</v>
      </c>
      <c r="Y109" s="4">
        <v>0.41699999999999998</v>
      </c>
      <c r="Z109" s="4">
        <v>0.375</v>
      </c>
      <c r="AA109" s="4">
        <v>0.5</v>
      </c>
      <c r="AB109" s="4"/>
    </row>
    <row r="110" spans="1:28" ht="13.5" customHeight="1" x14ac:dyDescent="0.25">
      <c r="A110" s="1" t="s">
        <v>478</v>
      </c>
      <c r="B110" s="2">
        <v>3</v>
      </c>
      <c r="C110" s="9" t="s">
        <v>636</v>
      </c>
      <c r="D110" s="3">
        <f>VLOOKUP($A110,Salaries!$A$1:$B$577,2,FALSE)</f>
        <v>838464</v>
      </c>
      <c r="E110" s="3" t="s">
        <v>664</v>
      </c>
      <c r="F110" s="4">
        <v>23</v>
      </c>
      <c r="G110" s="4" t="s">
        <v>674</v>
      </c>
      <c r="H110" s="4">
        <v>14.1</v>
      </c>
      <c r="I110" s="4">
        <v>0.48899999999999999</v>
      </c>
      <c r="J110" s="4">
        <v>9.6</v>
      </c>
      <c r="K110" s="4">
        <v>0.3</v>
      </c>
      <c r="L110" s="4">
        <v>30</v>
      </c>
      <c r="M110" s="4">
        <v>3</v>
      </c>
      <c r="N110" s="4">
        <v>504</v>
      </c>
      <c r="O110" s="4">
        <v>90</v>
      </c>
      <c r="P110" s="4">
        <v>51</v>
      </c>
      <c r="Q110" s="4">
        <v>27</v>
      </c>
      <c r="R110" s="4">
        <v>84</v>
      </c>
      <c r="S110" s="4">
        <v>18</v>
      </c>
      <c r="T110" s="4">
        <v>18</v>
      </c>
      <c r="U110" s="4">
        <v>15</v>
      </c>
      <c r="V110" s="4">
        <v>15</v>
      </c>
      <c r="W110" s="4">
        <v>30</v>
      </c>
      <c r="X110" s="4">
        <v>150</v>
      </c>
      <c r="Y110" s="4">
        <v>0.42299999999999999</v>
      </c>
      <c r="Z110" s="4">
        <v>0.52200000000000002</v>
      </c>
      <c r="AA110" s="4">
        <v>0.25</v>
      </c>
      <c r="AB110" s="4">
        <v>0.64300000000000002</v>
      </c>
    </row>
    <row r="111" spans="1:28" ht="13.5" customHeight="1" x14ac:dyDescent="0.25">
      <c r="A111" s="1" t="s">
        <v>193</v>
      </c>
      <c r="B111" s="2">
        <v>3</v>
      </c>
      <c r="C111" s="9" t="s">
        <v>636</v>
      </c>
      <c r="D111" s="3">
        <f>VLOOKUP($A111,Salaries!$A$1:$B$577,2,FALSE)</f>
        <v>964104</v>
      </c>
      <c r="E111" s="3" t="s">
        <v>664</v>
      </c>
      <c r="F111" s="4">
        <v>23</v>
      </c>
      <c r="G111" s="4" t="s">
        <v>674</v>
      </c>
      <c r="H111" s="4">
        <v>9.4</v>
      </c>
      <c r="I111" s="4">
        <v>0.53200000000000003</v>
      </c>
      <c r="J111" s="4">
        <v>7.5</v>
      </c>
      <c r="K111" s="4">
        <v>0.5</v>
      </c>
      <c r="L111" s="4">
        <v>29</v>
      </c>
      <c r="M111" s="4">
        <v>1</v>
      </c>
      <c r="N111" s="4">
        <v>397.29999999999995</v>
      </c>
      <c r="O111" s="4">
        <v>34.799999999999997</v>
      </c>
      <c r="P111" s="4">
        <v>29</v>
      </c>
      <c r="Q111" s="4">
        <v>14.5</v>
      </c>
      <c r="R111" s="4">
        <v>49.3</v>
      </c>
      <c r="S111" s="4">
        <v>29</v>
      </c>
      <c r="T111" s="4">
        <v>23.200000000000003</v>
      </c>
      <c r="U111" s="4">
        <v>2.9000000000000004</v>
      </c>
      <c r="V111" s="4">
        <v>17.399999999999999</v>
      </c>
      <c r="W111" s="4">
        <v>37.700000000000003</v>
      </c>
      <c r="X111" s="4">
        <v>75.400000000000006</v>
      </c>
      <c r="Y111" s="4">
        <v>0.41299999999999998</v>
      </c>
      <c r="Z111" s="4">
        <v>0.48599999999999999</v>
      </c>
      <c r="AA111" s="4">
        <v>0.32100000000000001</v>
      </c>
      <c r="AB111" s="4">
        <v>0.86699999999999999</v>
      </c>
    </row>
    <row r="112" spans="1:28" ht="13.5" customHeight="1" x14ac:dyDescent="0.25">
      <c r="A112" s="1" t="s">
        <v>309</v>
      </c>
      <c r="B112" s="2">
        <v>1</v>
      </c>
      <c r="C112" s="9" t="s">
        <v>632</v>
      </c>
      <c r="D112" s="3">
        <f>VLOOKUP($A112,Salaries!$A$1:$B$577,2,FALSE)</f>
        <v>988464</v>
      </c>
      <c r="E112" s="3" t="s">
        <v>664</v>
      </c>
      <c r="F112" s="4">
        <v>23</v>
      </c>
      <c r="G112" s="4" t="s">
        <v>674</v>
      </c>
      <c r="H112" s="4">
        <v>17</v>
      </c>
      <c r="I112" s="4">
        <v>0.45900000000000002</v>
      </c>
      <c r="J112" s="4">
        <v>10.3</v>
      </c>
      <c r="K112" s="4">
        <v>0.5</v>
      </c>
      <c r="L112" s="4">
        <v>46</v>
      </c>
      <c r="M112" s="4">
        <v>3</v>
      </c>
      <c r="N112" s="4">
        <v>676.19999999999993</v>
      </c>
      <c r="O112" s="4">
        <v>96.600000000000009</v>
      </c>
      <c r="P112" s="4">
        <v>119.60000000000001</v>
      </c>
      <c r="Q112" s="4">
        <v>46</v>
      </c>
      <c r="R112" s="4">
        <v>64.399999999999991</v>
      </c>
      <c r="S112" s="4">
        <v>119.60000000000001</v>
      </c>
      <c r="T112" s="4">
        <v>23</v>
      </c>
      <c r="U112" s="4">
        <v>0</v>
      </c>
      <c r="V112" s="4">
        <v>32.199999999999996</v>
      </c>
      <c r="W112" s="4">
        <v>46</v>
      </c>
      <c r="X112" s="4">
        <v>216.20000000000002</v>
      </c>
      <c r="Y112" s="4">
        <v>0.34300000000000003</v>
      </c>
      <c r="Z112" s="4">
        <v>0.42099999999999999</v>
      </c>
      <c r="AA112" s="4">
        <v>0.28100000000000003</v>
      </c>
      <c r="AB112" s="4">
        <v>0.76100000000000001</v>
      </c>
    </row>
    <row r="113" spans="1:28" ht="13.5" customHeight="1" x14ac:dyDescent="0.25">
      <c r="A113" s="1" t="s">
        <v>165</v>
      </c>
      <c r="B113" s="2">
        <v>1</v>
      </c>
      <c r="C113" s="9" t="s">
        <v>632</v>
      </c>
      <c r="D113" s="3">
        <f>VLOOKUP($A113,Salaries!$A$1:$B$577,2,FALSE)</f>
        <v>1349383</v>
      </c>
      <c r="E113" s="3" t="s">
        <v>664</v>
      </c>
      <c r="F113" s="4">
        <v>23</v>
      </c>
      <c r="G113" s="4" t="s">
        <v>674</v>
      </c>
      <c r="H113" s="4">
        <v>17.100000000000001</v>
      </c>
      <c r="I113" s="4">
        <v>0.57699999999999996</v>
      </c>
      <c r="J113" s="4">
        <v>16.2</v>
      </c>
      <c r="K113" s="4">
        <v>6.2</v>
      </c>
      <c r="L113" s="4">
        <v>82</v>
      </c>
      <c r="M113" s="4">
        <v>6</v>
      </c>
      <c r="N113" s="4">
        <v>1968</v>
      </c>
      <c r="O113" s="4">
        <v>475.59999999999997</v>
      </c>
      <c r="P113" s="4">
        <v>229.6</v>
      </c>
      <c r="Q113" s="4">
        <v>82</v>
      </c>
      <c r="R113" s="4">
        <v>196.79999999999998</v>
      </c>
      <c r="S113" s="4">
        <v>295.2</v>
      </c>
      <c r="T113" s="4">
        <v>73.8</v>
      </c>
      <c r="U113" s="4">
        <v>0</v>
      </c>
      <c r="V113" s="4">
        <v>49.199999999999996</v>
      </c>
      <c r="W113" s="4">
        <v>98.399999999999991</v>
      </c>
      <c r="X113" s="4">
        <v>852.80000000000007</v>
      </c>
      <c r="Y113" s="4">
        <v>0.49299999999999999</v>
      </c>
      <c r="Z113" s="4">
        <v>0.53100000000000003</v>
      </c>
      <c r="AA113" s="4">
        <v>0.41399999999999998</v>
      </c>
      <c r="AB113" s="4">
        <v>0.80200000000000005</v>
      </c>
    </row>
    <row r="114" spans="1:28" ht="13.5" customHeight="1" x14ac:dyDescent="0.25">
      <c r="A114" s="1" t="s">
        <v>484</v>
      </c>
      <c r="B114" s="2">
        <v>2</v>
      </c>
      <c r="C114" s="9" t="s">
        <v>634</v>
      </c>
      <c r="D114" s="3">
        <f>VLOOKUP($A114,Salaries!$A$1:$B$577,2,FALSE)</f>
        <v>1378242</v>
      </c>
      <c r="E114" s="3" t="s">
        <v>664</v>
      </c>
      <c r="F114" s="4">
        <v>23</v>
      </c>
      <c r="G114" s="4" t="s">
        <v>674</v>
      </c>
      <c r="H114" s="4">
        <v>16.8</v>
      </c>
      <c r="I114" s="4">
        <v>0.56999999999999995</v>
      </c>
      <c r="J114" s="4">
        <v>11.7</v>
      </c>
      <c r="K114" s="4">
        <v>1.2</v>
      </c>
      <c r="L114" s="4">
        <v>43</v>
      </c>
      <c r="M114" s="4">
        <v>13</v>
      </c>
      <c r="N114" s="4">
        <v>761.1</v>
      </c>
      <c r="O114" s="4">
        <v>172</v>
      </c>
      <c r="P114" s="4">
        <v>86</v>
      </c>
      <c r="Q114" s="4">
        <v>47.300000000000004</v>
      </c>
      <c r="R114" s="4">
        <v>90.3</v>
      </c>
      <c r="S114" s="4">
        <v>47.300000000000004</v>
      </c>
      <c r="T114" s="4">
        <v>12.9</v>
      </c>
      <c r="U114" s="4">
        <v>4.3</v>
      </c>
      <c r="V114" s="4">
        <v>17.2</v>
      </c>
      <c r="W114" s="4">
        <v>73.099999999999994</v>
      </c>
      <c r="X114" s="4">
        <v>313.89999999999998</v>
      </c>
      <c r="Y114" s="4">
        <v>0.47499999999999998</v>
      </c>
      <c r="Z114" s="4">
        <v>0.49399999999999999</v>
      </c>
      <c r="AA114" s="4">
        <v>0.437</v>
      </c>
      <c r="AB114" s="4">
        <v>0.73899999999999999</v>
      </c>
    </row>
    <row r="115" spans="1:28" ht="13.5" customHeight="1" x14ac:dyDescent="0.25">
      <c r="A115" s="1" t="s">
        <v>443</v>
      </c>
      <c r="B115" s="2">
        <v>2</v>
      </c>
      <c r="C115" s="9" t="s">
        <v>634</v>
      </c>
      <c r="D115" s="3">
        <f>VLOOKUP($A115,Salaries!$A$1:$B$577,2,FALSE)</f>
        <v>1378242</v>
      </c>
      <c r="E115" s="3" t="s">
        <v>664</v>
      </c>
      <c r="F115" s="4">
        <v>23</v>
      </c>
      <c r="G115" s="4" t="s">
        <v>674</v>
      </c>
      <c r="H115" s="4">
        <v>15.2</v>
      </c>
      <c r="I115" s="4">
        <v>0.56299999999999994</v>
      </c>
      <c r="J115" s="4">
        <v>10.9</v>
      </c>
      <c r="K115" s="4">
        <v>2.1</v>
      </c>
      <c r="L115" s="4">
        <v>58</v>
      </c>
      <c r="M115" s="4">
        <v>7</v>
      </c>
      <c r="N115" s="4">
        <v>1032.4000000000001</v>
      </c>
      <c r="O115" s="4">
        <v>162.39999999999998</v>
      </c>
      <c r="P115" s="4">
        <v>145</v>
      </c>
      <c r="Q115" s="4">
        <v>40.599999999999994</v>
      </c>
      <c r="R115" s="4">
        <v>185.60000000000002</v>
      </c>
      <c r="S115" s="4">
        <v>81.199999999999989</v>
      </c>
      <c r="T115" s="4">
        <v>23.200000000000003</v>
      </c>
      <c r="U115" s="4">
        <v>5.8000000000000007</v>
      </c>
      <c r="V115" s="4">
        <v>46.400000000000006</v>
      </c>
      <c r="W115" s="4">
        <v>87</v>
      </c>
      <c r="X115" s="4">
        <v>371.20000000000005</v>
      </c>
      <c r="Y115" s="4">
        <v>0.46500000000000002</v>
      </c>
      <c r="Z115" s="4">
        <v>0.55800000000000005</v>
      </c>
      <c r="AA115" s="4">
        <v>0.36099999999999999</v>
      </c>
      <c r="AB115" s="4">
        <v>0.69</v>
      </c>
    </row>
    <row r="116" spans="1:28" ht="13.5" customHeight="1" x14ac:dyDescent="0.25">
      <c r="A116" s="1" t="s">
        <v>125</v>
      </c>
      <c r="B116" s="2">
        <v>5</v>
      </c>
      <c r="C116" s="9" t="s">
        <v>639</v>
      </c>
      <c r="D116" s="3">
        <f>VLOOKUP($A116,Salaries!$A$1:$B$577,2,FALSE)</f>
        <v>1378242</v>
      </c>
      <c r="E116" s="3" t="s">
        <v>664</v>
      </c>
      <c r="F116" s="4">
        <v>23</v>
      </c>
      <c r="G116" s="4" t="s">
        <v>674</v>
      </c>
      <c r="H116" s="4">
        <v>43.4</v>
      </c>
      <c r="I116" s="4">
        <v>1</v>
      </c>
      <c r="J116" s="4">
        <v>80.400000000000006</v>
      </c>
      <c r="K116" s="4">
        <v>0</v>
      </c>
      <c r="L116" s="4">
        <v>1</v>
      </c>
      <c r="M116" s="4">
        <v>0</v>
      </c>
      <c r="N116" s="4">
        <v>1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2</v>
      </c>
      <c r="Y116" s="4">
        <v>1</v>
      </c>
      <c r="Z116" s="4">
        <v>1</v>
      </c>
      <c r="AA116" s="4">
        <v>0</v>
      </c>
      <c r="AB116" s="4"/>
    </row>
    <row r="117" spans="1:28" ht="13.5" customHeight="1" x14ac:dyDescent="0.25">
      <c r="A117" s="1" t="s">
        <v>33</v>
      </c>
      <c r="B117" s="2">
        <v>5</v>
      </c>
      <c r="C117" s="9" t="s">
        <v>639</v>
      </c>
      <c r="D117" s="3">
        <f>VLOOKUP($A117,Salaries!$A$1:$B$577,2,FALSE)</f>
        <v>1512601</v>
      </c>
      <c r="E117" s="3" t="s">
        <v>664</v>
      </c>
      <c r="F117" s="4">
        <v>23</v>
      </c>
      <c r="G117" s="4" t="s">
        <v>674</v>
      </c>
      <c r="H117" s="4">
        <v>26.1</v>
      </c>
      <c r="I117" s="4">
        <v>0.60699999999999998</v>
      </c>
      <c r="J117" s="4">
        <v>21.9</v>
      </c>
      <c r="K117" s="4">
        <v>0.8</v>
      </c>
      <c r="L117" s="4">
        <v>21</v>
      </c>
      <c r="M117" s="4">
        <v>2</v>
      </c>
      <c r="N117" s="4">
        <v>252</v>
      </c>
      <c r="O117" s="4">
        <v>90.3</v>
      </c>
      <c r="P117" s="4">
        <v>25.2</v>
      </c>
      <c r="Q117" s="4">
        <v>56.7</v>
      </c>
      <c r="R117" s="4">
        <v>84</v>
      </c>
      <c r="S117" s="4">
        <v>8.4</v>
      </c>
      <c r="T117" s="4">
        <v>6.3</v>
      </c>
      <c r="U117" s="4">
        <v>10.5</v>
      </c>
      <c r="V117" s="4">
        <v>16.8</v>
      </c>
      <c r="W117" s="4">
        <v>16.8</v>
      </c>
      <c r="X117" s="4">
        <v>172.2</v>
      </c>
      <c r="Y117" s="4">
        <v>0.52100000000000002</v>
      </c>
      <c r="Z117" s="4">
        <v>0.57099999999999995</v>
      </c>
      <c r="AA117" s="4">
        <v>0.34599999999999997</v>
      </c>
      <c r="AB117" s="4">
        <v>0.73199999999999998</v>
      </c>
    </row>
    <row r="118" spans="1:28" ht="13.5" customHeight="1" x14ac:dyDescent="0.25">
      <c r="A118" s="1" t="s">
        <v>244</v>
      </c>
      <c r="B118" s="2">
        <v>5</v>
      </c>
      <c r="C118" s="9" t="s">
        <v>639</v>
      </c>
      <c r="D118" s="3">
        <f>VLOOKUP($A118,Salaries!$A$1:$B$577,2,FALSE)</f>
        <v>1544951</v>
      </c>
      <c r="E118" s="3" t="s">
        <v>664</v>
      </c>
      <c r="F118" s="4">
        <v>23</v>
      </c>
      <c r="G118" s="4" t="s">
        <v>674</v>
      </c>
      <c r="H118" s="4">
        <v>11.1</v>
      </c>
      <c r="I118" s="4">
        <v>0.72</v>
      </c>
      <c r="J118" s="4">
        <v>15.3</v>
      </c>
      <c r="K118" s="4">
        <v>1.5</v>
      </c>
      <c r="L118" s="4">
        <v>24</v>
      </c>
      <c r="M118" s="4">
        <v>22</v>
      </c>
      <c r="N118" s="4">
        <v>410.40000000000003</v>
      </c>
      <c r="O118" s="4">
        <v>74.400000000000006</v>
      </c>
      <c r="P118" s="4">
        <v>0</v>
      </c>
      <c r="Q118" s="4">
        <v>36</v>
      </c>
      <c r="R118" s="4">
        <v>74.400000000000006</v>
      </c>
      <c r="S118" s="4">
        <v>28.799999999999997</v>
      </c>
      <c r="T118" s="4">
        <v>12</v>
      </c>
      <c r="U118" s="4">
        <v>24</v>
      </c>
      <c r="V118" s="4">
        <v>16.799999999999997</v>
      </c>
      <c r="W118" s="4">
        <v>62.400000000000006</v>
      </c>
      <c r="X118" s="4">
        <v>129.60000000000002</v>
      </c>
      <c r="Y118" s="4">
        <v>0.71599999999999997</v>
      </c>
      <c r="Z118" s="4">
        <v>0.71599999999999997</v>
      </c>
      <c r="AA118" s="4">
        <v>0</v>
      </c>
      <c r="AB118" s="4">
        <v>0.64900000000000002</v>
      </c>
    </row>
    <row r="119" spans="1:28" ht="13.5" customHeight="1" x14ac:dyDescent="0.25">
      <c r="A119" s="1" t="s">
        <v>148</v>
      </c>
      <c r="B119" s="2">
        <v>5</v>
      </c>
      <c r="C119" s="9" t="s">
        <v>639</v>
      </c>
      <c r="D119" s="3">
        <f>VLOOKUP($A119,Salaries!$A$1:$B$577,2,FALSE)</f>
        <v>1567007</v>
      </c>
      <c r="E119" s="3" t="s">
        <v>664</v>
      </c>
      <c r="F119" s="4">
        <v>23</v>
      </c>
      <c r="G119" s="4" t="s">
        <v>674</v>
      </c>
      <c r="H119" s="4">
        <v>19.899999999999999</v>
      </c>
      <c r="I119" s="4">
        <v>0.60299999999999998</v>
      </c>
      <c r="J119" s="4">
        <v>17.899999999999999</v>
      </c>
      <c r="K119" s="4">
        <v>2.2000000000000002</v>
      </c>
      <c r="L119" s="4">
        <v>59</v>
      </c>
      <c r="M119" s="4">
        <v>24</v>
      </c>
      <c r="N119" s="4">
        <v>932.2</v>
      </c>
      <c r="O119" s="4">
        <v>359.9</v>
      </c>
      <c r="P119" s="4">
        <v>5.9</v>
      </c>
      <c r="Q119" s="4">
        <v>88.5</v>
      </c>
      <c r="R119" s="4">
        <v>277.3</v>
      </c>
      <c r="S119" s="4">
        <v>41.3</v>
      </c>
      <c r="T119" s="4">
        <v>17.7</v>
      </c>
      <c r="U119" s="4">
        <v>41.3</v>
      </c>
      <c r="V119" s="4">
        <v>53.1</v>
      </c>
      <c r="W119" s="4">
        <v>94.4</v>
      </c>
      <c r="X119" s="4">
        <v>483.79999999999995</v>
      </c>
      <c r="Y119" s="4">
        <v>0.58599999999999997</v>
      </c>
      <c r="Z119" s="4">
        <v>0.59099999999999997</v>
      </c>
      <c r="AA119" s="4">
        <v>0.2</v>
      </c>
      <c r="AB119" s="4">
        <v>0.66300000000000003</v>
      </c>
    </row>
    <row r="120" spans="1:28" ht="13.5" customHeight="1" x14ac:dyDescent="0.25">
      <c r="A120" s="1" t="s">
        <v>231</v>
      </c>
      <c r="B120" s="2">
        <v>5</v>
      </c>
      <c r="C120" s="9" t="s">
        <v>639</v>
      </c>
      <c r="D120" s="3">
        <f>VLOOKUP($A120,Salaries!$A$1:$B$577,2,FALSE)</f>
        <v>1619260</v>
      </c>
      <c r="E120" s="3" t="s">
        <v>664</v>
      </c>
      <c r="F120" s="4">
        <v>23</v>
      </c>
      <c r="G120" s="4" t="s">
        <v>674</v>
      </c>
      <c r="H120" s="4">
        <v>17.899999999999999</v>
      </c>
      <c r="I120" s="4">
        <v>0.53100000000000003</v>
      </c>
      <c r="J120" s="4">
        <v>14.8</v>
      </c>
      <c r="K120" s="4">
        <v>1.4</v>
      </c>
      <c r="L120" s="4">
        <v>46</v>
      </c>
      <c r="M120" s="4">
        <v>18</v>
      </c>
      <c r="N120" s="4">
        <v>782</v>
      </c>
      <c r="O120" s="4">
        <v>92</v>
      </c>
      <c r="P120" s="4">
        <v>193.20000000000002</v>
      </c>
      <c r="Q120" s="4">
        <v>46</v>
      </c>
      <c r="R120" s="4">
        <v>133.4</v>
      </c>
      <c r="S120" s="4">
        <v>55.199999999999996</v>
      </c>
      <c r="T120" s="4">
        <v>27.599999999999998</v>
      </c>
      <c r="U120" s="4">
        <v>41.4</v>
      </c>
      <c r="V120" s="4">
        <v>23</v>
      </c>
      <c r="W120" s="4">
        <v>41.4</v>
      </c>
      <c r="X120" s="4">
        <v>322</v>
      </c>
      <c r="Y120" s="4">
        <v>0.378</v>
      </c>
      <c r="Z120" s="4">
        <v>0.41099999999999998</v>
      </c>
      <c r="AA120" s="4">
        <v>0.36299999999999999</v>
      </c>
      <c r="AB120" s="4">
        <v>0.82599999999999996</v>
      </c>
    </row>
    <row r="121" spans="1:28" ht="13.5" customHeight="1" x14ac:dyDescent="0.25">
      <c r="A121" s="1" t="s">
        <v>60</v>
      </c>
      <c r="B121" s="2">
        <v>4</v>
      </c>
      <c r="C121" s="9" t="s">
        <v>19</v>
      </c>
      <c r="D121" s="3">
        <f>VLOOKUP($A121,Salaries!$A$1:$B$577,2,FALSE)</f>
        <v>1621415</v>
      </c>
      <c r="E121" s="3" t="s">
        <v>664</v>
      </c>
      <c r="F121" s="4">
        <v>23</v>
      </c>
      <c r="G121" s="4" t="s">
        <v>674</v>
      </c>
      <c r="H121" s="4">
        <v>14.8</v>
      </c>
      <c r="I121" s="4">
        <v>0.56100000000000005</v>
      </c>
      <c r="J121" s="4">
        <v>13.9</v>
      </c>
      <c r="K121" s="4">
        <v>3.2</v>
      </c>
      <c r="L121" s="4">
        <v>68</v>
      </c>
      <c r="M121" s="4">
        <v>57</v>
      </c>
      <c r="N121" s="4">
        <v>1720.4</v>
      </c>
      <c r="O121" s="4">
        <v>306</v>
      </c>
      <c r="P121" s="4">
        <v>136</v>
      </c>
      <c r="Q121" s="4">
        <v>156.39999999999998</v>
      </c>
      <c r="R121" s="4">
        <v>530.4</v>
      </c>
      <c r="S121" s="4">
        <v>129.19999999999999</v>
      </c>
      <c r="T121" s="4">
        <v>47.599999999999994</v>
      </c>
      <c r="U121" s="4">
        <v>54.400000000000006</v>
      </c>
      <c r="V121" s="4">
        <v>88.4</v>
      </c>
      <c r="W121" s="4">
        <v>176.8</v>
      </c>
      <c r="X121" s="4">
        <v>571.20000000000005</v>
      </c>
      <c r="Y121" s="4">
        <v>0.47</v>
      </c>
      <c r="Z121" s="4">
        <v>0.53100000000000003</v>
      </c>
      <c r="AA121" s="4">
        <v>0.33600000000000002</v>
      </c>
      <c r="AB121" s="4">
        <v>0.71199999999999997</v>
      </c>
    </row>
    <row r="122" spans="1:28" ht="13.5" customHeight="1" x14ac:dyDescent="0.25">
      <c r="A122" s="1" t="s">
        <v>290</v>
      </c>
      <c r="B122" s="2">
        <v>2</v>
      </c>
      <c r="C122" s="9" t="s">
        <v>634</v>
      </c>
      <c r="D122" s="3">
        <f>VLOOKUP($A122,Salaries!$A$1:$B$577,2,FALSE)</f>
        <v>1655160</v>
      </c>
      <c r="E122" s="3" t="s">
        <v>664</v>
      </c>
      <c r="F122" s="4">
        <v>23</v>
      </c>
      <c r="G122" s="4" t="s">
        <v>674</v>
      </c>
      <c r="H122" s="4">
        <v>13.5</v>
      </c>
      <c r="I122" s="4">
        <v>0.52600000000000002</v>
      </c>
      <c r="J122" s="4">
        <v>9.3000000000000007</v>
      </c>
      <c r="K122" s="4">
        <v>2.1</v>
      </c>
      <c r="L122" s="4">
        <v>67</v>
      </c>
      <c r="M122" s="4">
        <v>22</v>
      </c>
      <c r="N122" s="4">
        <v>1715.2</v>
      </c>
      <c r="O122" s="4">
        <v>187.6</v>
      </c>
      <c r="P122" s="4">
        <v>274.7</v>
      </c>
      <c r="Q122" s="4">
        <v>80.399999999999991</v>
      </c>
      <c r="R122" s="4">
        <v>247.9</v>
      </c>
      <c r="S122" s="4">
        <v>93.8</v>
      </c>
      <c r="T122" s="4">
        <v>67</v>
      </c>
      <c r="U122" s="4">
        <v>40.199999999999996</v>
      </c>
      <c r="V122" s="4">
        <v>60.300000000000004</v>
      </c>
      <c r="W122" s="4">
        <v>147.4</v>
      </c>
      <c r="X122" s="4">
        <v>522.6</v>
      </c>
      <c r="Y122" s="4">
        <v>0.40699999999999997</v>
      </c>
      <c r="Z122" s="4">
        <v>0.51100000000000001</v>
      </c>
      <c r="AA122" s="4">
        <v>0.33600000000000002</v>
      </c>
      <c r="AB122" s="4">
        <v>0.68799999999999994</v>
      </c>
    </row>
    <row r="123" spans="1:28" ht="13.5" customHeight="1" x14ac:dyDescent="0.25">
      <c r="A123" s="1" t="s">
        <v>227</v>
      </c>
      <c r="B123" s="2">
        <v>4</v>
      </c>
      <c r="C123" s="9" t="s">
        <v>19</v>
      </c>
      <c r="D123" s="3">
        <f>VLOOKUP($A123,Salaries!$A$1:$B$577,2,FALSE)</f>
        <v>1689840</v>
      </c>
      <c r="E123" s="3" t="s">
        <v>664</v>
      </c>
      <c r="F123" s="4">
        <v>23</v>
      </c>
      <c r="G123" s="4" t="s">
        <v>674</v>
      </c>
      <c r="H123" s="4">
        <v>23.8</v>
      </c>
      <c r="I123" s="4">
        <v>0.54600000000000004</v>
      </c>
      <c r="J123" s="4">
        <v>14</v>
      </c>
      <c r="K123" s="4">
        <v>3.1</v>
      </c>
      <c r="L123" s="4">
        <v>70</v>
      </c>
      <c r="M123" s="4">
        <v>68</v>
      </c>
      <c r="N123" s="4">
        <v>2317</v>
      </c>
      <c r="O123" s="4">
        <v>665</v>
      </c>
      <c r="P123" s="4">
        <v>420</v>
      </c>
      <c r="Q123" s="4">
        <v>252</v>
      </c>
      <c r="R123" s="4">
        <v>385</v>
      </c>
      <c r="S123" s="4">
        <v>175</v>
      </c>
      <c r="T123" s="4">
        <v>42</v>
      </c>
      <c r="U123" s="4">
        <v>28</v>
      </c>
      <c r="V123" s="4">
        <v>133</v>
      </c>
      <c r="W123" s="4">
        <v>168</v>
      </c>
      <c r="X123" s="4">
        <v>1309</v>
      </c>
      <c r="Y123" s="4">
        <v>0.45600000000000002</v>
      </c>
      <c r="Z123" s="4">
        <v>0.55300000000000005</v>
      </c>
      <c r="AA123" s="4">
        <v>0.30299999999999999</v>
      </c>
      <c r="AB123" s="4">
        <v>0.752</v>
      </c>
    </row>
    <row r="124" spans="1:28" ht="13.5" customHeight="1" x14ac:dyDescent="0.25">
      <c r="A124" s="1" t="s">
        <v>457</v>
      </c>
      <c r="B124" s="2">
        <v>4</v>
      </c>
      <c r="C124" s="9" t="s">
        <v>19</v>
      </c>
      <c r="D124" s="3">
        <f>VLOOKUP($A124,Salaries!$A$1:$B$577,2,FALSE)</f>
        <v>1690000</v>
      </c>
      <c r="E124" s="3" t="s">
        <v>664</v>
      </c>
      <c r="F124" s="4">
        <v>23</v>
      </c>
      <c r="G124" s="4" t="s">
        <v>674</v>
      </c>
      <c r="H124" s="4">
        <v>13.8</v>
      </c>
      <c r="I124" s="4">
        <v>0.59499999999999997</v>
      </c>
      <c r="J124" s="4">
        <v>12.7</v>
      </c>
      <c r="K124" s="4">
        <v>1.4</v>
      </c>
      <c r="L124" s="4">
        <v>44</v>
      </c>
      <c r="M124" s="4">
        <v>10</v>
      </c>
      <c r="N124" s="4">
        <v>638</v>
      </c>
      <c r="O124" s="4">
        <v>66</v>
      </c>
      <c r="P124" s="4">
        <v>96.800000000000011</v>
      </c>
      <c r="Q124" s="4">
        <v>26.4</v>
      </c>
      <c r="R124" s="4">
        <v>167.2</v>
      </c>
      <c r="S124" s="4">
        <v>39.6</v>
      </c>
      <c r="T124" s="4">
        <v>17.600000000000001</v>
      </c>
      <c r="U124" s="4">
        <v>39.6</v>
      </c>
      <c r="V124" s="4">
        <v>35.200000000000003</v>
      </c>
      <c r="W124" s="4">
        <v>101.19999999999999</v>
      </c>
      <c r="X124" s="4">
        <v>206.8</v>
      </c>
      <c r="Y124" s="4">
        <v>0.49399999999999999</v>
      </c>
      <c r="Z124" s="4">
        <v>0.69699999999999995</v>
      </c>
      <c r="AA124" s="4">
        <v>0.35399999999999998</v>
      </c>
      <c r="AB124" s="4">
        <v>0.48099999999999998</v>
      </c>
    </row>
    <row r="125" spans="1:28" ht="13.5" customHeight="1" x14ac:dyDescent="0.25">
      <c r="A125" s="1" t="s">
        <v>497</v>
      </c>
      <c r="B125" s="2">
        <v>2</v>
      </c>
      <c r="C125" s="9" t="s">
        <v>634</v>
      </c>
      <c r="D125" s="3">
        <f>VLOOKUP($A125,Salaries!$A$1:$B$577,2,FALSE)</f>
        <v>2076960</v>
      </c>
      <c r="E125" s="3" t="s">
        <v>665</v>
      </c>
      <c r="F125" s="4">
        <v>23</v>
      </c>
      <c r="G125" s="4" t="s">
        <v>674</v>
      </c>
      <c r="H125" s="4">
        <v>24.4</v>
      </c>
      <c r="I125" s="4">
        <v>0.51600000000000001</v>
      </c>
      <c r="J125" s="4">
        <v>7.5</v>
      </c>
      <c r="K125" s="4">
        <v>0</v>
      </c>
      <c r="L125" s="4">
        <v>38</v>
      </c>
      <c r="M125" s="4">
        <v>2</v>
      </c>
      <c r="N125" s="4">
        <v>414.2</v>
      </c>
      <c r="O125" s="4">
        <v>79.8</v>
      </c>
      <c r="P125" s="4">
        <v>98.8</v>
      </c>
      <c r="Q125" s="4">
        <v>60.800000000000004</v>
      </c>
      <c r="R125" s="4">
        <v>22.8</v>
      </c>
      <c r="S125" s="4">
        <v>26.599999999999998</v>
      </c>
      <c r="T125" s="4">
        <v>7.6000000000000005</v>
      </c>
      <c r="U125" s="4">
        <v>7.6000000000000005</v>
      </c>
      <c r="V125" s="4">
        <v>34.200000000000003</v>
      </c>
      <c r="W125" s="4">
        <v>45.6</v>
      </c>
      <c r="X125" s="4">
        <v>212.79999999999998</v>
      </c>
      <c r="Y125" s="4">
        <v>0.376</v>
      </c>
      <c r="Z125" s="4">
        <v>0.443</v>
      </c>
      <c r="AA125" s="4">
        <v>0.32300000000000001</v>
      </c>
      <c r="AB125" s="4">
        <v>0.75</v>
      </c>
    </row>
    <row r="126" spans="1:28" ht="13.5" customHeight="1" x14ac:dyDescent="0.25">
      <c r="A126" s="1" t="s">
        <v>286</v>
      </c>
      <c r="B126" s="2">
        <v>4</v>
      </c>
      <c r="C126" s="9" t="s">
        <v>19</v>
      </c>
      <c r="D126" s="3">
        <f>VLOOKUP($A126,Salaries!$A$1:$B$577,2,FALSE)</f>
        <v>2166360</v>
      </c>
      <c r="E126" s="3" t="s">
        <v>665</v>
      </c>
      <c r="F126" s="4">
        <v>23</v>
      </c>
      <c r="G126" s="4" t="s">
        <v>674</v>
      </c>
      <c r="H126" s="4">
        <v>12.2</v>
      </c>
      <c r="I126" s="4">
        <v>0.57999999999999996</v>
      </c>
      <c r="J126" s="4">
        <v>11</v>
      </c>
      <c r="K126" s="4">
        <v>3</v>
      </c>
      <c r="L126" s="4">
        <v>70</v>
      </c>
      <c r="M126" s="4">
        <v>25</v>
      </c>
      <c r="N126" s="4">
        <v>1358</v>
      </c>
      <c r="O126" s="4">
        <v>133</v>
      </c>
      <c r="P126" s="4">
        <v>182</v>
      </c>
      <c r="Q126" s="4">
        <v>84</v>
      </c>
      <c r="R126" s="4">
        <v>266</v>
      </c>
      <c r="S126" s="4">
        <v>56</v>
      </c>
      <c r="T126" s="4">
        <v>28</v>
      </c>
      <c r="U126" s="4">
        <v>21</v>
      </c>
      <c r="V126" s="4">
        <v>35</v>
      </c>
      <c r="W126" s="4">
        <v>91</v>
      </c>
      <c r="X126" s="4">
        <v>406</v>
      </c>
      <c r="Y126" s="4">
        <v>0.439</v>
      </c>
      <c r="Z126" s="4">
        <v>0.54100000000000004</v>
      </c>
      <c r="AA126" s="4">
        <v>0.36499999999999999</v>
      </c>
      <c r="AB126" s="4">
        <v>0.76700000000000002</v>
      </c>
    </row>
    <row r="127" spans="1:28" ht="13.5" customHeight="1" x14ac:dyDescent="0.25">
      <c r="A127" s="1" t="s">
        <v>129</v>
      </c>
      <c r="B127" s="2">
        <v>4</v>
      </c>
      <c r="C127" s="9" t="s">
        <v>19</v>
      </c>
      <c r="D127" s="3">
        <f>VLOOKUP($A127,Salaries!$A$1:$B$577,2,FALSE)</f>
        <v>2494346</v>
      </c>
      <c r="E127" s="3" t="s">
        <v>665</v>
      </c>
      <c r="F127" s="4">
        <v>23</v>
      </c>
      <c r="G127" s="4" t="s">
        <v>674</v>
      </c>
      <c r="H127" s="4">
        <v>24.6</v>
      </c>
      <c r="I127" s="4">
        <v>0.52900000000000003</v>
      </c>
      <c r="J127" s="4">
        <v>16.100000000000001</v>
      </c>
      <c r="K127" s="4">
        <v>1.6</v>
      </c>
      <c r="L127" s="4">
        <v>50</v>
      </c>
      <c r="M127" s="4">
        <v>28</v>
      </c>
      <c r="N127" s="4">
        <v>1300</v>
      </c>
      <c r="O127" s="4">
        <v>434.99999999999994</v>
      </c>
      <c r="P127" s="4">
        <v>190</v>
      </c>
      <c r="Q127" s="4">
        <v>95</v>
      </c>
      <c r="R127" s="4">
        <v>405</v>
      </c>
      <c r="S127" s="4">
        <v>70</v>
      </c>
      <c r="T127" s="4">
        <v>35</v>
      </c>
      <c r="U127" s="4">
        <v>20</v>
      </c>
      <c r="V127" s="4">
        <v>75</v>
      </c>
      <c r="W127" s="4">
        <v>145</v>
      </c>
      <c r="X127" s="4">
        <v>710</v>
      </c>
      <c r="Y127" s="4">
        <v>0.44400000000000001</v>
      </c>
      <c r="Z127" s="4">
        <v>0.46700000000000003</v>
      </c>
      <c r="AA127" s="4">
        <v>0.39300000000000002</v>
      </c>
      <c r="AB127" s="4">
        <v>0.79400000000000004</v>
      </c>
    </row>
    <row r="128" spans="1:28" ht="13.5" customHeight="1" x14ac:dyDescent="0.25">
      <c r="A128" s="1" t="s">
        <v>31</v>
      </c>
      <c r="B128" s="2">
        <v>4</v>
      </c>
      <c r="C128" s="9" t="s">
        <v>19</v>
      </c>
      <c r="D128" s="3">
        <f>VLOOKUP($A128,Salaries!$A$1:$B$577,2,FALSE)</f>
        <v>2667600</v>
      </c>
      <c r="E128" s="3" t="s">
        <v>665</v>
      </c>
      <c r="F128" s="4">
        <v>23</v>
      </c>
      <c r="G128" s="4" t="s">
        <v>674</v>
      </c>
      <c r="H128" s="4">
        <v>17.5</v>
      </c>
      <c r="I128" s="4">
        <v>0.54200000000000004</v>
      </c>
      <c r="J128" s="4">
        <v>12.4</v>
      </c>
      <c r="K128" s="4">
        <v>0.5</v>
      </c>
      <c r="L128" s="4">
        <v>41</v>
      </c>
      <c r="M128" s="4">
        <v>1</v>
      </c>
      <c r="N128" s="4">
        <v>250.1</v>
      </c>
      <c r="O128" s="4">
        <v>49.199999999999996</v>
      </c>
      <c r="P128" s="4">
        <v>28.7</v>
      </c>
      <c r="Q128" s="4">
        <v>20.5</v>
      </c>
      <c r="R128" s="4">
        <v>53.300000000000004</v>
      </c>
      <c r="S128" s="4">
        <v>16.400000000000002</v>
      </c>
      <c r="T128" s="4">
        <v>8.2000000000000011</v>
      </c>
      <c r="U128" s="4">
        <v>8.2000000000000011</v>
      </c>
      <c r="V128" s="4">
        <v>16.400000000000002</v>
      </c>
      <c r="W128" s="4">
        <v>32.800000000000004</v>
      </c>
      <c r="X128" s="4">
        <v>94.3</v>
      </c>
      <c r="Y128" s="4">
        <v>0.45500000000000002</v>
      </c>
      <c r="Z128" s="4">
        <v>0.53100000000000003</v>
      </c>
      <c r="AA128" s="4">
        <v>0.32100000000000001</v>
      </c>
      <c r="AB128" s="4">
        <v>0.68200000000000005</v>
      </c>
    </row>
    <row r="129" spans="1:28" ht="13.5" customHeight="1" x14ac:dyDescent="0.25">
      <c r="A129" s="1" t="s">
        <v>144</v>
      </c>
      <c r="B129" s="2">
        <v>3</v>
      </c>
      <c r="C129" s="9" t="s">
        <v>636</v>
      </c>
      <c r="D129" s="3">
        <f>VLOOKUP($A129,Salaries!$A$1:$B$577,2,FALSE)</f>
        <v>2775000</v>
      </c>
      <c r="E129" s="3" t="s">
        <v>665</v>
      </c>
      <c r="F129" s="4">
        <v>23</v>
      </c>
      <c r="G129" s="4" t="s">
        <v>674</v>
      </c>
      <c r="H129" s="4">
        <v>18.600000000000001</v>
      </c>
      <c r="I129" s="4">
        <v>0.53600000000000003</v>
      </c>
      <c r="J129" s="4">
        <v>11.5</v>
      </c>
      <c r="K129" s="4">
        <v>1.5</v>
      </c>
      <c r="L129" s="4">
        <v>76</v>
      </c>
      <c r="M129" s="4">
        <v>75</v>
      </c>
      <c r="N129" s="4">
        <v>2447.2000000000003</v>
      </c>
      <c r="O129" s="4">
        <v>471.2</v>
      </c>
      <c r="P129" s="4">
        <v>372.40000000000003</v>
      </c>
      <c r="Q129" s="4">
        <v>182.4</v>
      </c>
      <c r="R129" s="4">
        <v>357.2</v>
      </c>
      <c r="S129" s="4">
        <v>197.6</v>
      </c>
      <c r="T129" s="4">
        <v>60.800000000000004</v>
      </c>
      <c r="U129" s="4">
        <v>7.6000000000000005</v>
      </c>
      <c r="V129" s="4">
        <v>114</v>
      </c>
      <c r="W129" s="4">
        <v>197.6</v>
      </c>
      <c r="X129" s="4">
        <v>988</v>
      </c>
      <c r="Y129" s="4">
        <v>0.42699999999999999</v>
      </c>
      <c r="Z129" s="4">
        <v>0.48899999999999999</v>
      </c>
      <c r="AA129" s="4">
        <v>0.34799999999999998</v>
      </c>
      <c r="AB129" s="4">
        <v>0.77900000000000003</v>
      </c>
    </row>
    <row r="130" spans="1:28" ht="13.5" customHeight="1" x14ac:dyDescent="0.25">
      <c r="A130" s="1" t="s">
        <v>257</v>
      </c>
      <c r="B130" s="2">
        <v>3</v>
      </c>
      <c r="C130" s="9" t="s">
        <v>636</v>
      </c>
      <c r="D130" s="3">
        <f>VLOOKUP($A130,Salaries!$A$1:$B$577,2,FALSE)</f>
        <v>2807880</v>
      </c>
      <c r="E130" s="3" t="s">
        <v>665</v>
      </c>
      <c r="F130" s="4">
        <v>23</v>
      </c>
      <c r="G130" s="4" t="s">
        <v>674</v>
      </c>
      <c r="H130" s="4">
        <v>14.3</v>
      </c>
      <c r="I130" s="4">
        <v>0.56100000000000005</v>
      </c>
      <c r="J130" s="4">
        <v>11.3</v>
      </c>
      <c r="K130" s="4">
        <v>2.9</v>
      </c>
      <c r="L130" s="4">
        <v>81</v>
      </c>
      <c r="M130" s="4">
        <v>14</v>
      </c>
      <c r="N130" s="4">
        <v>1611.8999999999999</v>
      </c>
      <c r="O130" s="4">
        <v>243</v>
      </c>
      <c r="P130" s="4">
        <v>243</v>
      </c>
      <c r="Q130" s="4">
        <v>81</v>
      </c>
      <c r="R130" s="4">
        <v>210.6</v>
      </c>
      <c r="S130" s="4">
        <v>97.2</v>
      </c>
      <c r="T130" s="4">
        <v>32.4</v>
      </c>
      <c r="U130" s="4">
        <v>16.2</v>
      </c>
      <c r="V130" s="4">
        <v>32.4</v>
      </c>
      <c r="W130" s="4">
        <v>97.2</v>
      </c>
      <c r="X130" s="4">
        <v>583.20000000000005</v>
      </c>
      <c r="Y130" s="4">
        <v>0.44700000000000001</v>
      </c>
      <c r="Z130" s="4">
        <v>0.54200000000000004</v>
      </c>
      <c r="AA130" s="4">
        <v>0.35499999999999998</v>
      </c>
      <c r="AB130" s="4">
        <v>0.78500000000000003</v>
      </c>
    </row>
    <row r="131" spans="1:28" ht="13.5" customHeight="1" x14ac:dyDescent="0.25">
      <c r="A131" s="1" t="s">
        <v>132</v>
      </c>
      <c r="B131" s="2">
        <v>5</v>
      </c>
      <c r="C131" s="9" t="s">
        <v>639</v>
      </c>
      <c r="D131" s="3">
        <f>VLOOKUP($A131,Salaries!$A$1:$B$577,2,FALSE)</f>
        <v>2947320</v>
      </c>
      <c r="E131" s="3" t="s">
        <v>665</v>
      </c>
      <c r="F131" s="4">
        <v>23</v>
      </c>
      <c r="G131" s="4" t="s">
        <v>674</v>
      </c>
      <c r="H131" s="4">
        <v>13.1</v>
      </c>
      <c r="I131" s="4">
        <v>0.64</v>
      </c>
      <c r="J131" s="4">
        <v>19.399999999999999</v>
      </c>
      <c r="K131" s="4">
        <v>5.0999999999999996</v>
      </c>
      <c r="L131" s="4">
        <v>77</v>
      </c>
      <c r="M131" s="4">
        <v>24</v>
      </c>
      <c r="N131" s="4">
        <v>1270.5</v>
      </c>
      <c r="O131" s="4">
        <v>292.59999999999997</v>
      </c>
      <c r="P131" s="4">
        <v>0</v>
      </c>
      <c r="Q131" s="4">
        <v>92.399999999999991</v>
      </c>
      <c r="R131" s="4">
        <v>408.09999999999997</v>
      </c>
      <c r="S131" s="4">
        <v>92.399999999999991</v>
      </c>
      <c r="T131" s="4">
        <v>30.8</v>
      </c>
      <c r="U131" s="4">
        <v>69.3</v>
      </c>
      <c r="V131" s="4">
        <v>46.199999999999996</v>
      </c>
      <c r="W131" s="4">
        <v>123.2</v>
      </c>
      <c r="X131" s="4">
        <v>423.5</v>
      </c>
      <c r="Y131" s="4">
        <v>0.64500000000000002</v>
      </c>
      <c r="Z131" s="4">
        <v>0.64500000000000002</v>
      </c>
      <c r="AA131" s="4">
        <v>0</v>
      </c>
      <c r="AB131" s="4">
        <v>0.53300000000000003</v>
      </c>
    </row>
    <row r="132" spans="1:28" ht="13.5" customHeight="1" x14ac:dyDescent="0.25">
      <c r="A132" s="1" t="s">
        <v>143</v>
      </c>
      <c r="B132" s="2">
        <v>4</v>
      </c>
      <c r="C132" s="9" t="s">
        <v>19</v>
      </c>
      <c r="D132" s="3">
        <f>VLOOKUP($A132,Salaries!$A$1:$B$577,2,FALSE)</f>
        <v>3208630</v>
      </c>
      <c r="E132" s="3" t="s">
        <v>665</v>
      </c>
      <c r="F132" s="4">
        <v>23</v>
      </c>
      <c r="G132" s="4" t="s">
        <v>674</v>
      </c>
      <c r="H132" s="4">
        <v>23.2</v>
      </c>
      <c r="I132" s="4">
        <v>0.55100000000000005</v>
      </c>
      <c r="J132" s="4">
        <v>15.2</v>
      </c>
      <c r="K132" s="4">
        <v>2.2000000000000002</v>
      </c>
      <c r="L132" s="4">
        <v>69</v>
      </c>
      <c r="M132" s="4">
        <v>19</v>
      </c>
      <c r="N132" s="4">
        <v>1932</v>
      </c>
      <c r="O132" s="4">
        <v>503.7</v>
      </c>
      <c r="P132" s="4">
        <v>338.1</v>
      </c>
      <c r="Q132" s="4">
        <v>241.5</v>
      </c>
      <c r="R132" s="4">
        <v>324.3</v>
      </c>
      <c r="S132" s="4">
        <v>82.8</v>
      </c>
      <c r="T132" s="4">
        <v>82.8</v>
      </c>
      <c r="U132" s="4">
        <v>62.1</v>
      </c>
      <c r="V132" s="4">
        <v>103.5</v>
      </c>
      <c r="W132" s="4">
        <v>179.4</v>
      </c>
      <c r="X132" s="4">
        <v>1048.8</v>
      </c>
      <c r="Y132" s="4">
        <v>0.44500000000000001</v>
      </c>
      <c r="Z132" s="4">
        <v>0.53</v>
      </c>
      <c r="AA132" s="4">
        <v>0.32</v>
      </c>
      <c r="AB132" s="4">
        <v>0.77500000000000002</v>
      </c>
    </row>
    <row r="133" spans="1:28" ht="13.5" customHeight="1" x14ac:dyDescent="0.25">
      <c r="A133" s="1" t="s">
        <v>205</v>
      </c>
      <c r="B133" s="2">
        <v>4</v>
      </c>
      <c r="C133" s="9" t="s">
        <v>19</v>
      </c>
      <c r="D133" s="3">
        <f>VLOOKUP($A133,Salaries!$A$1:$B$577,2,FALSE)</f>
        <v>3364249</v>
      </c>
      <c r="E133" s="3" t="s">
        <v>665</v>
      </c>
      <c r="F133" s="4">
        <v>23</v>
      </c>
      <c r="G133" s="4" t="s">
        <v>674</v>
      </c>
      <c r="H133" s="4">
        <v>23.4</v>
      </c>
      <c r="I133" s="4">
        <v>0.5</v>
      </c>
      <c r="J133" s="4">
        <v>12.7</v>
      </c>
      <c r="K133" s="4">
        <v>1.2</v>
      </c>
      <c r="L133" s="4">
        <v>64</v>
      </c>
      <c r="M133" s="4">
        <v>2</v>
      </c>
      <c r="N133" s="4">
        <v>1120</v>
      </c>
      <c r="O133" s="4">
        <v>294.39999999999998</v>
      </c>
      <c r="P133" s="4">
        <v>198.4</v>
      </c>
      <c r="Q133" s="4">
        <v>115.2</v>
      </c>
      <c r="R133" s="4">
        <v>243.2</v>
      </c>
      <c r="S133" s="4">
        <v>89.6</v>
      </c>
      <c r="T133" s="4">
        <v>32</v>
      </c>
      <c r="U133" s="4">
        <v>25.6</v>
      </c>
      <c r="V133" s="4">
        <v>70.400000000000006</v>
      </c>
      <c r="W133" s="4">
        <v>96</v>
      </c>
      <c r="X133" s="4">
        <v>544</v>
      </c>
      <c r="Y133" s="4">
        <v>0.41799999999999998</v>
      </c>
      <c r="Z133" s="4">
        <v>0.52900000000000003</v>
      </c>
      <c r="AA133" s="4">
        <v>0.255</v>
      </c>
      <c r="AB133" s="4">
        <v>0.69799999999999995</v>
      </c>
    </row>
    <row r="134" spans="1:28" ht="13.5" customHeight="1" x14ac:dyDescent="0.25">
      <c r="A134" s="1" t="s">
        <v>68</v>
      </c>
      <c r="B134" s="2">
        <v>2</v>
      </c>
      <c r="C134" s="9" t="s">
        <v>634</v>
      </c>
      <c r="D134" s="3">
        <f>VLOOKUP($A134,Salaries!$A$1:$B$577,2,FALSE)</f>
        <v>3382000</v>
      </c>
      <c r="E134" s="3" t="s">
        <v>665</v>
      </c>
      <c r="F134" s="4">
        <v>23</v>
      </c>
      <c r="G134" s="4" t="s">
        <v>674</v>
      </c>
      <c r="H134" s="4">
        <v>21.5</v>
      </c>
      <c r="I134" s="4">
        <v>0.56399999999999995</v>
      </c>
      <c r="J134" s="4">
        <v>12.2</v>
      </c>
      <c r="K134" s="4">
        <v>0.9</v>
      </c>
      <c r="L134" s="4">
        <v>64</v>
      </c>
      <c r="M134" s="4">
        <v>3</v>
      </c>
      <c r="N134" s="4">
        <v>1459.2</v>
      </c>
      <c r="O134" s="4">
        <v>384</v>
      </c>
      <c r="P134" s="4">
        <v>134.4</v>
      </c>
      <c r="Q134" s="4">
        <v>224</v>
      </c>
      <c r="R134" s="4">
        <v>198.4</v>
      </c>
      <c r="S134" s="4">
        <v>121.6</v>
      </c>
      <c r="T134" s="4">
        <v>25.6</v>
      </c>
      <c r="U134" s="4">
        <v>12.8</v>
      </c>
      <c r="V134" s="4">
        <v>115.2</v>
      </c>
      <c r="W134" s="4">
        <v>115.2</v>
      </c>
      <c r="X134" s="4">
        <v>697.6</v>
      </c>
      <c r="Y134" s="4">
        <v>0.44800000000000001</v>
      </c>
      <c r="Z134" s="4">
        <v>0.46600000000000003</v>
      </c>
      <c r="AA134" s="4">
        <v>0.39400000000000002</v>
      </c>
      <c r="AB134" s="4">
        <v>0.80300000000000005</v>
      </c>
    </row>
    <row r="135" spans="1:28" ht="13.5" customHeight="1" x14ac:dyDescent="0.25">
      <c r="A135" s="1" t="s">
        <v>69</v>
      </c>
      <c r="B135" s="2">
        <v>5</v>
      </c>
      <c r="C135" s="9" t="s">
        <v>639</v>
      </c>
      <c r="D135" s="3">
        <f>VLOOKUP($A135,Salaries!$A$1:$B$577,2,FALSE)</f>
        <v>7839435</v>
      </c>
      <c r="E135" s="3" t="s">
        <v>666</v>
      </c>
      <c r="F135" s="4">
        <v>23</v>
      </c>
      <c r="G135" s="4" t="s">
        <v>674</v>
      </c>
      <c r="H135" s="4">
        <v>28.9</v>
      </c>
      <c r="I135" s="4">
        <v>0.622</v>
      </c>
      <c r="J135" s="4">
        <v>26.3</v>
      </c>
      <c r="K135" s="4">
        <v>10.4</v>
      </c>
      <c r="L135" s="4">
        <v>77</v>
      </c>
      <c r="M135" s="4">
        <v>77</v>
      </c>
      <c r="N135" s="4">
        <v>2548.7000000000003</v>
      </c>
      <c r="O135" s="4">
        <v>962.5</v>
      </c>
      <c r="P135" s="4">
        <v>354.2</v>
      </c>
      <c r="Q135" s="4">
        <v>446.59999999999997</v>
      </c>
      <c r="R135" s="4">
        <v>954.80000000000007</v>
      </c>
      <c r="S135" s="4">
        <v>261.8</v>
      </c>
      <c r="T135" s="4">
        <v>69.3</v>
      </c>
      <c r="U135" s="4">
        <v>123.2</v>
      </c>
      <c r="V135" s="4">
        <v>238.70000000000002</v>
      </c>
      <c r="W135" s="4">
        <v>292.59999999999997</v>
      </c>
      <c r="X135" s="4">
        <v>1878.8</v>
      </c>
      <c r="Y135" s="4">
        <v>0.51800000000000002</v>
      </c>
      <c r="Z135" s="4">
        <v>0.56200000000000006</v>
      </c>
      <c r="AA135" s="4">
        <v>0.4</v>
      </c>
      <c r="AB135" s="4">
        <v>0.83599999999999997</v>
      </c>
    </row>
    <row r="136" spans="1:28" ht="13.5" customHeight="1" x14ac:dyDescent="0.25">
      <c r="A136" s="1" t="s">
        <v>337</v>
      </c>
      <c r="B136" s="2">
        <v>1</v>
      </c>
      <c r="C136" s="9" t="s">
        <v>632</v>
      </c>
      <c r="D136" s="3">
        <f>VLOOKUP($A136,Salaries!$A$1:$B$577,2,FALSE)</f>
        <v>10600000</v>
      </c>
      <c r="E136" s="3" t="s">
        <v>667</v>
      </c>
      <c r="F136" s="4">
        <v>23</v>
      </c>
      <c r="G136" s="4" t="s">
        <v>674</v>
      </c>
      <c r="H136" s="4">
        <v>21.3</v>
      </c>
      <c r="I136" s="4">
        <v>0.51600000000000001</v>
      </c>
      <c r="J136" s="4">
        <v>11.2</v>
      </c>
      <c r="K136" s="4">
        <v>1</v>
      </c>
      <c r="L136" s="4">
        <v>42</v>
      </c>
      <c r="M136" s="4">
        <v>1</v>
      </c>
      <c r="N136" s="4">
        <v>663.6</v>
      </c>
      <c r="O136" s="4">
        <v>180.6</v>
      </c>
      <c r="P136" s="4">
        <v>63</v>
      </c>
      <c r="Q136" s="4">
        <v>84</v>
      </c>
      <c r="R136" s="4">
        <v>67.2</v>
      </c>
      <c r="S136" s="4">
        <v>109.2</v>
      </c>
      <c r="T136" s="4">
        <v>12.6</v>
      </c>
      <c r="U136" s="4">
        <v>4.2</v>
      </c>
      <c r="V136" s="4">
        <v>50.4</v>
      </c>
      <c r="W136" s="4">
        <v>67.2</v>
      </c>
      <c r="X136" s="4">
        <v>289.8</v>
      </c>
      <c r="Y136" s="4">
        <v>0.41899999999999998</v>
      </c>
      <c r="Z136" s="4">
        <v>0.46400000000000002</v>
      </c>
      <c r="AA136" s="4">
        <v>0.28999999999999998</v>
      </c>
      <c r="AB136" s="4">
        <v>0.79100000000000004</v>
      </c>
    </row>
    <row r="137" spans="1:28" ht="13.5" customHeight="1" x14ac:dyDescent="0.25">
      <c r="A137" s="1" t="s">
        <v>225</v>
      </c>
      <c r="B137" s="2">
        <v>2</v>
      </c>
      <c r="C137" s="9" t="s">
        <v>634</v>
      </c>
      <c r="D137" s="3">
        <f>VLOOKUP($A137,Salaries!$A$1:$B$577,2,FALSE)</f>
        <v>19500000</v>
      </c>
      <c r="E137" s="3" t="s">
        <v>669</v>
      </c>
      <c r="F137" s="4">
        <v>23</v>
      </c>
      <c r="G137" s="4" t="s">
        <v>674</v>
      </c>
      <c r="H137" s="4">
        <v>30.5</v>
      </c>
      <c r="I137" s="4">
        <v>0.57399999999999995</v>
      </c>
      <c r="J137" s="4">
        <v>18.7</v>
      </c>
      <c r="K137" s="4">
        <v>2.8</v>
      </c>
      <c r="L137" s="4">
        <v>63</v>
      </c>
      <c r="M137" s="4">
        <v>62</v>
      </c>
      <c r="N137" s="4">
        <v>2173.5</v>
      </c>
      <c r="O137" s="4">
        <v>812.7</v>
      </c>
      <c r="P137" s="4">
        <v>321.29999999999995</v>
      </c>
      <c r="Q137" s="4">
        <v>378</v>
      </c>
      <c r="R137" s="4">
        <v>296.10000000000002</v>
      </c>
      <c r="S137" s="4">
        <v>283.5</v>
      </c>
      <c r="T137" s="4">
        <v>63</v>
      </c>
      <c r="U137" s="4">
        <v>25.200000000000003</v>
      </c>
      <c r="V137" s="4">
        <v>214.2</v>
      </c>
      <c r="W137" s="4">
        <v>138.60000000000002</v>
      </c>
      <c r="X137" s="4">
        <v>1493.1</v>
      </c>
      <c r="Y137" s="4">
        <v>0.46700000000000003</v>
      </c>
      <c r="Z137" s="4">
        <v>0.504</v>
      </c>
      <c r="AA137" s="4">
        <v>0.374</v>
      </c>
      <c r="AB137" s="4">
        <v>0.83199999999999996</v>
      </c>
    </row>
    <row r="138" spans="1:28" ht="13.5" customHeight="1" x14ac:dyDescent="0.25">
      <c r="A138" s="1" t="s">
        <v>141</v>
      </c>
      <c r="B138" s="2">
        <v>4</v>
      </c>
      <c r="C138" s="9" t="s">
        <v>19</v>
      </c>
      <c r="D138" s="3">
        <f>VLOOKUP($A138,Salaries!$A$1:$B$577,2,FALSE)</f>
        <v>20000000</v>
      </c>
      <c r="E138" s="3" t="s">
        <v>670</v>
      </c>
      <c r="F138" s="4">
        <v>23</v>
      </c>
      <c r="G138" s="4" t="s">
        <v>674</v>
      </c>
      <c r="H138" s="4">
        <v>24.6</v>
      </c>
      <c r="I138" s="4">
        <v>0.56000000000000005</v>
      </c>
      <c r="J138" s="4">
        <v>15.5</v>
      </c>
      <c r="K138" s="4">
        <v>1.4</v>
      </c>
      <c r="L138" s="4">
        <v>64</v>
      </c>
      <c r="M138" s="4">
        <v>17</v>
      </c>
      <c r="N138" s="4">
        <v>1721.6</v>
      </c>
      <c r="O138" s="4">
        <v>556.79999999999995</v>
      </c>
      <c r="P138" s="4">
        <v>192</v>
      </c>
      <c r="Q138" s="4">
        <v>185.6</v>
      </c>
      <c r="R138" s="4">
        <v>422.4</v>
      </c>
      <c r="S138" s="4">
        <v>153.6</v>
      </c>
      <c r="T138" s="4">
        <v>44.8</v>
      </c>
      <c r="U138" s="4">
        <v>32</v>
      </c>
      <c r="V138" s="4">
        <v>153.6</v>
      </c>
      <c r="W138" s="4">
        <v>147.19999999999999</v>
      </c>
      <c r="X138" s="4">
        <v>928</v>
      </c>
      <c r="Y138" s="4">
        <v>0.49299999999999999</v>
      </c>
      <c r="Z138" s="4">
        <v>0.55600000000000005</v>
      </c>
      <c r="AA138" s="4">
        <v>0.313</v>
      </c>
      <c r="AB138" s="4">
        <v>0.71199999999999997</v>
      </c>
    </row>
    <row r="139" spans="1:28" ht="13.5" customHeight="1" x14ac:dyDescent="0.25">
      <c r="A139" s="1" t="s">
        <v>312</v>
      </c>
      <c r="B139" s="2">
        <v>4</v>
      </c>
      <c r="C139" s="9" t="s">
        <v>19</v>
      </c>
      <c r="D139" s="3">
        <f>VLOOKUP($A139,Salaries!$A$1:$B$577,2,FALSE)</f>
        <v>21590909</v>
      </c>
      <c r="E139" s="3" t="s">
        <v>670</v>
      </c>
      <c r="F139" s="4">
        <v>23</v>
      </c>
      <c r="G139" s="4" t="s">
        <v>674</v>
      </c>
      <c r="H139" s="4">
        <v>21.8</v>
      </c>
      <c r="I139" s="4">
        <v>0.53800000000000003</v>
      </c>
      <c r="J139" s="4">
        <v>15.1</v>
      </c>
      <c r="K139" s="4">
        <v>5.0999999999999996</v>
      </c>
      <c r="L139" s="4">
        <v>78</v>
      </c>
      <c r="M139" s="4">
        <v>78</v>
      </c>
      <c r="N139" s="4">
        <v>2636.3999999999996</v>
      </c>
      <c r="O139" s="4">
        <v>702</v>
      </c>
      <c r="P139" s="4">
        <v>343.20000000000005</v>
      </c>
      <c r="Q139" s="4">
        <v>249.60000000000002</v>
      </c>
      <c r="R139" s="4">
        <v>577.20000000000005</v>
      </c>
      <c r="S139" s="4">
        <v>288.60000000000002</v>
      </c>
      <c r="T139" s="4">
        <v>54.599999999999994</v>
      </c>
      <c r="U139" s="4">
        <v>54.599999999999994</v>
      </c>
      <c r="V139" s="4">
        <v>163.80000000000001</v>
      </c>
      <c r="W139" s="4">
        <v>171.60000000000002</v>
      </c>
      <c r="X139" s="4">
        <v>1248</v>
      </c>
      <c r="Y139" s="4">
        <v>0.44900000000000001</v>
      </c>
      <c r="Z139" s="4">
        <v>0.499</v>
      </c>
      <c r="AA139" s="4">
        <v>0.34899999999999998</v>
      </c>
      <c r="AB139" s="4">
        <v>0.73099999999999998</v>
      </c>
    </row>
    <row r="140" spans="1:28" ht="13.5" customHeight="1" x14ac:dyDescent="0.25">
      <c r="A140" s="1" t="s">
        <v>44</v>
      </c>
      <c r="B140" s="2">
        <v>3</v>
      </c>
      <c r="C140" s="9" t="s">
        <v>636</v>
      </c>
      <c r="D140" s="3">
        <f>VLOOKUP($A140,Salaries!$A$1:$B$577,2,FALSE)</f>
        <v>25467250</v>
      </c>
      <c r="E140" s="3" t="s">
        <v>671</v>
      </c>
      <c r="F140" s="4">
        <v>23</v>
      </c>
      <c r="G140" s="4" t="s">
        <v>674</v>
      </c>
      <c r="H140" s="4">
        <v>24.4</v>
      </c>
      <c r="I140" s="4">
        <v>0.49299999999999999</v>
      </c>
      <c r="J140" s="4">
        <v>12.4</v>
      </c>
      <c r="K140" s="4">
        <v>0.6</v>
      </c>
      <c r="L140" s="4">
        <v>73</v>
      </c>
      <c r="M140" s="4">
        <v>73</v>
      </c>
      <c r="N140" s="4">
        <v>2540.3999999999996</v>
      </c>
      <c r="O140" s="4">
        <v>861.40000000000009</v>
      </c>
      <c r="P140" s="4">
        <v>350.4</v>
      </c>
      <c r="Q140" s="4">
        <v>299.29999999999995</v>
      </c>
      <c r="R140" s="4">
        <v>350.4</v>
      </c>
      <c r="S140" s="4">
        <v>182.5</v>
      </c>
      <c r="T140" s="4">
        <v>73</v>
      </c>
      <c r="U140" s="4">
        <v>51.099999999999994</v>
      </c>
      <c r="V140" s="4">
        <v>138.69999999999999</v>
      </c>
      <c r="W140" s="4">
        <v>153.30000000000001</v>
      </c>
      <c r="X140" s="4">
        <v>1321.3000000000002</v>
      </c>
      <c r="Y140" s="4">
        <v>0.41199999999999998</v>
      </c>
      <c r="Z140" s="4">
        <v>0.441</v>
      </c>
      <c r="AA140" s="4">
        <v>0.33900000000000002</v>
      </c>
      <c r="AB140" s="4">
        <v>0.69899999999999995</v>
      </c>
    </row>
    <row r="141" spans="1:28" ht="13.5" customHeight="1" x14ac:dyDescent="0.25">
      <c r="A141" s="1" t="s">
        <v>194</v>
      </c>
      <c r="B141" s="2">
        <v>2</v>
      </c>
      <c r="C141" s="9" t="s">
        <v>634</v>
      </c>
      <c r="D141" s="3">
        <f>VLOOKUP($A141,Salaries!$A$1:$B$577,2,FALSE)</f>
        <v>47370</v>
      </c>
      <c r="E141" s="3" t="s">
        <v>664</v>
      </c>
      <c r="F141" s="4">
        <v>24</v>
      </c>
      <c r="G141" s="4" t="s">
        <v>674</v>
      </c>
      <c r="H141" s="4">
        <v>18.100000000000001</v>
      </c>
      <c r="I141" s="4">
        <v>0.58099999999999996</v>
      </c>
      <c r="J141" s="4">
        <v>9.6</v>
      </c>
      <c r="K141" s="4">
        <v>0</v>
      </c>
      <c r="L141" s="4">
        <v>1</v>
      </c>
      <c r="M141" s="4">
        <v>0</v>
      </c>
      <c r="N141" s="4">
        <v>8</v>
      </c>
      <c r="O141" s="4">
        <v>2</v>
      </c>
      <c r="P141" s="4">
        <v>1</v>
      </c>
      <c r="Q141" s="4">
        <v>1</v>
      </c>
      <c r="R141" s="4">
        <v>1</v>
      </c>
      <c r="S141" s="4">
        <v>0</v>
      </c>
      <c r="T141" s="4">
        <v>0</v>
      </c>
      <c r="U141" s="4">
        <v>0</v>
      </c>
      <c r="V141" s="4">
        <v>0</v>
      </c>
      <c r="W141" s="4">
        <v>2</v>
      </c>
      <c r="X141" s="4">
        <v>4</v>
      </c>
      <c r="Y141" s="4">
        <v>0.66700000000000004</v>
      </c>
      <c r="Z141" s="4">
        <v>1</v>
      </c>
      <c r="AA141" s="4">
        <v>0</v>
      </c>
      <c r="AB141" s="4">
        <v>0</v>
      </c>
    </row>
    <row r="142" spans="1:28" ht="13.5" customHeight="1" x14ac:dyDescent="0.25">
      <c r="A142" s="1" t="s">
        <v>425</v>
      </c>
      <c r="B142" s="2">
        <v>1</v>
      </c>
      <c r="C142" s="9" t="s">
        <v>632</v>
      </c>
      <c r="D142" s="3">
        <f>VLOOKUP($A142,Salaries!$A$1:$B$577,2,FALSE)</f>
        <v>77250</v>
      </c>
      <c r="E142" s="3" t="s">
        <v>664</v>
      </c>
      <c r="F142" s="4">
        <v>24</v>
      </c>
      <c r="G142" s="4" t="s">
        <v>674</v>
      </c>
      <c r="H142" s="4">
        <v>19</v>
      </c>
      <c r="I142" s="4">
        <v>0.56899999999999995</v>
      </c>
      <c r="J142" s="4">
        <v>13.9</v>
      </c>
      <c r="K142" s="4">
        <v>1</v>
      </c>
      <c r="L142" s="4">
        <v>25</v>
      </c>
      <c r="M142" s="4">
        <v>4</v>
      </c>
      <c r="N142" s="4">
        <v>530</v>
      </c>
      <c r="O142" s="4">
        <v>122.50000000000001</v>
      </c>
      <c r="P142" s="4">
        <v>50</v>
      </c>
      <c r="Q142" s="4">
        <v>65</v>
      </c>
      <c r="R142" s="4">
        <v>67.5</v>
      </c>
      <c r="S142" s="4">
        <v>77.5</v>
      </c>
      <c r="T142" s="4">
        <v>25</v>
      </c>
      <c r="U142" s="4">
        <v>10</v>
      </c>
      <c r="V142" s="4">
        <v>42.5</v>
      </c>
      <c r="W142" s="4">
        <v>55.000000000000007</v>
      </c>
      <c r="X142" s="4">
        <v>229.99999999999997</v>
      </c>
      <c r="Y142" s="4">
        <v>0.44500000000000001</v>
      </c>
      <c r="Z142" s="4">
        <v>0.43099999999999999</v>
      </c>
      <c r="AA142" s="4">
        <v>0.48</v>
      </c>
      <c r="AB142" s="4">
        <v>0.79700000000000004</v>
      </c>
    </row>
    <row r="143" spans="1:28" ht="13.5" customHeight="1" x14ac:dyDescent="0.25">
      <c r="A143" s="1" t="s">
        <v>36</v>
      </c>
      <c r="B143" s="2">
        <v>2</v>
      </c>
      <c r="C143" s="9" t="s">
        <v>634</v>
      </c>
      <c r="D143" s="3">
        <f>VLOOKUP($A143,Salaries!$A$1:$B$577,2,FALSE)</f>
        <v>77250</v>
      </c>
      <c r="E143" s="3" t="s">
        <v>664</v>
      </c>
      <c r="F143" s="4">
        <v>24</v>
      </c>
      <c r="G143" s="4" t="s">
        <v>674</v>
      </c>
      <c r="H143" s="4">
        <v>15</v>
      </c>
      <c r="I143" s="4">
        <v>0.53100000000000003</v>
      </c>
      <c r="J143" s="4">
        <v>10.5</v>
      </c>
      <c r="K143" s="4">
        <v>0.4</v>
      </c>
      <c r="L143" s="4">
        <v>21</v>
      </c>
      <c r="M143" s="4">
        <v>0</v>
      </c>
      <c r="N143" s="4">
        <v>312.90000000000003</v>
      </c>
      <c r="O143" s="4">
        <v>54.6</v>
      </c>
      <c r="P143" s="4">
        <v>44.1</v>
      </c>
      <c r="Q143" s="4">
        <v>14.7</v>
      </c>
      <c r="R143" s="4">
        <v>58.8</v>
      </c>
      <c r="S143" s="4">
        <v>10.5</v>
      </c>
      <c r="T143" s="4">
        <v>10.5</v>
      </c>
      <c r="U143" s="4">
        <v>8.4</v>
      </c>
      <c r="V143" s="4">
        <v>8.4</v>
      </c>
      <c r="W143" s="4">
        <v>37.800000000000004</v>
      </c>
      <c r="X143" s="4">
        <v>111.3</v>
      </c>
      <c r="Y143" s="4">
        <v>0.44900000000000001</v>
      </c>
      <c r="Z143" s="4">
        <v>0.55600000000000005</v>
      </c>
      <c r="AA143" s="4">
        <v>0.318</v>
      </c>
      <c r="AB143" s="4">
        <v>0.6</v>
      </c>
    </row>
    <row r="144" spans="1:28" ht="13.5" customHeight="1" x14ac:dyDescent="0.25">
      <c r="A144" s="1" t="s">
        <v>115</v>
      </c>
      <c r="B144" s="2">
        <v>2</v>
      </c>
      <c r="C144" s="9" t="s">
        <v>634</v>
      </c>
      <c r="D144" s="3">
        <f>VLOOKUP($A144,Salaries!$A$1:$B$577,2,FALSE)</f>
        <v>77250</v>
      </c>
      <c r="E144" s="3" t="s">
        <v>664</v>
      </c>
      <c r="F144" s="4">
        <v>24</v>
      </c>
      <c r="G144" s="4" t="s">
        <v>674</v>
      </c>
      <c r="H144" s="4">
        <v>14</v>
      </c>
      <c r="I144" s="4">
        <v>0.51400000000000001</v>
      </c>
      <c r="J144" s="4">
        <v>7.6</v>
      </c>
      <c r="K144" s="4">
        <v>0.2</v>
      </c>
      <c r="L144" s="4">
        <v>15</v>
      </c>
      <c r="M144" s="4">
        <v>1</v>
      </c>
      <c r="N144" s="4">
        <v>160.5</v>
      </c>
      <c r="O144" s="4">
        <v>10.5</v>
      </c>
      <c r="P144" s="4">
        <v>34.5</v>
      </c>
      <c r="Q144" s="4">
        <v>6</v>
      </c>
      <c r="R144" s="4">
        <v>19.5</v>
      </c>
      <c r="S144" s="4">
        <v>4.5</v>
      </c>
      <c r="T144" s="4">
        <v>4.5</v>
      </c>
      <c r="U144" s="4">
        <v>0</v>
      </c>
      <c r="V144" s="4">
        <v>4.5</v>
      </c>
      <c r="W144" s="4">
        <v>10.5</v>
      </c>
      <c r="X144" s="4">
        <v>49.5</v>
      </c>
      <c r="Y144" s="4">
        <v>0.39100000000000001</v>
      </c>
      <c r="Z144" s="4">
        <v>0.72699999999999998</v>
      </c>
      <c r="AA144" s="4">
        <v>0.28599999999999998</v>
      </c>
      <c r="AB144" s="4">
        <v>0.66700000000000004</v>
      </c>
    </row>
    <row r="145" spans="1:28" ht="13.5" customHeight="1" x14ac:dyDescent="0.25">
      <c r="A145" s="1" t="s">
        <v>284</v>
      </c>
      <c r="B145" s="2">
        <v>4</v>
      </c>
      <c r="C145" s="9" t="s">
        <v>19</v>
      </c>
      <c r="D145" s="3">
        <f>VLOOKUP($A145,Salaries!$A$1:$B$577,2,FALSE)</f>
        <v>77250</v>
      </c>
      <c r="E145" s="3" t="s">
        <v>664</v>
      </c>
      <c r="F145" s="4">
        <v>24</v>
      </c>
      <c r="G145" s="4" t="s">
        <v>674</v>
      </c>
      <c r="H145" s="4">
        <v>15</v>
      </c>
      <c r="I145" s="4">
        <v>0.58799999999999997</v>
      </c>
      <c r="J145" s="4">
        <v>17.399999999999999</v>
      </c>
      <c r="K145" s="4">
        <v>0.1</v>
      </c>
      <c r="L145" s="4">
        <v>3</v>
      </c>
      <c r="M145" s="4">
        <v>0</v>
      </c>
      <c r="N145" s="4">
        <v>32.099999999999994</v>
      </c>
      <c r="O145" s="4">
        <v>8.1000000000000014</v>
      </c>
      <c r="P145" s="4">
        <v>0</v>
      </c>
      <c r="Q145" s="4">
        <v>5.0999999999999996</v>
      </c>
      <c r="R145" s="4">
        <v>6.8999999999999995</v>
      </c>
      <c r="S145" s="4">
        <v>2.0999999999999996</v>
      </c>
      <c r="T145" s="4">
        <v>0.89999999999999991</v>
      </c>
      <c r="U145" s="4">
        <v>3</v>
      </c>
      <c r="V145" s="4">
        <v>0.89999999999999991</v>
      </c>
      <c r="W145" s="4">
        <v>5.0999999999999996</v>
      </c>
      <c r="X145" s="4">
        <v>12</v>
      </c>
      <c r="Y145" s="4">
        <v>0.5</v>
      </c>
      <c r="Z145" s="4">
        <v>0.5</v>
      </c>
      <c r="AA145" s="4">
        <v>0</v>
      </c>
      <c r="AB145" s="4">
        <v>0.8</v>
      </c>
    </row>
    <row r="146" spans="1:28" ht="13.5" customHeight="1" x14ac:dyDescent="0.25">
      <c r="A146" s="1" t="s">
        <v>421</v>
      </c>
      <c r="B146" s="2">
        <v>4</v>
      </c>
      <c r="C146" s="9" t="s">
        <v>19</v>
      </c>
      <c r="D146" s="3">
        <f>VLOOKUP($A146,Salaries!$A$1:$B$577,2,FALSE)</f>
        <v>77250</v>
      </c>
      <c r="E146" s="3" t="s">
        <v>664</v>
      </c>
      <c r="F146" s="4">
        <v>24</v>
      </c>
      <c r="G146" s="4" t="s">
        <v>674</v>
      </c>
      <c r="H146" s="4">
        <v>13</v>
      </c>
      <c r="I146" s="4">
        <v>0.41399999999999998</v>
      </c>
      <c r="J146" s="4">
        <v>5</v>
      </c>
      <c r="K146" s="4">
        <v>0</v>
      </c>
      <c r="L146" s="4">
        <v>11</v>
      </c>
      <c r="M146" s="4">
        <v>0</v>
      </c>
      <c r="N146" s="4">
        <v>38.5</v>
      </c>
      <c r="O146" s="4">
        <v>5.5</v>
      </c>
      <c r="P146" s="4">
        <v>5.5</v>
      </c>
      <c r="Q146" s="4">
        <v>2.2000000000000002</v>
      </c>
      <c r="R146" s="4">
        <v>7.6999999999999993</v>
      </c>
      <c r="S146" s="4">
        <v>1.1000000000000001</v>
      </c>
      <c r="T146" s="4">
        <v>0</v>
      </c>
      <c r="U146" s="4">
        <v>0</v>
      </c>
      <c r="V146" s="4">
        <v>1.1000000000000001</v>
      </c>
      <c r="W146" s="4">
        <v>3.3</v>
      </c>
      <c r="X146" s="4">
        <v>8.8000000000000007</v>
      </c>
      <c r="Y146" s="4">
        <v>0.3</v>
      </c>
      <c r="Z146" s="4">
        <v>0.4</v>
      </c>
      <c r="AA146" s="4">
        <v>0.2</v>
      </c>
      <c r="AB146" s="4">
        <v>1</v>
      </c>
    </row>
    <row r="147" spans="1:28" ht="13.5" customHeight="1" x14ac:dyDescent="0.25">
      <c r="A147" s="1" t="s">
        <v>260</v>
      </c>
      <c r="B147" s="2">
        <v>1</v>
      </c>
      <c r="C147" s="9" t="s">
        <v>632</v>
      </c>
      <c r="D147" s="3">
        <f>VLOOKUP($A147,Salaries!$A$1:$B$577,2,FALSE)</f>
        <v>170107</v>
      </c>
      <c r="E147" s="3" t="s">
        <v>664</v>
      </c>
      <c r="F147" s="4">
        <v>24</v>
      </c>
      <c r="G147" s="4" t="s">
        <v>674</v>
      </c>
      <c r="H147" s="4">
        <v>19.100000000000001</v>
      </c>
      <c r="I147" s="4">
        <v>0.65600000000000003</v>
      </c>
      <c r="J147" s="4">
        <v>21</v>
      </c>
      <c r="K147" s="4">
        <v>0.2</v>
      </c>
      <c r="L147" s="4">
        <v>6</v>
      </c>
      <c r="M147" s="4">
        <v>0</v>
      </c>
      <c r="N147" s="4">
        <v>39</v>
      </c>
      <c r="O147" s="4">
        <v>9</v>
      </c>
      <c r="P147" s="4">
        <v>6</v>
      </c>
      <c r="Q147" s="4">
        <v>4.1999999999999993</v>
      </c>
      <c r="R147" s="4">
        <v>3</v>
      </c>
      <c r="S147" s="4">
        <v>4.8000000000000007</v>
      </c>
      <c r="T147" s="4">
        <v>1.7999999999999998</v>
      </c>
      <c r="U147" s="4">
        <v>0</v>
      </c>
      <c r="V147" s="4">
        <v>1.2000000000000002</v>
      </c>
      <c r="W147" s="4">
        <v>4.1999999999999993</v>
      </c>
      <c r="X147" s="4">
        <v>22.200000000000003</v>
      </c>
      <c r="Y147" s="4">
        <v>0.53300000000000003</v>
      </c>
      <c r="Z147" s="4">
        <v>0.66700000000000004</v>
      </c>
      <c r="AA147" s="4">
        <v>0.33300000000000002</v>
      </c>
      <c r="AB147" s="4">
        <v>1</v>
      </c>
    </row>
    <row r="148" spans="1:28" ht="13.5" customHeight="1" x14ac:dyDescent="0.25">
      <c r="A148" s="1" t="s">
        <v>417</v>
      </c>
      <c r="B148" s="2">
        <v>3</v>
      </c>
      <c r="C148" s="9" t="s">
        <v>636</v>
      </c>
      <c r="D148" s="3">
        <f>VLOOKUP($A148,Salaries!$A$1:$B$577,2,FALSE)</f>
        <v>674122</v>
      </c>
      <c r="E148" s="3" t="s">
        <v>664</v>
      </c>
      <c r="F148" s="4">
        <v>24</v>
      </c>
      <c r="G148" s="4" t="s">
        <v>674</v>
      </c>
      <c r="H148" s="4">
        <v>10.9</v>
      </c>
      <c r="I148" s="4">
        <v>0.48</v>
      </c>
      <c r="J148" s="4">
        <v>9.1999999999999993</v>
      </c>
      <c r="K148" s="4">
        <v>1</v>
      </c>
      <c r="L148" s="4">
        <v>51</v>
      </c>
      <c r="M148" s="4">
        <v>2</v>
      </c>
      <c r="N148" s="4">
        <v>642.6</v>
      </c>
      <c r="O148" s="4">
        <v>15.299999999999999</v>
      </c>
      <c r="P148" s="4">
        <v>137.70000000000002</v>
      </c>
      <c r="Q148" s="4">
        <v>5.1000000000000005</v>
      </c>
      <c r="R148" s="4">
        <v>117.3</v>
      </c>
      <c r="S148" s="4">
        <v>20.400000000000002</v>
      </c>
      <c r="T148" s="4">
        <v>20.400000000000002</v>
      </c>
      <c r="U148" s="4">
        <v>25.5</v>
      </c>
      <c r="V148" s="4">
        <v>5.1000000000000005</v>
      </c>
      <c r="W148" s="4">
        <v>45.9</v>
      </c>
      <c r="X148" s="4">
        <v>147.9</v>
      </c>
      <c r="Y148" s="4">
        <v>0.33100000000000002</v>
      </c>
      <c r="Z148" s="4">
        <v>0.69199999999999995</v>
      </c>
      <c r="AA148" s="4">
        <v>0.29699999999999999</v>
      </c>
      <c r="AB148" s="4">
        <v>1</v>
      </c>
    </row>
    <row r="149" spans="1:28" ht="13.5" customHeight="1" x14ac:dyDescent="0.25">
      <c r="A149" s="1" t="s">
        <v>40</v>
      </c>
      <c r="B149" s="2">
        <v>3</v>
      </c>
      <c r="C149" s="9" t="s">
        <v>636</v>
      </c>
      <c r="D149" s="3">
        <f>VLOOKUP($A149,Salaries!$A$1:$B$577,2,FALSE)</f>
        <v>838464</v>
      </c>
      <c r="E149" s="3" t="s">
        <v>664</v>
      </c>
      <c r="F149" s="4">
        <v>24</v>
      </c>
      <c r="G149" s="4" t="s">
        <v>674</v>
      </c>
      <c r="H149" s="4">
        <v>12.3</v>
      </c>
      <c r="I149" s="4">
        <v>0.48499999999999999</v>
      </c>
      <c r="J149" s="4">
        <v>9.6999999999999993</v>
      </c>
      <c r="K149" s="4">
        <v>1.2</v>
      </c>
      <c r="L149" s="4">
        <v>46</v>
      </c>
      <c r="M149" s="4">
        <v>29</v>
      </c>
      <c r="N149" s="4">
        <v>1081</v>
      </c>
      <c r="O149" s="4">
        <v>124.2</v>
      </c>
      <c r="P149" s="4">
        <v>156.4</v>
      </c>
      <c r="Q149" s="4">
        <v>18.400000000000002</v>
      </c>
      <c r="R149" s="4">
        <v>220.79999999999998</v>
      </c>
      <c r="S149" s="4">
        <v>82.8</v>
      </c>
      <c r="T149" s="4">
        <v>46</v>
      </c>
      <c r="U149" s="4">
        <v>18.400000000000002</v>
      </c>
      <c r="V149" s="4">
        <v>36.800000000000004</v>
      </c>
      <c r="W149" s="4">
        <v>96.600000000000009</v>
      </c>
      <c r="X149" s="4">
        <v>280.59999999999997</v>
      </c>
      <c r="Y149" s="4">
        <v>0.38400000000000001</v>
      </c>
      <c r="Z149" s="4">
        <v>0.44700000000000001</v>
      </c>
      <c r="AA149" s="4">
        <v>0.33300000000000002</v>
      </c>
      <c r="AB149" s="4">
        <v>0.68400000000000005</v>
      </c>
    </row>
    <row r="150" spans="1:28" ht="13.5" customHeight="1" x14ac:dyDescent="0.25">
      <c r="A150" s="1" t="s">
        <v>488</v>
      </c>
      <c r="B150" s="2">
        <v>1</v>
      </c>
      <c r="C150" s="9" t="s">
        <v>632</v>
      </c>
      <c r="D150" s="3">
        <f>VLOOKUP($A150,Salaries!$A$1:$B$577,2,FALSE)</f>
        <v>1349383</v>
      </c>
      <c r="E150" s="3" t="s">
        <v>664</v>
      </c>
      <c r="F150" s="4">
        <v>24</v>
      </c>
      <c r="G150" s="4" t="s">
        <v>674</v>
      </c>
      <c r="H150" s="4">
        <v>11.7</v>
      </c>
      <c r="I150" s="4">
        <v>0.58799999999999997</v>
      </c>
      <c r="J150" s="4">
        <v>11.6</v>
      </c>
      <c r="K150" s="4">
        <v>3.7</v>
      </c>
      <c r="L150" s="4">
        <v>81</v>
      </c>
      <c r="M150" s="4">
        <v>32</v>
      </c>
      <c r="N150" s="4">
        <v>1960.2</v>
      </c>
      <c r="O150" s="4">
        <v>202.5</v>
      </c>
      <c r="P150" s="4">
        <v>218.70000000000002</v>
      </c>
      <c r="Q150" s="4">
        <v>105.3</v>
      </c>
      <c r="R150" s="4">
        <v>218.70000000000002</v>
      </c>
      <c r="S150" s="4">
        <v>267.3</v>
      </c>
      <c r="T150" s="4">
        <v>64.8</v>
      </c>
      <c r="U150" s="4">
        <v>0</v>
      </c>
      <c r="V150" s="4">
        <v>64.8</v>
      </c>
      <c r="W150" s="4">
        <v>170.1</v>
      </c>
      <c r="X150" s="4">
        <v>542.70000000000005</v>
      </c>
      <c r="Y150" s="4">
        <v>0.44700000000000001</v>
      </c>
      <c r="Z150" s="4">
        <v>0.52700000000000002</v>
      </c>
      <c r="AA150" s="4">
        <v>0.373</v>
      </c>
      <c r="AB150" s="4">
        <v>0.873</v>
      </c>
    </row>
    <row r="151" spans="1:28" ht="13.5" customHeight="1" x14ac:dyDescent="0.25">
      <c r="A151" s="1" t="s">
        <v>197</v>
      </c>
      <c r="B151" s="2">
        <v>1</v>
      </c>
      <c r="C151" s="9" t="s">
        <v>632</v>
      </c>
      <c r="D151" s="3">
        <f>VLOOKUP($A151,Salaries!$A$1:$B$577,2,FALSE)</f>
        <v>1378242</v>
      </c>
      <c r="E151" s="3" t="s">
        <v>664</v>
      </c>
      <c r="F151" s="4">
        <v>24</v>
      </c>
      <c r="G151" s="4" t="s">
        <v>674</v>
      </c>
      <c r="H151" s="4">
        <v>21.8</v>
      </c>
      <c r="I151" s="4">
        <v>0.502</v>
      </c>
      <c r="J151" s="4">
        <v>12.4</v>
      </c>
      <c r="K151" s="4">
        <v>0.3</v>
      </c>
      <c r="L151" s="4">
        <v>38</v>
      </c>
      <c r="M151" s="4">
        <v>0</v>
      </c>
      <c r="N151" s="4">
        <v>433.2</v>
      </c>
      <c r="O151" s="4">
        <v>106.39999999999999</v>
      </c>
      <c r="P151" s="4">
        <v>64.599999999999994</v>
      </c>
      <c r="Q151" s="4">
        <v>57</v>
      </c>
      <c r="R151" s="4">
        <v>41.800000000000004</v>
      </c>
      <c r="S151" s="4">
        <v>83.600000000000009</v>
      </c>
      <c r="T151" s="4">
        <v>15.200000000000001</v>
      </c>
      <c r="U151" s="4">
        <v>3.8000000000000003</v>
      </c>
      <c r="V151" s="4">
        <v>34.200000000000003</v>
      </c>
      <c r="W151" s="4">
        <v>34.200000000000003</v>
      </c>
      <c r="X151" s="4">
        <v>193.79999999999998</v>
      </c>
      <c r="Y151" s="4">
        <v>0.42</v>
      </c>
      <c r="Z151" s="4">
        <v>0.54300000000000004</v>
      </c>
      <c r="AA151" s="4">
        <v>0.219</v>
      </c>
      <c r="AB151" s="4">
        <v>0.68400000000000005</v>
      </c>
    </row>
    <row r="152" spans="1:28" ht="13.5" customHeight="1" x14ac:dyDescent="0.25">
      <c r="A152" s="1" t="s">
        <v>351</v>
      </c>
      <c r="B152" s="2">
        <v>2</v>
      </c>
      <c r="C152" s="9" t="s">
        <v>634</v>
      </c>
      <c r="D152" s="3">
        <f>VLOOKUP($A152,Salaries!$A$1:$B$577,2,FALSE)</f>
        <v>1378242</v>
      </c>
      <c r="E152" s="3" t="s">
        <v>664</v>
      </c>
      <c r="F152" s="4">
        <v>24</v>
      </c>
      <c r="G152" s="4" t="s">
        <v>674</v>
      </c>
      <c r="H152" s="4">
        <v>17.3</v>
      </c>
      <c r="I152" s="4">
        <v>0.52600000000000002</v>
      </c>
      <c r="J152" s="4">
        <v>10.8</v>
      </c>
      <c r="K152" s="4">
        <v>1.5</v>
      </c>
      <c r="L152" s="4">
        <v>73</v>
      </c>
      <c r="M152" s="4">
        <v>40</v>
      </c>
      <c r="N152" s="4">
        <v>2007.5</v>
      </c>
      <c r="O152" s="4">
        <v>357.70000000000005</v>
      </c>
      <c r="P152" s="4">
        <v>343.1</v>
      </c>
      <c r="Q152" s="4">
        <v>94.9</v>
      </c>
      <c r="R152" s="4">
        <v>262.8</v>
      </c>
      <c r="S152" s="4">
        <v>131.4</v>
      </c>
      <c r="T152" s="4">
        <v>58.400000000000006</v>
      </c>
      <c r="U152" s="4">
        <v>7.3000000000000007</v>
      </c>
      <c r="V152" s="4">
        <v>73</v>
      </c>
      <c r="W152" s="4">
        <v>131.4</v>
      </c>
      <c r="X152" s="4">
        <v>781.09999999999991</v>
      </c>
      <c r="Y152" s="4">
        <v>0.41499999999999998</v>
      </c>
      <c r="Z152" s="4">
        <v>0.46100000000000002</v>
      </c>
      <c r="AA152" s="4">
        <v>0.36799999999999999</v>
      </c>
      <c r="AB152" s="4">
        <v>0.745</v>
      </c>
    </row>
    <row r="153" spans="1:28" ht="13.5" customHeight="1" x14ac:dyDescent="0.25">
      <c r="A153" s="1" t="s">
        <v>71</v>
      </c>
      <c r="B153" s="2">
        <v>2</v>
      </c>
      <c r="C153" s="9" t="s">
        <v>634</v>
      </c>
      <c r="D153" s="3">
        <f>VLOOKUP($A153,Salaries!$A$1:$B$577,2,FALSE)</f>
        <v>1378242</v>
      </c>
      <c r="E153" s="3" t="s">
        <v>664</v>
      </c>
      <c r="F153" s="4">
        <v>24</v>
      </c>
      <c r="G153" s="4" t="s">
        <v>674</v>
      </c>
      <c r="H153" s="4">
        <v>11.3</v>
      </c>
      <c r="I153" s="4">
        <v>0.48499999999999999</v>
      </c>
      <c r="J153" s="4">
        <v>5.2</v>
      </c>
      <c r="K153" s="4">
        <v>0</v>
      </c>
      <c r="L153" s="4">
        <v>64</v>
      </c>
      <c r="M153" s="4">
        <v>1</v>
      </c>
      <c r="N153" s="4">
        <v>313.60000000000002</v>
      </c>
      <c r="O153" s="4">
        <v>32</v>
      </c>
      <c r="P153" s="4">
        <v>12.8</v>
      </c>
      <c r="Q153" s="4">
        <v>32</v>
      </c>
      <c r="R153" s="4">
        <v>44.8</v>
      </c>
      <c r="S153" s="4">
        <v>19.2</v>
      </c>
      <c r="T153" s="4">
        <v>12.8</v>
      </c>
      <c r="U153" s="4">
        <v>6.4</v>
      </c>
      <c r="V153" s="4">
        <v>19.2</v>
      </c>
      <c r="W153" s="4">
        <v>38.4</v>
      </c>
      <c r="X153" s="4">
        <v>64</v>
      </c>
      <c r="Y153" s="4">
        <v>0.34699999999999998</v>
      </c>
      <c r="Z153" s="4">
        <v>0.41199999999999998</v>
      </c>
      <c r="AA153" s="4">
        <v>0.2</v>
      </c>
      <c r="AB153" s="4">
        <v>0.73499999999999999</v>
      </c>
    </row>
    <row r="154" spans="1:28" ht="13.5" customHeight="1" x14ac:dyDescent="0.25">
      <c r="A154" s="1" t="s">
        <v>261</v>
      </c>
      <c r="B154" s="2">
        <v>3</v>
      </c>
      <c r="C154" s="9" t="s">
        <v>636</v>
      </c>
      <c r="D154" s="3">
        <f>VLOOKUP($A154,Salaries!$A$1:$B$577,2,FALSE)</f>
        <v>1378242</v>
      </c>
      <c r="E154" s="3" t="s">
        <v>664</v>
      </c>
      <c r="F154" s="4">
        <v>24</v>
      </c>
      <c r="G154" s="4" t="s">
        <v>674</v>
      </c>
      <c r="H154" s="4">
        <v>12.8</v>
      </c>
      <c r="I154" s="4">
        <v>0.53100000000000003</v>
      </c>
      <c r="J154" s="4">
        <v>8.6999999999999993</v>
      </c>
      <c r="K154" s="4">
        <v>1.9</v>
      </c>
      <c r="L154" s="4">
        <v>68</v>
      </c>
      <c r="M154" s="4">
        <v>13</v>
      </c>
      <c r="N154" s="4">
        <v>1230.8000000000002</v>
      </c>
      <c r="O154" s="4">
        <v>197.2</v>
      </c>
      <c r="P154" s="4">
        <v>81.599999999999994</v>
      </c>
      <c r="Q154" s="4">
        <v>102</v>
      </c>
      <c r="R154" s="4">
        <v>183.60000000000002</v>
      </c>
      <c r="S154" s="4">
        <v>74.800000000000011</v>
      </c>
      <c r="T154" s="4">
        <v>27.200000000000003</v>
      </c>
      <c r="U154" s="4">
        <v>20.399999999999999</v>
      </c>
      <c r="V154" s="4">
        <v>40.799999999999997</v>
      </c>
      <c r="W154" s="4">
        <v>122.4</v>
      </c>
      <c r="X154" s="4">
        <v>340</v>
      </c>
      <c r="Y154" s="4">
        <v>0.41199999999999998</v>
      </c>
      <c r="Z154" s="4">
        <v>0.43099999999999999</v>
      </c>
      <c r="AA154" s="4">
        <v>0.36699999999999999</v>
      </c>
      <c r="AB154" s="4">
        <v>0.81599999999999995</v>
      </c>
    </row>
    <row r="155" spans="1:28" ht="13.5" customHeight="1" x14ac:dyDescent="0.25">
      <c r="A155" s="1" t="s">
        <v>149</v>
      </c>
      <c r="B155" s="2">
        <v>4</v>
      </c>
      <c r="C155" s="9" t="s">
        <v>19</v>
      </c>
      <c r="D155" s="3">
        <f>VLOOKUP($A155,Salaries!$A$1:$B$577,2,FALSE)</f>
        <v>1378242</v>
      </c>
      <c r="E155" s="3" t="s">
        <v>664</v>
      </c>
      <c r="F155" s="4">
        <v>24</v>
      </c>
      <c r="G155" s="4" t="s">
        <v>674</v>
      </c>
      <c r="H155" s="4">
        <v>14.1</v>
      </c>
      <c r="I155" s="4">
        <v>0.53100000000000003</v>
      </c>
      <c r="J155" s="4">
        <v>8.5</v>
      </c>
      <c r="K155" s="4">
        <v>0.7</v>
      </c>
      <c r="L155" s="4">
        <v>56</v>
      </c>
      <c r="M155" s="4">
        <v>3</v>
      </c>
      <c r="N155" s="4">
        <v>593.6</v>
      </c>
      <c r="O155" s="4">
        <v>67.2</v>
      </c>
      <c r="P155" s="4">
        <v>89.600000000000009</v>
      </c>
      <c r="Q155" s="4">
        <v>39.199999999999996</v>
      </c>
      <c r="R155" s="4">
        <v>84</v>
      </c>
      <c r="S155" s="4">
        <v>22.400000000000002</v>
      </c>
      <c r="T155" s="4">
        <v>11.200000000000001</v>
      </c>
      <c r="U155" s="4">
        <v>5.6000000000000005</v>
      </c>
      <c r="V155" s="4">
        <v>16.8</v>
      </c>
      <c r="W155" s="4">
        <v>44.800000000000004</v>
      </c>
      <c r="X155" s="4">
        <v>184.79999999999998</v>
      </c>
      <c r="Y155" s="4">
        <v>0.42399999999999999</v>
      </c>
      <c r="Z155" s="4">
        <v>0.56499999999999995</v>
      </c>
      <c r="AA155" s="4">
        <v>0.315</v>
      </c>
      <c r="AB155" s="4">
        <v>0.61499999999999999</v>
      </c>
    </row>
    <row r="156" spans="1:28" ht="13.5" customHeight="1" x14ac:dyDescent="0.25">
      <c r="A156" s="1" t="s">
        <v>470</v>
      </c>
      <c r="B156" s="2">
        <v>5</v>
      </c>
      <c r="C156" s="9" t="s">
        <v>639</v>
      </c>
      <c r="D156" s="3">
        <f>VLOOKUP($A156,Salaries!$A$1:$B$577,2,FALSE)</f>
        <v>1378242</v>
      </c>
      <c r="E156" s="3" t="s">
        <v>664</v>
      </c>
      <c r="F156" s="4">
        <v>24</v>
      </c>
      <c r="G156" s="4" t="s">
        <v>674</v>
      </c>
      <c r="H156" s="4">
        <v>13.7</v>
      </c>
      <c r="I156" s="4">
        <v>0.53100000000000003</v>
      </c>
      <c r="J156" s="4">
        <v>12.9</v>
      </c>
      <c r="K156" s="4">
        <v>1.6</v>
      </c>
      <c r="L156" s="4">
        <v>68</v>
      </c>
      <c r="M156" s="4">
        <v>3</v>
      </c>
      <c r="N156" s="4">
        <v>788.8</v>
      </c>
      <c r="O156" s="4">
        <v>190.39999999999998</v>
      </c>
      <c r="P156" s="4">
        <v>0</v>
      </c>
      <c r="Q156" s="4">
        <v>40.799999999999997</v>
      </c>
      <c r="R156" s="4">
        <v>183.60000000000002</v>
      </c>
      <c r="S156" s="4">
        <v>74.800000000000011</v>
      </c>
      <c r="T156" s="4">
        <v>20.399999999999999</v>
      </c>
      <c r="U156" s="4">
        <v>54.400000000000006</v>
      </c>
      <c r="V156" s="4">
        <v>40.799999999999997</v>
      </c>
      <c r="W156" s="4">
        <v>81.599999999999994</v>
      </c>
      <c r="X156" s="4">
        <v>224.39999999999998</v>
      </c>
      <c r="Y156" s="4">
        <v>0.51600000000000001</v>
      </c>
      <c r="Z156" s="4">
        <v>0.52100000000000002</v>
      </c>
      <c r="AA156" s="4">
        <v>0</v>
      </c>
      <c r="AB156" s="4">
        <v>0.61</v>
      </c>
    </row>
    <row r="157" spans="1:28" ht="13.5" customHeight="1" x14ac:dyDescent="0.25">
      <c r="A157" s="1" t="s">
        <v>285</v>
      </c>
      <c r="B157" s="2">
        <v>5</v>
      </c>
      <c r="C157" s="9" t="s">
        <v>639</v>
      </c>
      <c r="D157" s="3">
        <f>VLOOKUP($A157,Salaries!$A$1:$B$577,2,FALSE)</f>
        <v>1496500</v>
      </c>
      <c r="E157" s="3" t="s">
        <v>664</v>
      </c>
      <c r="F157" s="4">
        <v>24</v>
      </c>
      <c r="G157" s="4" t="s">
        <v>674</v>
      </c>
      <c r="H157" s="4">
        <v>22.1</v>
      </c>
      <c r="I157" s="4">
        <v>0.58699999999999997</v>
      </c>
      <c r="J157" s="4">
        <v>20.399999999999999</v>
      </c>
      <c r="K157" s="4">
        <v>2.6</v>
      </c>
      <c r="L157" s="4">
        <v>58</v>
      </c>
      <c r="M157" s="4">
        <v>3</v>
      </c>
      <c r="N157" s="4">
        <v>812</v>
      </c>
      <c r="O157" s="4">
        <v>255.20000000000002</v>
      </c>
      <c r="P157" s="4">
        <v>40.599999999999994</v>
      </c>
      <c r="Q157" s="4">
        <v>145</v>
      </c>
      <c r="R157" s="4">
        <v>313.20000000000005</v>
      </c>
      <c r="S157" s="4">
        <v>58</v>
      </c>
      <c r="T157" s="4">
        <v>17.399999999999999</v>
      </c>
      <c r="U157" s="4">
        <v>17.399999999999999</v>
      </c>
      <c r="V157" s="4">
        <v>58</v>
      </c>
      <c r="W157" s="4">
        <v>98.6</v>
      </c>
      <c r="X157" s="4">
        <v>423.4</v>
      </c>
      <c r="Y157" s="4">
        <v>0.51900000000000002</v>
      </c>
      <c r="Z157" s="4">
        <v>0.53900000000000003</v>
      </c>
      <c r="AA157" s="4">
        <v>0.38500000000000001</v>
      </c>
      <c r="AB157" s="4">
        <v>0.69399999999999995</v>
      </c>
    </row>
    <row r="158" spans="1:28" ht="13.5" customHeight="1" x14ac:dyDescent="0.25">
      <c r="A158" s="1" t="s">
        <v>224</v>
      </c>
      <c r="B158" s="2">
        <v>3</v>
      </c>
      <c r="C158" s="9" t="s">
        <v>636</v>
      </c>
      <c r="D158" s="3">
        <f>VLOOKUP($A158,Salaries!$A$1:$B$577,2,FALSE)</f>
        <v>1544951</v>
      </c>
      <c r="E158" s="3" t="s">
        <v>664</v>
      </c>
      <c r="F158" s="4">
        <v>24</v>
      </c>
      <c r="G158" s="4" t="s">
        <v>674</v>
      </c>
      <c r="H158" s="4">
        <v>15.9</v>
      </c>
      <c r="I158" s="4">
        <v>0.59399999999999997</v>
      </c>
      <c r="J158" s="4">
        <v>13.5</v>
      </c>
      <c r="K158" s="4">
        <v>3.1</v>
      </c>
      <c r="L158" s="4">
        <v>71</v>
      </c>
      <c r="M158" s="4">
        <v>33</v>
      </c>
      <c r="N158" s="4">
        <v>1327.7</v>
      </c>
      <c r="O158" s="4">
        <v>241.4</v>
      </c>
      <c r="P158" s="4">
        <v>177.5</v>
      </c>
      <c r="Q158" s="4">
        <v>71</v>
      </c>
      <c r="R158" s="4">
        <v>220.1</v>
      </c>
      <c r="S158" s="4">
        <v>49.699999999999996</v>
      </c>
      <c r="T158" s="4">
        <v>28.400000000000002</v>
      </c>
      <c r="U158" s="4">
        <v>28.400000000000002</v>
      </c>
      <c r="V158" s="4">
        <v>42.6</v>
      </c>
      <c r="W158" s="4">
        <v>113.60000000000001</v>
      </c>
      <c r="X158" s="4">
        <v>539.6</v>
      </c>
      <c r="Y158" s="4">
        <v>0.50900000000000001</v>
      </c>
      <c r="Z158" s="4">
        <v>0.64600000000000002</v>
      </c>
      <c r="AA158" s="4">
        <v>0.32600000000000001</v>
      </c>
      <c r="AB158" s="4">
        <v>0.70399999999999996</v>
      </c>
    </row>
    <row r="159" spans="1:28" ht="13.5" customHeight="1" x14ac:dyDescent="0.25">
      <c r="A159" s="1" t="s">
        <v>96</v>
      </c>
      <c r="B159" s="2">
        <v>4</v>
      </c>
      <c r="C159" s="9" t="s">
        <v>19</v>
      </c>
      <c r="D159" s="3">
        <f>VLOOKUP($A159,Salaries!$A$1:$B$577,2,FALSE)</f>
        <v>1544951</v>
      </c>
      <c r="E159" s="3" t="s">
        <v>664</v>
      </c>
      <c r="F159" s="4">
        <v>24</v>
      </c>
      <c r="G159" s="4" t="s">
        <v>674</v>
      </c>
      <c r="H159" s="4">
        <v>20.8</v>
      </c>
      <c r="I159" s="4">
        <v>0.628</v>
      </c>
      <c r="J159" s="4">
        <v>18.7</v>
      </c>
      <c r="K159" s="4">
        <v>9.3000000000000007</v>
      </c>
      <c r="L159" s="4">
        <v>80</v>
      </c>
      <c r="M159" s="4">
        <v>79</v>
      </c>
      <c r="N159" s="4">
        <v>2552</v>
      </c>
      <c r="O159" s="4">
        <v>728</v>
      </c>
      <c r="P159" s="4">
        <v>216</v>
      </c>
      <c r="Q159" s="4">
        <v>304</v>
      </c>
      <c r="R159" s="4">
        <v>552</v>
      </c>
      <c r="S159" s="4">
        <v>248</v>
      </c>
      <c r="T159" s="4">
        <v>72</v>
      </c>
      <c r="U159" s="4">
        <v>56</v>
      </c>
      <c r="V159" s="4">
        <v>152</v>
      </c>
      <c r="W159" s="4">
        <v>240</v>
      </c>
      <c r="X159" s="4">
        <v>1352</v>
      </c>
      <c r="Y159" s="4">
        <v>0.54900000000000004</v>
      </c>
      <c r="Z159" s="4">
        <v>0.60199999999999998</v>
      </c>
      <c r="AA159" s="4">
        <v>0.36899999999999999</v>
      </c>
      <c r="AB159" s="4">
        <v>0.78500000000000003</v>
      </c>
    </row>
    <row r="160" spans="1:28" ht="13.5" customHeight="1" x14ac:dyDescent="0.25">
      <c r="A160" s="1" t="s">
        <v>469</v>
      </c>
      <c r="B160" s="2">
        <v>2</v>
      </c>
      <c r="C160" s="9" t="s">
        <v>634</v>
      </c>
      <c r="D160" s="3">
        <f>VLOOKUP($A160,Salaries!$A$1:$B$577,2,FALSE)</f>
        <v>1634640</v>
      </c>
      <c r="E160" s="3" t="s">
        <v>664</v>
      </c>
      <c r="F160" s="4">
        <v>24</v>
      </c>
      <c r="G160" s="4" t="s">
        <v>674</v>
      </c>
      <c r="H160" s="4">
        <v>17.2</v>
      </c>
      <c r="I160" s="4">
        <v>0.50800000000000001</v>
      </c>
      <c r="J160" s="4">
        <v>10.8</v>
      </c>
      <c r="K160" s="4">
        <v>0.9</v>
      </c>
      <c r="L160" s="4">
        <v>82</v>
      </c>
      <c r="M160" s="4">
        <v>15</v>
      </c>
      <c r="N160" s="4">
        <v>1927</v>
      </c>
      <c r="O160" s="4">
        <v>442.8</v>
      </c>
      <c r="P160" s="4">
        <v>172.20000000000002</v>
      </c>
      <c r="Q160" s="4">
        <v>139.4</v>
      </c>
      <c r="R160" s="4">
        <v>360.8</v>
      </c>
      <c r="S160" s="4">
        <v>205</v>
      </c>
      <c r="T160" s="4">
        <v>106.60000000000001</v>
      </c>
      <c r="U160" s="4">
        <v>41</v>
      </c>
      <c r="V160" s="4">
        <v>139.4</v>
      </c>
      <c r="W160" s="4">
        <v>188.6</v>
      </c>
      <c r="X160" s="4">
        <v>688.80000000000007</v>
      </c>
      <c r="Y160" s="4">
        <v>0.44600000000000001</v>
      </c>
      <c r="Z160" s="4">
        <v>0.50800000000000001</v>
      </c>
      <c r="AA160" s="4">
        <v>0.28899999999999998</v>
      </c>
      <c r="AB160" s="4">
        <v>0.64</v>
      </c>
    </row>
    <row r="161" spans="1:28" ht="13.5" customHeight="1" x14ac:dyDescent="0.25">
      <c r="A161" s="1" t="s">
        <v>46</v>
      </c>
      <c r="B161" s="2">
        <v>1</v>
      </c>
      <c r="C161" s="9" t="s">
        <v>632</v>
      </c>
      <c r="D161" s="3">
        <f>VLOOKUP($A161,Salaries!$A$1:$B$577,2,FALSE)</f>
        <v>1667160</v>
      </c>
      <c r="E161" s="3" t="s">
        <v>664</v>
      </c>
      <c r="F161" s="4">
        <v>24</v>
      </c>
      <c r="G161" s="4" t="s">
        <v>674</v>
      </c>
      <c r="H161" s="4">
        <v>17.7</v>
      </c>
      <c r="I161" s="4">
        <v>0.55500000000000005</v>
      </c>
      <c r="J161" s="4">
        <v>14.8</v>
      </c>
      <c r="K161" s="4">
        <v>3.6</v>
      </c>
      <c r="L161" s="4">
        <v>67</v>
      </c>
      <c r="M161" s="4">
        <v>55</v>
      </c>
      <c r="N161" s="4">
        <v>1728.6000000000001</v>
      </c>
      <c r="O161" s="4">
        <v>402</v>
      </c>
      <c r="P161" s="4">
        <v>140.70000000000002</v>
      </c>
      <c r="Q161" s="4">
        <v>120.60000000000001</v>
      </c>
      <c r="R161" s="4">
        <v>247.9</v>
      </c>
      <c r="S161" s="4">
        <v>261.3</v>
      </c>
      <c r="T161" s="4">
        <v>67</v>
      </c>
      <c r="U161" s="4">
        <v>46.9</v>
      </c>
      <c r="V161" s="4">
        <v>93.8</v>
      </c>
      <c r="W161" s="4">
        <v>147.4</v>
      </c>
      <c r="X161" s="4">
        <v>663.30000000000007</v>
      </c>
      <c r="Y161" s="4">
        <v>0.47899999999999998</v>
      </c>
      <c r="Z161" s="4">
        <v>0.52900000000000003</v>
      </c>
      <c r="AA161" s="4">
        <v>0.33800000000000002</v>
      </c>
      <c r="AB161" s="4">
        <v>0.77200000000000002</v>
      </c>
    </row>
    <row r="162" spans="1:28" ht="13.5" customHeight="1" x14ac:dyDescent="0.25">
      <c r="A162" s="1" t="s">
        <v>217</v>
      </c>
      <c r="B162" s="2">
        <v>2</v>
      </c>
      <c r="C162" s="9" t="s">
        <v>634</v>
      </c>
      <c r="D162" s="3">
        <f>VLOOKUP($A162,Salaries!$A$1:$B$577,2,FALSE)</f>
        <v>1702800</v>
      </c>
      <c r="E162" s="3" t="s">
        <v>664</v>
      </c>
      <c r="F162" s="4">
        <v>24</v>
      </c>
      <c r="G162" s="4" t="s">
        <v>674</v>
      </c>
      <c r="H162" s="4">
        <v>24</v>
      </c>
      <c r="I162" s="4">
        <v>0.50900000000000001</v>
      </c>
      <c r="J162" s="4">
        <v>14.9</v>
      </c>
      <c r="K162" s="4">
        <v>1.7</v>
      </c>
      <c r="L162" s="4">
        <v>40</v>
      </c>
      <c r="M162" s="4">
        <v>25</v>
      </c>
      <c r="N162" s="4">
        <v>1064</v>
      </c>
      <c r="O162" s="4">
        <v>328</v>
      </c>
      <c r="P162" s="4">
        <v>156</v>
      </c>
      <c r="Q162" s="4">
        <v>124</v>
      </c>
      <c r="R162" s="4">
        <v>152</v>
      </c>
      <c r="S162" s="4">
        <v>156</v>
      </c>
      <c r="T162" s="4">
        <v>44</v>
      </c>
      <c r="U162" s="4">
        <v>16</v>
      </c>
      <c r="V162" s="4">
        <v>68</v>
      </c>
      <c r="W162" s="4">
        <v>76</v>
      </c>
      <c r="X162" s="4">
        <v>548</v>
      </c>
      <c r="Y162" s="4">
        <v>0.42899999999999999</v>
      </c>
      <c r="Z162" s="4">
        <v>0.48299999999999998</v>
      </c>
      <c r="AA162" s="4">
        <v>0.312</v>
      </c>
      <c r="AB162" s="4">
        <v>0.69099999999999995</v>
      </c>
    </row>
    <row r="163" spans="1:28" ht="13.5" customHeight="1" x14ac:dyDescent="0.25">
      <c r="A163" s="1" t="s">
        <v>155</v>
      </c>
      <c r="B163" s="2">
        <v>5</v>
      </c>
      <c r="C163" s="9" t="s">
        <v>639</v>
      </c>
      <c r="D163" s="3">
        <f>VLOOKUP($A163,Salaries!$A$1:$B$577,2,FALSE)</f>
        <v>1757429</v>
      </c>
      <c r="E163" s="3" t="s">
        <v>664</v>
      </c>
      <c r="F163" s="4">
        <v>24</v>
      </c>
      <c r="G163" s="4" t="s">
        <v>674</v>
      </c>
      <c r="H163" s="4">
        <v>13.8</v>
      </c>
      <c r="I163" s="4">
        <v>0.60799999999999998</v>
      </c>
      <c r="J163" s="4">
        <v>19.3</v>
      </c>
      <c r="K163" s="4">
        <v>4.3</v>
      </c>
      <c r="L163" s="4">
        <v>77</v>
      </c>
      <c r="M163" s="4">
        <v>2</v>
      </c>
      <c r="N163" s="4">
        <v>1054.8999999999999</v>
      </c>
      <c r="O163" s="4">
        <v>277.2</v>
      </c>
      <c r="P163" s="4">
        <v>0</v>
      </c>
      <c r="Q163" s="4">
        <v>77</v>
      </c>
      <c r="R163" s="4">
        <v>323.40000000000003</v>
      </c>
      <c r="S163" s="4">
        <v>46.199999999999996</v>
      </c>
      <c r="T163" s="4">
        <v>69.3</v>
      </c>
      <c r="U163" s="4">
        <v>92.399999999999991</v>
      </c>
      <c r="V163" s="4">
        <v>46.199999999999996</v>
      </c>
      <c r="W163" s="4">
        <v>169.4</v>
      </c>
      <c r="X163" s="4">
        <v>377.3</v>
      </c>
      <c r="Y163" s="4">
        <v>0.58699999999999997</v>
      </c>
      <c r="Z163" s="4">
        <v>0.58699999999999997</v>
      </c>
      <c r="AA163" s="4">
        <v>0</v>
      </c>
      <c r="AB163" s="4">
        <v>0.68400000000000005</v>
      </c>
    </row>
    <row r="164" spans="1:28" ht="13.5" customHeight="1" x14ac:dyDescent="0.25">
      <c r="A164" s="1" t="s">
        <v>198</v>
      </c>
      <c r="B164" s="2">
        <v>4</v>
      </c>
      <c r="C164" s="9" t="s">
        <v>19</v>
      </c>
      <c r="D164" s="3">
        <f>VLOOKUP($A164,Salaries!$A$1:$B$577,2,FALSE)</f>
        <v>2416221</v>
      </c>
      <c r="E164" s="3" t="s">
        <v>665</v>
      </c>
      <c r="F164" s="4">
        <v>24</v>
      </c>
      <c r="G164" s="4" t="s">
        <v>674</v>
      </c>
      <c r="H164" s="4">
        <v>15.9</v>
      </c>
      <c r="I164" s="4">
        <v>0.52800000000000002</v>
      </c>
      <c r="J164" s="4">
        <v>9.4</v>
      </c>
      <c r="K164" s="4">
        <v>0.5</v>
      </c>
      <c r="L164" s="4">
        <v>42</v>
      </c>
      <c r="M164" s="4">
        <v>1</v>
      </c>
      <c r="N164" s="4">
        <v>327.59999999999997</v>
      </c>
      <c r="O164" s="4">
        <v>46.2</v>
      </c>
      <c r="P164" s="4">
        <v>58.8</v>
      </c>
      <c r="Q164" s="4">
        <v>12.6</v>
      </c>
      <c r="R164" s="4">
        <v>71.399999999999991</v>
      </c>
      <c r="S164" s="4">
        <v>16.8</v>
      </c>
      <c r="T164" s="4">
        <v>4.2</v>
      </c>
      <c r="U164" s="4">
        <v>8.4</v>
      </c>
      <c r="V164" s="4">
        <v>12.6</v>
      </c>
      <c r="W164" s="4">
        <v>50.4</v>
      </c>
      <c r="X164" s="4">
        <v>113.4</v>
      </c>
      <c r="Y164" s="4">
        <v>0.41299999999999998</v>
      </c>
      <c r="Z164" s="4">
        <v>0.48899999999999999</v>
      </c>
      <c r="AA164" s="4">
        <v>0.35099999999999998</v>
      </c>
      <c r="AB164" s="4">
        <v>0.81799999999999995</v>
      </c>
    </row>
    <row r="165" spans="1:28" ht="13.5" customHeight="1" x14ac:dyDescent="0.25">
      <c r="A165" s="1" t="s">
        <v>277</v>
      </c>
      <c r="B165" s="2">
        <v>4</v>
      </c>
      <c r="C165" s="9" t="s">
        <v>19</v>
      </c>
      <c r="D165" s="3">
        <f>VLOOKUP($A165,Salaries!$A$1:$B$577,2,FALSE)</f>
        <v>2470356</v>
      </c>
      <c r="E165" s="3" t="s">
        <v>665</v>
      </c>
      <c r="F165" s="4">
        <v>24</v>
      </c>
      <c r="G165" s="4" t="s">
        <v>674</v>
      </c>
      <c r="H165" s="4">
        <v>21.6</v>
      </c>
      <c r="I165" s="4">
        <v>0.46400000000000002</v>
      </c>
      <c r="J165" s="4">
        <v>12.5</v>
      </c>
      <c r="K165" s="4">
        <v>1.2</v>
      </c>
      <c r="L165" s="4">
        <v>59</v>
      </c>
      <c r="M165" s="4">
        <v>21</v>
      </c>
      <c r="N165" s="4">
        <v>1233.0999999999999</v>
      </c>
      <c r="O165" s="4">
        <v>436.6</v>
      </c>
      <c r="P165" s="4">
        <v>47.2</v>
      </c>
      <c r="Q165" s="4">
        <v>182.9</v>
      </c>
      <c r="R165" s="4">
        <v>312.7</v>
      </c>
      <c r="S165" s="4">
        <v>94.4</v>
      </c>
      <c r="T165" s="4">
        <v>41.3</v>
      </c>
      <c r="U165" s="4">
        <v>29.5</v>
      </c>
      <c r="V165" s="4">
        <v>70.8</v>
      </c>
      <c r="W165" s="4">
        <v>106.2</v>
      </c>
      <c r="X165" s="4">
        <v>525.1</v>
      </c>
      <c r="Y165" s="4">
        <v>0.41099999999999998</v>
      </c>
      <c r="Z165" s="4">
        <v>0.436</v>
      </c>
      <c r="AA165" s="4">
        <v>0.184</v>
      </c>
      <c r="AB165" s="4">
        <v>0.64500000000000002</v>
      </c>
    </row>
    <row r="166" spans="1:28" ht="13.5" customHeight="1" x14ac:dyDescent="0.25">
      <c r="A166" s="1" t="s">
        <v>52</v>
      </c>
      <c r="B166" s="2">
        <v>3</v>
      </c>
      <c r="C166" s="9" t="s">
        <v>636</v>
      </c>
      <c r="D166" s="3">
        <f>VLOOKUP($A166,Salaries!$A$1:$B$577,2,FALSE)</f>
        <v>2526840</v>
      </c>
      <c r="E166" s="3" t="s">
        <v>665</v>
      </c>
      <c r="F166" s="4">
        <v>24</v>
      </c>
      <c r="G166" s="4" t="s">
        <v>674</v>
      </c>
      <c r="H166" s="4">
        <v>19.5</v>
      </c>
      <c r="I166" s="4">
        <v>0.57499999999999996</v>
      </c>
      <c r="J166" s="4">
        <v>11.9</v>
      </c>
      <c r="K166" s="4">
        <v>1.5</v>
      </c>
      <c r="L166" s="4">
        <v>55</v>
      </c>
      <c r="M166" s="4">
        <v>47</v>
      </c>
      <c r="N166" s="4">
        <v>1551</v>
      </c>
      <c r="O166" s="4">
        <v>280.5</v>
      </c>
      <c r="P166" s="4">
        <v>313.5</v>
      </c>
      <c r="Q166" s="4">
        <v>115.5</v>
      </c>
      <c r="R166" s="4">
        <v>198</v>
      </c>
      <c r="S166" s="4">
        <v>115.5</v>
      </c>
      <c r="T166" s="4">
        <v>55</v>
      </c>
      <c r="U166" s="4">
        <v>16.5</v>
      </c>
      <c r="V166" s="4">
        <v>99</v>
      </c>
      <c r="W166" s="4">
        <v>143</v>
      </c>
      <c r="X166" s="4">
        <v>742.5</v>
      </c>
      <c r="Y166" s="4">
        <v>0.441</v>
      </c>
      <c r="Z166" s="4">
        <v>0.498</v>
      </c>
      <c r="AA166" s="4">
        <v>0.39</v>
      </c>
      <c r="AB166" s="4">
        <v>0.81899999999999995</v>
      </c>
    </row>
    <row r="167" spans="1:28" ht="13.5" customHeight="1" x14ac:dyDescent="0.25">
      <c r="A167" s="1" t="s">
        <v>103</v>
      </c>
      <c r="B167" s="2">
        <v>4</v>
      </c>
      <c r="C167" s="9" t="s">
        <v>19</v>
      </c>
      <c r="D167" s="3">
        <f>VLOOKUP($A167,Salaries!$A$1:$B$577,2,FALSE)</f>
        <v>2526840</v>
      </c>
      <c r="E167" s="3" t="s">
        <v>665</v>
      </c>
      <c r="F167" s="4">
        <v>24</v>
      </c>
      <c r="G167" s="4" t="s">
        <v>674</v>
      </c>
      <c r="H167" s="4">
        <v>17.8</v>
      </c>
      <c r="I167" s="4">
        <v>0.56299999999999994</v>
      </c>
      <c r="J167" s="4">
        <v>13.1</v>
      </c>
      <c r="K167" s="4">
        <v>3.5</v>
      </c>
      <c r="L167" s="4">
        <v>81</v>
      </c>
      <c r="M167" s="4">
        <v>41</v>
      </c>
      <c r="N167" s="4">
        <v>2025</v>
      </c>
      <c r="O167" s="4">
        <v>372.59999999999997</v>
      </c>
      <c r="P167" s="4">
        <v>324</v>
      </c>
      <c r="Q167" s="4">
        <v>153.9</v>
      </c>
      <c r="R167" s="4">
        <v>453.59999999999997</v>
      </c>
      <c r="S167" s="4">
        <v>129.6</v>
      </c>
      <c r="T167" s="4">
        <v>48.6</v>
      </c>
      <c r="U167" s="4">
        <v>8.1</v>
      </c>
      <c r="V167" s="4">
        <v>97.2</v>
      </c>
      <c r="W167" s="4">
        <v>178.20000000000002</v>
      </c>
      <c r="X167" s="4">
        <v>858.6</v>
      </c>
      <c r="Y167" s="4">
        <v>0.437</v>
      </c>
      <c r="Z167" s="4">
        <v>0.499</v>
      </c>
      <c r="AA167" s="4">
        <v>0.36499999999999999</v>
      </c>
      <c r="AB167" s="4">
        <v>0.88</v>
      </c>
    </row>
    <row r="168" spans="1:28" ht="13.5" customHeight="1" x14ac:dyDescent="0.25">
      <c r="A168" s="1" t="s">
        <v>363</v>
      </c>
      <c r="B168" s="2">
        <v>3</v>
      </c>
      <c r="C168" s="9" t="s">
        <v>636</v>
      </c>
      <c r="D168" s="3">
        <f>VLOOKUP($A168,Salaries!$A$1:$B$577,2,FALSE)</f>
        <v>2760094</v>
      </c>
      <c r="E168" s="3" t="s">
        <v>665</v>
      </c>
      <c r="F168" s="4">
        <v>24</v>
      </c>
      <c r="G168" s="4" t="s">
        <v>674</v>
      </c>
      <c r="H168" s="4">
        <v>16.2</v>
      </c>
      <c r="I168" s="4">
        <v>0.51900000000000002</v>
      </c>
      <c r="J168" s="4">
        <v>13.3</v>
      </c>
      <c r="K168" s="4">
        <v>1</v>
      </c>
      <c r="L168" s="4">
        <v>47</v>
      </c>
      <c r="M168" s="4">
        <v>5</v>
      </c>
      <c r="N168" s="4">
        <v>789.6</v>
      </c>
      <c r="O168" s="4">
        <v>192.7</v>
      </c>
      <c r="P168" s="4">
        <v>61.1</v>
      </c>
      <c r="Q168" s="4">
        <v>47</v>
      </c>
      <c r="R168" s="4">
        <v>145.70000000000002</v>
      </c>
      <c r="S168" s="4">
        <v>47</v>
      </c>
      <c r="T168" s="4">
        <v>37.6</v>
      </c>
      <c r="U168" s="4">
        <v>4.7</v>
      </c>
      <c r="V168" s="4">
        <v>23.5</v>
      </c>
      <c r="W168" s="4">
        <v>47</v>
      </c>
      <c r="X168" s="4">
        <v>286.7</v>
      </c>
      <c r="Y168" s="4">
        <v>0.46899999999999997</v>
      </c>
      <c r="Z168" s="4">
        <v>0.52100000000000002</v>
      </c>
      <c r="AA168" s="4">
        <v>0.30599999999999999</v>
      </c>
      <c r="AB168" s="4">
        <v>0.60899999999999999</v>
      </c>
    </row>
    <row r="169" spans="1:28" ht="13.5" customHeight="1" x14ac:dyDescent="0.25">
      <c r="A169" s="1" t="s">
        <v>136</v>
      </c>
      <c r="B169" s="2">
        <v>1</v>
      </c>
      <c r="C169" s="9" t="s">
        <v>632</v>
      </c>
      <c r="D169" s="3">
        <f>VLOOKUP($A169,Salaries!$A$1:$B$577,2,FALSE)</f>
        <v>3000000</v>
      </c>
      <c r="E169" s="3" t="s">
        <v>665</v>
      </c>
      <c r="F169" s="4">
        <v>24</v>
      </c>
      <c r="G169" s="4" t="s">
        <v>674</v>
      </c>
      <c r="H169" s="4">
        <v>18.3</v>
      </c>
      <c r="I169" s="4">
        <v>0.502</v>
      </c>
      <c r="J169" s="4">
        <v>14</v>
      </c>
      <c r="K169" s="4">
        <v>1.5</v>
      </c>
      <c r="L169" s="4">
        <v>42</v>
      </c>
      <c r="M169" s="4">
        <v>42</v>
      </c>
      <c r="N169" s="4">
        <v>1251.6000000000001</v>
      </c>
      <c r="O169" s="4">
        <v>306.59999999999997</v>
      </c>
      <c r="P169" s="4">
        <v>105</v>
      </c>
      <c r="Q169" s="4">
        <v>75.600000000000009</v>
      </c>
      <c r="R169" s="4">
        <v>218.4</v>
      </c>
      <c r="S169" s="4">
        <v>319.2</v>
      </c>
      <c r="T169" s="4">
        <v>42</v>
      </c>
      <c r="U169" s="4">
        <v>16.8</v>
      </c>
      <c r="V169" s="4">
        <v>113.4</v>
      </c>
      <c r="W169" s="4">
        <v>79.8</v>
      </c>
      <c r="X169" s="4">
        <v>445.2</v>
      </c>
      <c r="Y169" s="4">
        <v>0.434</v>
      </c>
      <c r="Z169" s="4">
        <v>0.47599999999999998</v>
      </c>
      <c r="AA169" s="4">
        <v>0.314</v>
      </c>
      <c r="AB169" s="4">
        <v>0.74299999999999999</v>
      </c>
    </row>
    <row r="170" spans="1:28" ht="13.5" customHeight="1" x14ac:dyDescent="0.25">
      <c r="A170" s="1" t="s">
        <v>109</v>
      </c>
      <c r="B170" s="2">
        <v>1</v>
      </c>
      <c r="C170" s="9" t="s">
        <v>632</v>
      </c>
      <c r="D170" s="3">
        <f>VLOOKUP($A170,Salaries!$A$1:$B$577,2,FALSE)</f>
        <v>3050389</v>
      </c>
      <c r="E170" s="3" t="s">
        <v>665</v>
      </c>
      <c r="F170" s="4">
        <v>24</v>
      </c>
      <c r="G170" s="4" t="s">
        <v>674</v>
      </c>
      <c r="H170" s="4">
        <v>18.600000000000001</v>
      </c>
      <c r="I170" s="4">
        <v>0.501</v>
      </c>
      <c r="J170" s="4">
        <v>12.9</v>
      </c>
      <c r="K170" s="4">
        <v>3.2</v>
      </c>
      <c r="L170" s="4">
        <v>79</v>
      </c>
      <c r="M170" s="4">
        <v>14</v>
      </c>
      <c r="N170" s="4">
        <v>1793.3</v>
      </c>
      <c r="O170" s="4">
        <v>331.8</v>
      </c>
      <c r="P170" s="4">
        <v>339.7</v>
      </c>
      <c r="Q170" s="4">
        <v>94.8</v>
      </c>
      <c r="R170" s="4">
        <v>308.09999999999997</v>
      </c>
      <c r="S170" s="4">
        <v>229.1</v>
      </c>
      <c r="T170" s="4">
        <v>71.100000000000009</v>
      </c>
      <c r="U170" s="4">
        <v>23.7</v>
      </c>
      <c r="V170" s="4">
        <v>71.100000000000009</v>
      </c>
      <c r="W170" s="4">
        <v>102.7</v>
      </c>
      <c r="X170" s="4">
        <v>711</v>
      </c>
      <c r="Y170" s="4">
        <v>0.38700000000000001</v>
      </c>
      <c r="Z170" s="4">
        <v>0.42199999999999999</v>
      </c>
      <c r="AA170" s="4">
        <v>0.35299999999999998</v>
      </c>
      <c r="AB170" s="4">
        <v>0.78500000000000003</v>
      </c>
    </row>
    <row r="171" spans="1:28" ht="13.5" customHeight="1" x14ac:dyDescent="0.25">
      <c r="A171" s="1" t="s">
        <v>137</v>
      </c>
      <c r="B171" s="2">
        <v>1</v>
      </c>
      <c r="C171" s="9" t="s">
        <v>632</v>
      </c>
      <c r="D171" s="3">
        <f>VLOOKUP($A171,Salaries!$A$1:$B$577,2,FALSE)</f>
        <v>3440356</v>
      </c>
      <c r="E171" s="3" t="s">
        <v>665</v>
      </c>
      <c r="F171" s="4">
        <v>24</v>
      </c>
      <c r="G171" s="4" t="s">
        <v>674</v>
      </c>
      <c r="H171" s="4">
        <v>17.600000000000001</v>
      </c>
      <c r="I171" s="4">
        <v>0.51900000000000002</v>
      </c>
      <c r="J171" s="4">
        <v>11.5</v>
      </c>
      <c r="K171" s="4">
        <v>0.5</v>
      </c>
      <c r="L171" s="4">
        <v>40</v>
      </c>
      <c r="M171" s="4">
        <v>13</v>
      </c>
      <c r="N171" s="4">
        <v>712</v>
      </c>
      <c r="O171" s="4">
        <v>140</v>
      </c>
      <c r="P171" s="4">
        <v>84</v>
      </c>
      <c r="Q171" s="4">
        <v>40</v>
      </c>
      <c r="R171" s="4">
        <v>72</v>
      </c>
      <c r="S171" s="4">
        <v>108</v>
      </c>
      <c r="T171" s="4">
        <v>28</v>
      </c>
      <c r="U171" s="4">
        <v>8</v>
      </c>
      <c r="V171" s="4">
        <v>44</v>
      </c>
      <c r="W171" s="4">
        <v>64</v>
      </c>
      <c r="X171" s="4">
        <v>252</v>
      </c>
      <c r="Y171" s="4">
        <v>0.43</v>
      </c>
      <c r="Z171" s="4">
        <v>0.51100000000000001</v>
      </c>
      <c r="AA171" s="4">
        <v>0.29799999999999999</v>
      </c>
      <c r="AB171" s="4">
        <v>0.80500000000000005</v>
      </c>
    </row>
    <row r="172" spans="1:28" ht="13.5" customHeight="1" x14ac:dyDescent="0.25">
      <c r="A172" s="1" t="s">
        <v>346</v>
      </c>
      <c r="B172" s="2">
        <v>1</v>
      </c>
      <c r="C172" s="9" t="s">
        <v>632</v>
      </c>
      <c r="D172" s="3">
        <f>VLOOKUP($A172,Salaries!$A$1:$B$577,2,FALSE)</f>
        <v>4221000</v>
      </c>
      <c r="E172" s="3" t="s">
        <v>665</v>
      </c>
      <c r="F172" s="4">
        <v>24</v>
      </c>
      <c r="G172" s="4" t="s">
        <v>674</v>
      </c>
      <c r="H172" s="4">
        <v>20.100000000000001</v>
      </c>
      <c r="I172" s="4">
        <v>0.48399999999999999</v>
      </c>
      <c r="J172" s="4">
        <v>12.4</v>
      </c>
      <c r="K172" s="4">
        <v>0.6</v>
      </c>
      <c r="L172" s="4">
        <v>46</v>
      </c>
      <c r="M172" s="4">
        <v>44</v>
      </c>
      <c r="N172" s="4">
        <v>1389.2</v>
      </c>
      <c r="O172" s="4">
        <v>409.40000000000003</v>
      </c>
      <c r="P172" s="4">
        <v>96.600000000000009</v>
      </c>
      <c r="Q172" s="4">
        <v>69</v>
      </c>
      <c r="R172" s="4">
        <v>188.6</v>
      </c>
      <c r="S172" s="4">
        <v>276</v>
      </c>
      <c r="T172" s="4">
        <v>69</v>
      </c>
      <c r="U172" s="4">
        <v>23</v>
      </c>
      <c r="V172" s="4">
        <v>105.8</v>
      </c>
      <c r="W172" s="4">
        <v>165.6</v>
      </c>
      <c r="X172" s="4">
        <v>519.80000000000007</v>
      </c>
      <c r="Y172" s="4">
        <v>0.42499999999999999</v>
      </c>
      <c r="Z172" s="4">
        <v>0.441</v>
      </c>
      <c r="AA172" s="4">
        <v>0.35399999999999998</v>
      </c>
      <c r="AB172" s="4">
        <v>0.79700000000000004</v>
      </c>
    </row>
    <row r="173" spans="1:28" ht="13.5" customHeight="1" x14ac:dyDescent="0.25">
      <c r="A173" s="1" t="s">
        <v>307</v>
      </c>
      <c r="B173" s="2">
        <v>4</v>
      </c>
      <c r="C173" s="9" t="s">
        <v>19</v>
      </c>
      <c r="D173" s="3">
        <f>VLOOKUP($A173,Salaries!$A$1:$B$577,2,FALSE)</f>
        <v>8333333</v>
      </c>
      <c r="E173" s="3" t="s">
        <v>667</v>
      </c>
      <c r="F173" s="4">
        <v>24</v>
      </c>
      <c r="G173" s="4" t="s">
        <v>674</v>
      </c>
      <c r="H173" s="4">
        <v>15.4</v>
      </c>
      <c r="I173" s="4">
        <v>0.59199999999999997</v>
      </c>
      <c r="J173" s="4">
        <v>13.8</v>
      </c>
      <c r="K173" s="4">
        <v>7.3</v>
      </c>
      <c r="L173" s="4">
        <v>80</v>
      </c>
      <c r="M173" s="4">
        <v>77</v>
      </c>
      <c r="N173" s="4">
        <v>2616</v>
      </c>
      <c r="O173" s="4">
        <v>528</v>
      </c>
      <c r="P173" s="4">
        <v>296</v>
      </c>
      <c r="Q173" s="4">
        <v>224</v>
      </c>
      <c r="R173" s="4">
        <v>416</v>
      </c>
      <c r="S173" s="4">
        <v>80</v>
      </c>
      <c r="T173" s="4">
        <v>64</v>
      </c>
      <c r="U173" s="4">
        <v>104</v>
      </c>
      <c r="V173" s="4">
        <v>64</v>
      </c>
      <c r="W173" s="4">
        <v>216</v>
      </c>
      <c r="X173" s="4">
        <v>1088</v>
      </c>
      <c r="Y173" s="4">
        <v>0.497</v>
      </c>
      <c r="Z173" s="4">
        <v>0.55500000000000005</v>
      </c>
      <c r="AA173" s="4">
        <v>0.39200000000000002</v>
      </c>
      <c r="AB173" s="4">
        <v>0.71</v>
      </c>
    </row>
    <row r="174" spans="1:28" ht="13.5" customHeight="1" x14ac:dyDescent="0.25">
      <c r="A174" s="1" t="s">
        <v>122</v>
      </c>
      <c r="B174" s="2">
        <v>4</v>
      </c>
      <c r="C174" s="9" t="s">
        <v>19</v>
      </c>
      <c r="D174" s="3">
        <f>VLOOKUP($A174,Salaries!$A$1:$B$577,2,FALSE)</f>
        <v>8641000</v>
      </c>
      <c r="E174" s="3" t="s">
        <v>667</v>
      </c>
      <c r="F174" s="4">
        <v>24</v>
      </c>
      <c r="G174" s="4" t="s">
        <v>674</v>
      </c>
      <c r="H174" s="4">
        <v>27.8</v>
      </c>
      <c r="I174" s="4">
        <v>0.6</v>
      </c>
      <c r="J174" s="4">
        <v>21</v>
      </c>
      <c r="K174" s="4">
        <v>6.1</v>
      </c>
      <c r="L174" s="4">
        <v>73</v>
      </c>
      <c r="M174" s="4">
        <v>49</v>
      </c>
      <c r="N174" s="4">
        <v>2233.8000000000002</v>
      </c>
      <c r="O174" s="4">
        <v>890.59999999999991</v>
      </c>
      <c r="P174" s="4">
        <v>197.10000000000002</v>
      </c>
      <c r="Q174" s="4">
        <v>489.1</v>
      </c>
      <c r="R174" s="4">
        <v>635.09999999999991</v>
      </c>
      <c r="S174" s="4">
        <v>226.3</v>
      </c>
      <c r="T174" s="4">
        <v>51.099999999999994</v>
      </c>
      <c r="U174" s="4">
        <v>43.8</v>
      </c>
      <c r="V174" s="4">
        <v>204.39999999999998</v>
      </c>
      <c r="W174" s="4">
        <v>248.2</v>
      </c>
      <c r="X174" s="4">
        <v>1562.1999999999998</v>
      </c>
      <c r="Y174" s="4">
        <v>0.52400000000000002</v>
      </c>
      <c r="Z174" s="4">
        <v>0.56399999999999995</v>
      </c>
      <c r="AA174" s="4">
        <v>0.34399999999999997</v>
      </c>
      <c r="AB174" s="4">
        <v>0.73099999999999998</v>
      </c>
    </row>
    <row r="175" spans="1:28" ht="13.5" customHeight="1" x14ac:dyDescent="0.25">
      <c r="A175" s="1" t="s">
        <v>61</v>
      </c>
      <c r="B175" s="2">
        <v>1</v>
      </c>
      <c r="C175" s="9" t="s">
        <v>632</v>
      </c>
      <c r="D175" s="3">
        <f>VLOOKUP($A175,Salaries!$A$1:$B$577,2,FALSE)</f>
        <v>8653847</v>
      </c>
      <c r="E175" s="3" t="s">
        <v>667</v>
      </c>
      <c r="F175" s="4">
        <v>24</v>
      </c>
      <c r="G175" s="4" t="s">
        <v>674</v>
      </c>
      <c r="H175" s="4">
        <v>17.899999999999999</v>
      </c>
      <c r="I175" s="4">
        <v>0.53900000000000003</v>
      </c>
      <c r="J175" s="4">
        <v>13.7</v>
      </c>
      <c r="K175" s="4">
        <v>4.3</v>
      </c>
      <c r="L175" s="4">
        <v>64</v>
      </c>
      <c r="M175" s="4">
        <v>28</v>
      </c>
      <c r="N175" s="4">
        <v>1760</v>
      </c>
      <c r="O175" s="4">
        <v>307.2</v>
      </c>
      <c r="P175" s="4">
        <v>294.39999999999998</v>
      </c>
      <c r="Q175" s="4">
        <v>115.2</v>
      </c>
      <c r="R175" s="4">
        <v>166.4</v>
      </c>
      <c r="S175" s="4">
        <v>307.2</v>
      </c>
      <c r="T175" s="4">
        <v>57.6</v>
      </c>
      <c r="U175" s="4">
        <v>19.2</v>
      </c>
      <c r="V175" s="4">
        <v>83.2</v>
      </c>
      <c r="W175" s="4">
        <v>108.8</v>
      </c>
      <c r="X175" s="4">
        <v>704</v>
      </c>
      <c r="Y175" s="4">
        <v>0.41</v>
      </c>
      <c r="Z175" s="4">
        <v>0.441</v>
      </c>
      <c r="AA175" s="4">
        <v>0.378</v>
      </c>
      <c r="AB175" s="4">
        <v>0.84299999999999997</v>
      </c>
    </row>
    <row r="176" spans="1:28" ht="13.5" customHeight="1" x14ac:dyDescent="0.25">
      <c r="A176" s="1" t="s">
        <v>153</v>
      </c>
      <c r="B176" s="2">
        <v>5</v>
      </c>
      <c r="C176" s="9" t="s">
        <v>639</v>
      </c>
      <c r="D176" s="3">
        <f>VLOOKUP($A176,Salaries!$A$1:$B$577,2,FALSE)</f>
        <v>11111111</v>
      </c>
      <c r="E176" s="3" t="s">
        <v>667</v>
      </c>
      <c r="F176" s="4">
        <v>24</v>
      </c>
      <c r="G176" s="4" t="s">
        <v>674</v>
      </c>
      <c r="H176" s="4">
        <v>24.7</v>
      </c>
      <c r="I176" s="4">
        <v>0.56999999999999995</v>
      </c>
      <c r="J176" s="4">
        <v>23.4</v>
      </c>
      <c r="K176" s="4">
        <v>7.8</v>
      </c>
      <c r="L176" s="4">
        <v>72</v>
      </c>
      <c r="M176" s="4">
        <v>72</v>
      </c>
      <c r="N176" s="4">
        <v>1972.8</v>
      </c>
      <c r="O176" s="4">
        <v>799.19999999999993</v>
      </c>
      <c r="P176" s="4">
        <v>28.8</v>
      </c>
      <c r="Q176" s="4">
        <v>367.2</v>
      </c>
      <c r="R176" s="4">
        <v>748.80000000000007</v>
      </c>
      <c r="S176" s="4">
        <v>230.4</v>
      </c>
      <c r="T176" s="4">
        <v>72</v>
      </c>
      <c r="U176" s="4">
        <v>100.8</v>
      </c>
      <c r="V176" s="4">
        <v>165.6</v>
      </c>
      <c r="W176" s="4">
        <v>252</v>
      </c>
      <c r="X176" s="4">
        <v>1123.2</v>
      </c>
      <c r="Y176" s="4">
        <v>0.50800000000000001</v>
      </c>
      <c r="Z176" s="4">
        <v>0.52300000000000002</v>
      </c>
      <c r="AA176" s="4">
        <v>0.10299999999999999</v>
      </c>
      <c r="AB176" s="4">
        <v>0.77300000000000002</v>
      </c>
    </row>
    <row r="177" spans="1:28" ht="13.5" customHeight="1" x14ac:dyDescent="0.25">
      <c r="A177" s="1" t="s">
        <v>91</v>
      </c>
      <c r="B177" s="2">
        <v>1</v>
      </c>
      <c r="C177" s="9" t="s">
        <v>632</v>
      </c>
      <c r="D177" s="3">
        <f>VLOOKUP($A177,Salaries!$A$1:$B$577,2,FALSE)</f>
        <v>11160716</v>
      </c>
      <c r="E177" s="3" t="s">
        <v>667</v>
      </c>
      <c r="F177" s="4">
        <v>24</v>
      </c>
      <c r="G177" s="4" t="s">
        <v>674</v>
      </c>
      <c r="H177" s="4">
        <v>14.6</v>
      </c>
      <c r="I177" s="4">
        <v>0.56799999999999995</v>
      </c>
      <c r="J177" s="4">
        <v>13.1</v>
      </c>
      <c r="K177" s="4">
        <v>5.3</v>
      </c>
      <c r="L177" s="4">
        <v>80</v>
      </c>
      <c r="M177" s="4">
        <v>60</v>
      </c>
      <c r="N177" s="4">
        <v>2200</v>
      </c>
      <c r="O177" s="4">
        <v>224</v>
      </c>
      <c r="P177" s="4">
        <v>344</v>
      </c>
      <c r="Q177" s="4">
        <v>128</v>
      </c>
      <c r="R177" s="4">
        <v>232</v>
      </c>
      <c r="S177" s="4">
        <v>320</v>
      </c>
      <c r="T177" s="4">
        <v>144</v>
      </c>
      <c r="U177" s="4">
        <v>32</v>
      </c>
      <c r="V177" s="4">
        <v>120</v>
      </c>
      <c r="W177" s="4">
        <v>200</v>
      </c>
      <c r="X177" s="4">
        <v>712</v>
      </c>
      <c r="Y177" s="4">
        <v>0.42199999999999999</v>
      </c>
      <c r="Z177" s="4">
        <v>0.51100000000000001</v>
      </c>
      <c r="AA177" s="4">
        <v>0.36399999999999999</v>
      </c>
      <c r="AB177" s="4">
        <v>0.80600000000000005</v>
      </c>
    </row>
    <row r="178" spans="1:28" ht="13.5" customHeight="1" x14ac:dyDescent="0.25">
      <c r="A178" s="1" t="s">
        <v>430</v>
      </c>
      <c r="B178" s="2">
        <v>5</v>
      </c>
      <c r="C178" s="9" t="s">
        <v>639</v>
      </c>
      <c r="D178" s="3">
        <f>VLOOKUP($A178,Salaries!$A$1:$B$577,2,FALSE)</f>
        <v>15793104</v>
      </c>
      <c r="E178" s="3" t="s">
        <v>668</v>
      </c>
      <c r="F178" s="4">
        <v>24</v>
      </c>
      <c r="G178" s="4" t="s">
        <v>674</v>
      </c>
      <c r="H178" s="4">
        <v>18.2</v>
      </c>
      <c r="I178" s="4">
        <v>0.65800000000000003</v>
      </c>
      <c r="J178" s="4">
        <v>23.8</v>
      </c>
      <c r="K178" s="4">
        <v>10.8</v>
      </c>
      <c r="L178" s="4">
        <v>67</v>
      </c>
      <c r="M178" s="4">
        <v>67</v>
      </c>
      <c r="N178" s="4">
        <v>2251.2000000000003</v>
      </c>
      <c r="O178" s="4">
        <v>730.30000000000007</v>
      </c>
      <c r="P178" s="4">
        <v>0</v>
      </c>
      <c r="Q178" s="4">
        <v>261.3</v>
      </c>
      <c r="R178" s="4">
        <v>850.9</v>
      </c>
      <c r="S178" s="4">
        <v>93.8</v>
      </c>
      <c r="T178" s="4">
        <v>46.9</v>
      </c>
      <c r="U178" s="4">
        <v>100.5</v>
      </c>
      <c r="V178" s="4">
        <v>93.8</v>
      </c>
      <c r="W178" s="4">
        <v>167.5</v>
      </c>
      <c r="X178" s="4">
        <v>1112.2</v>
      </c>
      <c r="Y178" s="4">
        <v>0.64800000000000002</v>
      </c>
      <c r="Z178" s="4">
        <v>0.64800000000000002</v>
      </c>
      <c r="AA178" s="4">
        <v>0</v>
      </c>
      <c r="AB178" s="4">
        <v>0.63600000000000001</v>
      </c>
    </row>
    <row r="179" spans="1:28" ht="13.5" customHeight="1" x14ac:dyDescent="0.25">
      <c r="A179" s="1" t="s">
        <v>294</v>
      </c>
      <c r="B179" s="2">
        <v>2</v>
      </c>
      <c r="C179" s="9" t="s">
        <v>634</v>
      </c>
      <c r="D179" s="3">
        <f>VLOOKUP($A179,Salaries!$A$1:$B$577,2,FALSE)</f>
        <v>16517857</v>
      </c>
      <c r="E179" s="3" t="s">
        <v>669</v>
      </c>
      <c r="F179" s="4">
        <v>24</v>
      </c>
      <c r="G179" s="4" t="s">
        <v>674</v>
      </c>
      <c r="H179" s="4">
        <v>20</v>
      </c>
      <c r="I179" s="4">
        <v>0.52600000000000002</v>
      </c>
      <c r="J179" s="4">
        <v>12.2</v>
      </c>
      <c r="K179" s="4">
        <v>2.6</v>
      </c>
      <c r="L179" s="4">
        <v>57</v>
      </c>
      <c r="M179" s="4">
        <v>48</v>
      </c>
      <c r="N179" s="4">
        <v>1641.6000000000001</v>
      </c>
      <c r="O179" s="4">
        <v>393.3</v>
      </c>
      <c r="P179" s="4">
        <v>239.4</v>
      </c>
      <c r="Q179" s="4">
        <v>142.5</v>
      </c>
      <c r="R179" s="4">
        <v>159.6</v>
      </c>
      <c r="S179" s="4">
        <v>125.4</v>
      </c>
      <c r="T179" s="4">
        <v>57</v>
      </c>
      <c r="U179" s="4">
        <v>17.099999999999998</v>
      </c>
      <c r="V179" s="4">
        <v>68.399999999999991</v>
      </c>
      <c r="W179" s="4">
        <v>114</v>
      </c>
      <c r="X179" s="4">
        <v>735.30000000000007</v>
      </c>
      <c r="Y179" s="4">
        <v>0.42399999999999999</v>
      </c>
      <c r="Z179" s="4">
        <v>0.47599999999999998</v>
      </c>
      <c r="AA179" s="4">
        <v>0.33900000000000002</v>
      </c>
      <c r="AB179" s="4">
        <v>0.79900000000000004</v>
      </c>
    </row>
    <row r="180" spans="1:28" ht="13.5" customHeight="1" x14ac:dyDescent="0.25">
      <c r="A180" s="1" t="s">
        <v>491</v>
      </c>
      <c r="B180" s="2">
        <v>4</v>
      </c>
      <c r="C180" s="9" t="s">
        <v>19</v>
      </c>
      <c r="D180" s="3">
        <f>VLOOKUP($A180,Salaries!$A$1:$B$577,2,FALSE)</f>
        <v>24157304</v>
      </c>
      <c r="E180" s="3" t="s">
        <v>670</v>
      </c>
      <c r="F180" s="4">
        <v>24</v>
      </c>
      <c r="G180" s="4" t="s">
        <v>674</v>
      </c>
      <c r="H180" s="4">
        <v>32.299999999999997</v>
      </c>
      <c r="I180" s="4">
        <v>0.64400000000000002</v>
      </c>
      <c r="J180" s="4">
        <v>30.9</v>
      </c>
      <c r="K180" s="4">
        <v>14.4</v>
      </c>
      <c r="L180" s="4">
        <v>72</v>
      </c>
      <c r="M180" s="4">
        <v>72</v>
      </c>
      <c r="N180" s="4">
        <v>2361.6</v>
      </c>
      <c r="O180" s="4">
        <v>1044</v>
      </c>
      <c r="P180" s="4">
        <v>201.6</v>
      </c>
      <c r="Q180" s="4">
        <v>684</v>
      </c>
      <c r="R180" s="4">
        <v>900</v>
      </c>
      <c r="S180" s="4">
        <v>424.8</v>
      </c>
      <c r="T180" s="4">
        <v>93.600000000000009</v>
      </c>
      <c r="U180" s="4">
        <v>108</v>
      </c>
      <c r="V180" s="4">
        <v>266.40000000000003</v>
      </c>
      <c r="W180" s="4">
        <v>230.4</v>
      </c>
      <c r="X180" s="4">
        <v>1994.3999999999999</v>
      </c>
      <c r="Y180" s="4">
        <v>0.57799999999999996</v>
      </c>
      <c r="Z180" s="4">
        <v>0.64100000000000001</v>
      </c>
      <c r="AA180" s="4">
        <v>0.25600000000000001</v>
      </c>
      <c r="AB180" s="4">
        <v>0.72899999999999998</v>
      </c>
    </row>
    <row r="181" spans="1:28" ht="13.5" customHeight="1" x14ac:dyDescent="0.25">
      <c r="A181" s="1" t="s">
        <v>341</v>
      </c>
      <c r="B181" s="2">
        <v>5</v>
      </c>
      <c r="C181" s="9" t="s">
        <v>639</v>
      </c>
      <c r="D181" s="3">
        <f>VLOOKUP($A181,Salaries!$A$1:$B$577,2,FALSE)</f>
        <v>25467250</v>
      </c>
      <c r="E181" s="3" t="s">
        <v>671</v>
      </c>
      <c r="F181" s="4">
        <v>24</v>
      </c>
      <c r="G181" s="4" t="s">
        <v>674</v>
      </c>
      <c r="H181" s="4">
        <v>33.299999999999997</v>
      </c>
      <c r="I181" s="4">
        <v>0.59299999999999997</v>
      </c>
      <c r="J181" s="4">
        <v>26.1</v>
      </c>
      <c r="K181" s="4">
        <v>8.6999999999999993</v>
      </c>
      <c r="L181" s="4">
        <v>64</v>
      </c>
      <c r="M181" s="4">
        <v>64</v>
      </c>
      <c r="N181" s="4">
        <v>2156.8000000000002</v>
      </c>
      <c r="O181" s="4">
        <v>934.4</v>
      </c>
      <c r="P181" s="4">
        <v>262.39999999999998</v>
      </c>
      <c r="Q181" s="4">
        <v>646.4</v>
      </c>
      <c r="R181" s="4">
        <v>870.4</v>
      </c>
      <c r="S181" s="4">
        <v>236.8</v>
      </c>
      <c r="T181" s="4">
        <v>44.8</v>
      </c>
      <c r="U181" s="4">
        <v>121.6</v>
      </c>
      <c r="V181" s="4">
        <v>224</v>
      </c>
      <c r="W181" s="4">
        <v>211.2</v>
      </c>
      <c r="X181" s="4">
        <v>1760</v>
      </c>
      <c r="Y181" s="4">
        <v>0.48399999999999999</v>
      </c>
      <c r="Z181" s="4">
        <v>0.53500000000000003</v>
      </c>
      <c r="AA181" s="4">
        <v>0.3</v>
      </c>
      <c r="AB181" s="4">
        <v>0.80400000000000005</v>
      </c>
    </row>
    <row r="182" spans="1:28" ht="13.5" customHeight="1" x14ac:dyDescent="0.25">
      <c r="A182" s="1" t="s">
        <v>270</v>
      </c>
      <c r="B182" s="2">
        <v>2</v>
      </c>
      <c r="C182" s="9" t="s">
        <v>634</v>
      </c>
      <c r="D182" s="3">
        <f>VLOOKUP($A182,Salaries!$A$1:$B$577,2,FALSE)</f>
        <v>77250</v>
      </c>
      <c r="E182" s="3" t="s">
        <v>664</v>
      </c>
      <c r="F182" s="4">
        <v>25</v>
      </c>
      <c r="G182" s="4" t="s">
        <v>675</v>
      </c>
      <c r="H182" s="4">
        <v>23</v>
      </c>
      <c r="I182" s="4">
        <v>0.61199999999999999</v>
      </c>
      <c r="J182" s="4">
        <v>21.5</v>
      </c>
      <c r="K182" s="4">
        <v>0.1</v>
      </c>
      <c r="L182" s="4">
        <v>1</v>
      </c>
      <c r="M182" s="4">
        <v>0</v>
      </c>
      <c r="N182" s="4">
        <v>26</v>
      </c>
      <c r="O182" s="4">
        <v>3</v>
      </c>
      <c r="P182" s="4">
        <v>10</v>
      </c>
      <c r="Q182" s="4">
        <v>2</v>
      </c>
      <c r="R182" s="4">
        <v>3</v>
      </c>
      <c r="S182" s="4">
        <v>3</v>
      </c>
      <c r="T182" s="4">
        <v>1</v>
      </c>
      <c r="U182" s="4">
        <v>0</v>
      </c>
      <c r="V182" s="4">
        <v>0</v>
      </c>
      <c r="W182" s="4">
        <v>3</v>
      </c>
      <c r="X182" s="4">
        <v>17</v>
      </c>
      <c r="Y182" s="4">
        <v>0.46200000000000002</v>
      </c>
      <c r="Z182" s="4">
        <v>0.66700000000000004</v>
      </c>
      <c r="AA182" s="4">
        <v>0.4</v>
      </c>
      <c r="AB182" s="4">
        <v>0.5</v>
      </c>
    </row>
    <row r="183" spans="1:28" ht="13.5" customHeight="1" x14ac:dyDescent="0.25">
      <c r="A183" s="1" t="s">
        <v>208</v>
      </c>
      <c r="B183" s="2">
        <v>2</v>
      </c>
      <c r="C183" s="9" t="s">
        <v>634</v>
      </c>
      <c r="D183" s="3">
        <f>VLOOKUP($A183,Salaries!$A$1:$B$577,2,FALSE)</f>
        <v>77250</v>
      </c>
      <c r="E183" s="3" t="s">
        <v>664</v>
      </c>
      <c r="F183" s="4">
        <v>25</v>
      </c>
      <c r="G183" s="4" t="s">
        <v>675</v>
      </c>
      <c r="H183" s="4">
        <v>19.399999999999999</v>
      </c>
      <c r="I183" s="4">
        <v>0.63500000000000001</v>
      </c>
      <c r="J183" s="4">
        <v>16.3</v>
      </c>
      <c r="K183" s="4">
        <v>0.2</v>
      </c>
      <c r="L183" s="4">
        <v>12</v>
      </c>
      <c r="M183" s="4">
        <v>0</v>
      </c>
      <c r="N183" s="4">
        <v>55.199999999999996</v>
      </c>
      <c r="O183" s="4">
        <v>9.6000000000000014</v>
      </c>
      <c r="P183" s="4">
        <v>8.3999999999999986</v>
      </c>
      <c r="Q183" s="4">
        <v>10.8</v>
      </c>
      <c r="R183" s="4">
        <v>9.6000000000000014</v>
      </c>
      <c r="S183" s="4">
        <v>6</v>
      </c>
      <c r="T183" s="4">
        <v>0</v>
      </c>
      <c r="U183" s="4">
        <v>0</v>
      </c>
      <c r="V183" s="4">
        <v>2.4000000000000004</v>
      </c>
      <c r="W183" s="4">
        <v>4.8000000000000007</v>
      </c>
      <c r="X183" s="4">
        <v>28.799999999999997</v>
      </c>
      <c r="Y183" s="4">
        <v>0.44400000000000001</v>
      </c>
      <c r="Z183" s="4">
        <v>0.4</v>
      </c>
      <c r="AA183" s="4">
        <v>0.5</v>
      </c>
      <c r="AB183" s="4">
        <v>0.81799999999999995</v>
      </c>
    </row>
    <row r="184" spans="1:28" ht="13.5" customHeight="1" x14ac:dyDescent="0.25">
      <c r="A184" s="1" t="s">
        <v>242</v>
      </c>
      <c r="B184" s="2">
        <v>4</v>
      </c>
      <c r="C184" s="9" t="s">
        <v>19</v>
      </c>
      <c r="D184" s="3">
        <f>VLOOKUP($A184,Salaries!$A$1:$B$577,2,FALSE)</f>
        <v>77250</v>
      </c>
      <c r="E184" s="3" t="s">
        <v>664</v>
      </c>
      <c r="F184" s="4">
        <v>25</v>
      </c>
      <c r="G184" s="4" t="s">
        <v>675</v>
      </c>
      <c r="H184" s="4">
        <v>16.7</v>
      </c>
      <c r="I184" s="4">
        <v>0.54800000000000004</v>
      </c>
      <c r="J184" s="4">
        <v>11.7</v>
      </c>
      <c r="K184" s="4">
        <v>0.3</v>
      </c>
      <c r="L184" s="4">
        <v>16</v>
      </c>
      <c r="M184" s="4">
        <v>0</v>
      </c>
      <c r="N184" s="4">
        <v>214.4</v>
      </c>
      <c r="O184" s="4">
        <v>33.6</v>
      </c>
      <c r="P184" s="4">
        <v>28.8</v>
      </c>
      <c r="Q184" s="4">
        <v>27.2</v>
      </c>
      <c r="R184" s="4">
        <v>33.6</v>
      </c>
      <c r="S184" s="4">
        <v>6.4</v>
      </c>
      <c r="T184" s="4">
        <v>9.6</v>
      </c>
      <c r="U184" s="4">
        <v>1.6</v>
      </c>
      <c r="V184" s="4">
        <v>8</v>
      </c>
      <c r="W184" s="4">
        <v>27.2</v>
      </c>
      <c r="X184" s="4">
        <v>81.599999999999994</v>
      </c>
      <c r="Y184" s="4">
        <v>0.41899999999999998</v>
      </c>
      <c r="Z184" s="4">
        <v>0.47099999999999997</v>
      </c>
      <c r="AA184" s="4">
        <v>0.35699999999999998</v>
      </c>
      <c r="AB184" s="4">
        <v>0.70399999999999996</v>
      </c>
    </row>
    <row r="185" spans="1:28" ht="13.5" customHeight="1" x14ac:dyDescent="0.25">
      <c r="A185" s="1" t="s">
        <v>126</v>
      </c>
      <c r="B185" s="2">
        <v>4</v>
      </c>
      <c r="C185" s="9" t="s">
        <v>19</v>
      </c>
      <c r="D185" s="3">
        <f>VLOOKUP($A185,Salaries!$A$1:$B$577,2,FALSE)</f>
        <v>77250</v>
      </c>
      <c r="E185" s="3" t="s">
        <v>664</v>
      </c>
      <c r="F185" s="4">
        <v>25</v>
      </c>
      <c r="G185" s="4" t="s">
        <v>675</v>
      </c>
      <c r="H185" s="4">
        <v>14.2</v>
      </c>
      <c r="I185" s="4">
        <v>0.57099999999999995</v>
      </c>
      <c r="J185" s="4">
        <v>12.2</v>
      </c>
      <c r="K185" s="4">
        <v>0.5</v>
      </c>
      <c r="L185" s="4">
        <v>21</v>
      </c>
      <c r="M185" s="4">
        <v>1</v>
      </c>
      <c r="N185" s="4">
        <v>304.5</v>
      </c>
      <c r="O185" s="4">
        <v>58.8</v>
      </c>
      <c r="P185" s="4">
        <v>23.1</v>
      </c>
      <c r="Q185" s="4">
        <v>29.4</v>
      </c>
      <c r="R185" s="4">
        <v>75.600000000000009</v>
      </c>
      <c r="S185" s="4">
        <v>16.8</v>
      </c>
      <c r="T185" s="4">
        <v>4.2</v>
      </c>
      <c r="U185" s="4">
        <v>10.5</v>
      </c>
      <c r="V185" s="4">
        <v>12.6</v>
      </c>
      <c r="W185" s="4">
        <v>46.2</v>
      </c>
      <c r="X185" s="4">
        <v>107.1</v>
      </c>
      <c r="Y185" s="4">
        <v>0.49399999999999999</v>
      </c>
      <c r="Z185" s="4">
        <v>0.53400000000000003</v>
      </c>
      <c r="AA185" s="4">
        <v>0.39100000000000001</v>
      </c>
      <c r="AB185" s="4">
        <v>0.621</v>
      </c>
    </row>
    <row r="186" spans="1:28" ht="13.5" customHeight="1" x14ac:dyDescent="0.25">
      <c r="A186" s="1" t="s">
        <v>254</v>
      </c>
      <c r="B186" s="2">
        <v>4</v>
      </c>
      <c r="C186" s="9" t="s">
        <v>19</v>
      </c>
      <c r="D186" s="3">
        <f>VLOOKUP($A186,Salaries!$A$1:$B$577,2,FALSE)</f>
        <v>77250</v>
      </c>
      <c r="E186" s="3" t="s">
        <v>664</v>
      </c>
      <c r="F186" s="4">
        <v>25</v>
      </c>
      <c r="G186" s="4" t="s">
        <v>675</v>
      </c>
      <c r="H186" s="4">
        <v>13.1</v>
      </c>
      <c r="I186" s="4">
        <v>0.69199999999999995</v>
      </c>
      <c r="J186" s="4">
        <v>21.1</v>
      </c>
      <c r="K186" s="4">
        <v>0.4</v>
      </c>
      <c r="L186" s="4">
        <v>12</v>
      </c>
      <c r="M186" s="4">
        <v>0</v>
      </c>
      <c r="N186" s="4">
        <v>68.400000000000006</v>
      </c>
      <c r="O186" s="4">
        <v>15.600000000000001</v>
      </c>
      <c r="P186" s="4">
        <v>0</v>
      </c>
      <c r="Q186" s="4">
        <v>8.3999999999999986</v>
      </c>
      <c r="R186" s="4">
        <v>21.6</v>
      </c>
      <c r="S186" s="4">
        <v>3.5999999999999996</v>
      </c>
      <c r="T186" s="4">
        <v>3.5999999999999996</v>
      </c>
      <c r="U186" s="4">
        <v>3.5999999999999996</v>
      </c>
      <c r="V186" s="4">
        <v>1.2000000000000002</v>
      </c>
      <c r="W186" s="4">
        <v>8.3999999999999986</v>
      </c>
      <c r="X186" s="4">
        <v>27.599999999999998</v>
      </c>
      <c r="Y186" s="4">
        <v>0.625</v>
      </c>
      <c r="Z186" s="4">
        <v>0.625</v>
      </c>
      <c r="AA186" s="4">
        <v>0</v>
      </c>
      <c r="AB186" s="4">
        <v>0.875</v>
      </c>
    </row>
    <row r="187" spans="1:28" ht="13.5" customHeight="1" x14ac:dyDescent="0.25">
      <c r="A187" s="1" t="s">
        <v>461</v>
      </c>
      <c r="B187" s="2">
        <v>4</v>
      </c>
      <c r="C187" s="9" t="s">
        <v>19</v>
      </c>
      <c r="D187" s="3">
        <f>VLOOKUP($A187,Salaries!$A$1:$B$577,2,FALSE)</f>
        <v>77250</v>
      </c>
      <c r="E187" s="3" t="s">
        <v>664</v>
      </c>
      <c r="F187" s="4">
        <v>25</v>
      </c>
      <c r="G187" s="4" t="s">
        <v>675</v>
      </c>
      <c r="H187" s="4">
        <v>12.2</v>
      </c>
      <c r="I187" s="4">
        <v>0.51</v>
      </c>
      <c r="J187" s="4">
        <v>10.199999999999999</v>
      </c>
      <c r="K187" s="4">
        <v>0.3</v>
      </c>
      <c r="L187" s="4">
        <v>27</v>
      </c>
      <c r="M187" s="4">
        <v>4</v>
      </c>
      <c r="N187" s="4">
        <v>440.1</v>
      </c>
      <c r="O187" s="4">
        <v>67.5</v>
      </c>
      <c r="P187" s="4">
        <v>37.799999999999997</v>
      </c>
      <c r="Q187" s="4">
        <v>13.5</v>
      </c>
      <c r="R187" s="4">
        <v>97.2</v>
      </c>
      <c r="S187" s="4">
        <v>13.5</v>
      </c>
      <c r="T187" s="4">
        <v>8.1</v>
      </c>
      <c r="U187" s="4">
        <v>8.1</v>
      </c>
      <c r="V187" s="4">
        <v>10.8</v>
      </c>
      <c r="W187" s="4">
        <v>18.899999999999999</v>
      </c>
      <c r="X187" s="4">
        <v>113.4</v>
      </c>
      <c r="Y187" s="4">
        <v>0.443</v>
      </c>
      <c r="Z187" s="4">
        <v>0.55200000000000005</v>
      </c>
      <c r="AA187" s="4">
        <v>0.25600000000000001</v>
      </c>
      <c r="AB187" s="4">
        <v>0.76900000000000002</v>
      </c>
    </row>
    <row r="188" spans="1:28" ht="13.5" customHeight="1" x14ac:dyDescent="0.25">
      <c r="A188" s="1" t="s">
        <v>104</v>
      </c>
      <c r="B188" s="2">
        <v>3</v>
      </c>
      <c r="C188" s="9" t="s">
        <v>636</v>
      </c>
      <c r="D188" s="3">
        <f>VLOOKUP($A188,Salaries!$A$1:$B$577,2,FALSE)</f>
        <v>85457</v>
      </c>
      <c r="E188" s="3" t="s">
        <v>664</v>
      </c>
      <c r="F188" s="4">
        <v>25</v>
      </c>
      <c r="G188" s="4" t="s">
        <v>675</v>
      </c>
      <c r="H188" s="4">
        <v>23.1</v>
      </c>
      <c r="I188" s="4">
        <v>0.63300000000000001</v>
      </c>
      <c r="J188" s="4">
        <v>22.5</v>
      </c>
      <c r="K188" s="4">
        <v>0.5</v>
      </c>
      <c r="L188" s="4">
        <v>4</v>
      </c>
      <c r="M188" s="4">
        <v>0</v>
      </c>
      <c r="N188" s="4">
        <v>127.2</v>
      </c>
      <c r="O188" s="4">
        <v>40</v>
      </c>
      <c r="P188" s="4">
        <v>14</v>
      </c>
      <c r="Q188" s="4">
        <v>21.2</v>
      </c>
      <c r="R188" s="4">
        <v>32</v>
      </c>
      <c r="S188" s="4">
        <v>4</v>
      </c>
      <c r="T188" s="4">
        <v>4</v>
      </c>
      <c r="U188" s="4">
        <v>3.2</v>
      </c>
      <c r="V188" s="4">
        <v>4</v>
      </c>
      <c r="W188" s="4">
        <v>8</v>
      </c>
      <c r="X188" s="4">
        <v>80</v>
      </c>
      <c r="Y188" s="4">
        <v>0.53700000000000003</v>
      </c>
      <c r="Z188" s="4">
        <v>0.6</v>
      </c>
      <c r="AA188" s="4">
        <v>0.35699999999999998</v>
      </c>
      <c r="AB188" s="4">
        <v>0.81</v>
      </c>
    </row>
    <row r="189" spans="1:28" ht="13.5" customHeight="1" x14ac:dyDescent="0.25">
      <c r="A189" s="1" t="s">
        <v>273</v>
      </c>
      <c r="B189" s="2">
        <v>3</v>
      </c>
      <c r="C189" s="9" t="s">
        <v>636</v>
      </c>
      <c r="D189" s="3">
        <f>VLOOKUP($A189,Salaries!$A$1:$B$577,2,FALSE)</f>
        <v>247827</v>
      </c>
      <c r="E189" s="3" t="s">
        <v>664</v>
      </c>
      <c r="F189" s="4">
        <v>25</v>
      </c>
      <c r="G189" s="4" t="s">
        <v>675</v>
      </c>
      <c r="H189" s="4">
        <v>14.1</v>
      </c>
      <c r="I189" s="4">
        <v>0.64600000000000002</v>
      </c>
      <c r="J189" s="4">
        <v>12.2</v>
      </c>
      <c r="K189" s="4">
        <v>2.2999999999999998</v>
      </c>
      <c r="L189" s="4">
        <v>39</v>
      </c>
      <c r="M189" s="4">
        <v>13</v>
      </c>
      <c r="N189" s="4">
        <v>978.90000000000009</v>
      </c>
      <c r="O189" s="4">
        <v>74.099999999999994</v>
      </c>
      <c r="P189" s="4">
        <v>179.39999999999998</v>
      </c>
      <c r="Q189" s="4">
        <v>70.2</v>
      </c>
      <c r="R189" s="4">
        <v>140.4</v>
      </c>
      <c r="S189" s="4">
        <v>39</v>
      </c>
      <c r="T189" s="4">
        <v>19.5</v>
      </c>
      <c r="U189" s="4">
        <v>11.7</v>
      </c>
      <c r="V189" s="4">
        <v>35.1</v>
      </c>
      <c r="W189" s="4">
        <v>81.900000000000006</v>
      </c>
      <c r="X189" s="4">
        <v>366.6</v>
      </c>
      <c r="Y189" s="4">
        <v>0.46800000000000003</v>
      </c>
      <c r="Z189" s="4">
        <v>0.59499999999999997</v>
      </c>
      <c r="AA189" s="4">
        <v>0.41599999999999998</v>
      </c>
      <c r="AB189" s="4">
        <v>0.78900000000000003</v>
      </c>
    </row>
    <row r="190" spans="1:28" ht="13.5" customHeight="1" x14ac:dyDescent="0.25">
      <c r="A190" s="1" t="s">
        <v>178</v>
      </c>
      <c r="B190" s="2">
        <v>2</v>
      </c>
      <c r="C190" s="9" t="s">
        <v>634</v>
      </c>
      <c r="D190" s="3">
        <f>VLOOKUP($A190,Salaries!$A$1:$B$577,2,FALSE)</f>
        <v>457418</v>
      </c>
      <c r="E190" s="3" t="s">
        <v>664</v>
      </c>
      <c r="F190" s="4">
        <v>25</v>
      </c>
      <c r="G190" s="4" t="s">
        <v>675</v>
      </c>
      <c r="H190" s="4">
        <v>18.5</v>
      </c>
      <c r="I190" s="4">
        <v>0.63</v>
      </c>
      <c r="J190" s="4">
        <v>13.7</v>
      </c>
      <c r="K190" s="4">
        <v>0.2</v>
      </c>
      <c r="L190" s="4">
        <v>10</v>
      </c>
      <c r="M190" s="4">
        <v>0</v>
      </c>
      <c r="N190" s="4">
        <v>67</v>
      </c>
      <c r="O190" s="4">
        <v>5</v>
      </c>
      <c r="P190" s="4">
        <v>21</v>
      </c>
      <c r="Q190" s="4">
        <v>4</v>
      </c>
      <c r="R190" s="4">
        <v>5</v>
      </c>
      <c r="S190" s="4">
        <v>1</v>
      </c>
      <c r="T190" s="4">
        <v>1</v>
      </c>
      <c r="U190" s="4">
        <v>1</v>
      </c>
      <c r="V190" s="4">
        <v>1</v>
      </c>
      <c r="W190" s="4">
        <v>5</v>
      </c>
      <c r="X190" s="4">
        <v>35</v>
      </c>
      <c r="Y190" s="4">
        <v>0.42299999999999999</v>
      </c>
      <c r="Z190" s="4">
        <v>0.2</v>
      </c>
      <c r="AA190" s="4">
        <v>0.47599999999999998</v>
      </c>
      <c r="AB190" s="4">
        <v>0.75</v>
      </c>
    </row>
    <row r="191" spans="1:28" ht="13.5" customHeight="1" x14ac:dyDescent="0.25">
      <c r="A191" s="1" t="s">
        <v>436</v>
      </c>
      <c r="B191" s="2">
        <v>3</v>
      </c>
      <c r="C191" s="9" t="s">
        <v>636</v>
      </c>
      <c r="D191" s="3">
        <f>VLOOKUP($A191,Salaries!$A$1:$B$577,2,FALSE)</f>
        <v>500000</v>
      </c>
      <c r="E191" s="3" t="s">
        <v>664</v>
      </c>
      <c r="F191" s="4">
        <v>25</v>
      </c>
      <c r="G191" s="4" t="s">
        <v>675</v>
      </c>
      <c r="H191" s="4">
        <v>16.3</v>
      </c>
      <c r="I191" s="4">
        <v>0.47</v>
      </c>
      <c r="J191" s="4">
        <v>7</v>
      </c>
      <c r="K191" s="4">
        <v>0.1</v>
      </c>
      <c r="L191" s="4">
        <v>32</v>
      </c>
      <c r="M191" s="4">
        <v>0</v>
      </c>
      <c r="N191" s="4">
        <v>240</v>
      </c>
      <c r="O191" s="4">
        <v>54.4</v>
      </c>
      <c r="P191" s="4">
        <v>25.6</v>
      </c>
      <c r="Q191" s="4">
        <v>12.8</v>
      </c>
      <c r="R191" s="4">
        <v>28.8</v>
      </c>
      <c r="S191" s="4">
        <v>9.6</v>
      </c>
      <c r="T191" s="4">
        <v>6.4</v>
      </c>
      <c r="U191" s="4">
        <v>9.6</v>
      </c>
      <c r="V191" s="4">
        <v>9.6</v>
      </c>
      <c r="W191" s="4">
        <v>32</v>
      </c>
      <c r="X191" s="4">
        <v>83.2</v>
      </c>
      <c r="Y191" s="4">
        <v>0.40200000000000002</v>
      </c>
      <c r="Z191" s="4">
        <v>0.45500000000000002</v>
      </c>
      <c r="AA191" s="4">
        <v>0.29599999999999999</v>
      </c>
      <c r="AB191" s="4">
        <v>0.66700000000000004</v>
      </c>
    </row>
    <row r="192" spans="1:28" ht="13.5" customHeight="1" x14ac:dyDescent="0.25">
      <c r="A192" s="1" t="s">
        <v>123</v>
      </c>
      <c r="B192" s="2">
        <v>1</v>
      </c>
      <c r="C192" s="9" t="s">
        <v>632</v>
      </c>
      <c r="D192" s="3">
        <f>VLOOKUP($A192,Salaries!$A$1:$B$577,2,FALSE)</f>
        <v>975824</v>
      </c>
      <c r="E192" s="3" t="s">
        <v>664</v>
      </c>
      <c r="F192" s="4">
        <v>25</v>
      </c>
      <c r="G192" s="4" t="s">
        <v>675</v>
      </c>
      <c r="H192" s="4">
        <v>16.399999999999999</v>
      </c>
      <c r="I192" s="4">
        <v>0.55500000000000005</v>
      </c>
      <c r="J192" s="4">
        <v>9.9</v>
      </c>
      <c r="K192" s="4">
        <v>0.6</v>
      </c>
      <c r="L192" s="4">
        <v>49</v>
      </c>
      <c r="M192" s="4">
        <v>2</v>
      </c>
      <c r="N192" s="4">
        <v>744.8</v>
      </c>
      <c r="O192" s="4">
        <v>102.9</v>
      </c>
      <c r="P192" s="4">
        <v>112.69999999999999</v>
      </c>
      <c r="Q192" s="4">
        <v>63.7</v>
      </c>
      <c r="R192" s="4">
        <v>53.900000000000006</v>
      </c>
      <c r="S192" s="4">
        <v>98</v>
      </c>
      <c r="T192" s="4">
        <v>24.5</v>
      </c>
      <c r="U192" s="4">
        <v>4.9000000000000004</v>
      </c>
      <c r="V192" s="4">
        <v>44.1</v>
      </c>
      <c r="W192" s="4">
        <v>93.1</v>
      </c>
      <c r="X192" s="4">
        <v>269.5</v>
      </c>
      <c r="Y192" s="4">
        <v>0.41899999999999998</v>
      </c>
      <c r="Z192" s="4">
        <v>0.441</v>
      </c>
      <c r="AA192" s="4">
        <v>0.4</v>
      </c>
      <c r="AB192" s="4">
        <v>0.69399999999999995</v>
      </c>
    </row>
    <row r="193" spans="1:28" ht="13.5" customHeight="1" x14ac:dyDescent="0.25">
      <c r="A193" s="1" t="s">
        <v>291</v>
      </c>
      <c r="B193" s="2">
        <v>1</v>
      </c>
      <c r="C193" s="9" t="s">
        <v>632</v>
      </c>
      <c r="D193" s="3">
        <f>VLOOKUP($A193,Salaries!$A$1:$B$577,2,FALSE)</f>
        <v>1325531</v>
      </c>
      <c r="E193" s="3" t="s">
        <v>664</v>
      </c>
      <c r="F193" s="4">
        <v>25</v>
      </c>
      <c r="G193" s="4" t="s">
        <v>675</v>
      </c>
      <c r="H193" s="4">
        <v>16.5</v>
      </c>
      <c r="I193" s="4">
        <v>0.49399999999999999</v>
      </c>
      <c r="J193" s="4">
        <v>12.4</v>
      </c>
      <c r="K193" s="4">
        <v>1.4</v>
      </c>
      <c r="L193" s="4">
        <v>73</v>
      </c>
      <c r="M193" s="4">
        <v>11</v>
      </c>
      <c r="N193" s="4">
        <v>1430.8000000000002</v>
      </c>
      <c r="O193" s="4">
        <v>335.79999999999995</v>
      </c>
      <c r="P193" s="4">
        <v>87.6</v>
      </c>
      <c r="Q193" s="4">
        <v>124.1</v>
      </c>
      <c r="R193" s="4">
        <v>219</v>
      </c>
      <c r="S193" s="4">
        <v>138.69999999999999</v>
      </c>
      <c r="T193" s="4">
        <v>87.6</v>
      </c>
      <c r="U193" s="4">
        <v>29.200000000000003</v>
      </c>
      <c r="V193" s="4">
        <v>58.400000000000006</v>
      </c>
      <c r="W193" s="4">
        <v>124.1</v>
      </c>
      <c r="X193" s="4">
        <v>474.5</v>
      </c>
      <c r="Y193" s="4">
        <v>0.432</v>
      </c>
      <c r="Z193" s="4">
        <v>0.47499999999999998</v>
      </c>
      <c r="AA193" s="4">
        <v>0.27</v>
      </c>
      <c r="AB193" s="4">
        <v>0.66700000000000004</v>
      </c>
    </row>
    <row r="194" spans="1:28" ht="13.5" customHeight="1" x14ac:dyDescent="0.25">
      <c r="A194" s="1" t="s">
        <v>160</v>
      </c>
      <c r="B194" s="2">
        <v>3</v>
      </c>
      <c r="C194" s="9" t="s">
        <v>636</v>
      </c>
      <c r="D194" s="3">
        <f>VLOOKUP($A194,Salaries!$A$1:$B$577,2,FALSE)</f>
        <v>1378242</v>
      </c>
      <c r="E194" s="3" t="s">
        <v>664</v>
      </c>
      <c r="F194" s="4">
        <v>25</v>
      </c>
      <c r="G194" s="4" t="s">
        <v>675</v>
      </c>
      <c r="H194" s="4">
        <v>15.1</v>
      </c>
      <c r="I194" s="4">
        <v>0.52200000000000002</v>
      </c>
      <c r="J194" s="4">
        <v>8.8000000000000007</v>
      </c>
      <c r="K194" s="4">
        <v>0.9</v>
      </c>
      <c r="L194" s="4">
        <v>61</v>
      </c>
      <c r="M194" s="4">
        <v>1</v>
      </c>
      <c r="N194" s="4">
        <v>695.4</v>
      </c>
      <c r="O194" s="4">
        <v>115.89999999999999</v>
      </c>
      <c r="P194" s="4">
        <v>97.600000000000009</v>
      </c>
      <c r="Q194" s="4">
        <v>36.6</v>
      </c>
      <c r="R194" s="4">
        <v>115.89999999999999</v>
      </c>
      <c r="S194" s="4">
        <v>18.3</v>
      </c>
      <c r="T194" s="4">
        <v>18.3</v>
      </c>
      <c r="U194" s="4">
        <v>12.200000000000001</v>
      </c>
      <c r="V194" s="4">
        <v>24.400000000000002</v>
      </c>
      <c r="W194" s="4">
        <v>67.100000000000009</v>
      </c>
      <c r="X194" s="4">
        <v>244</v>
      </c>
      <c r="Y194" s="4">
        <v>0.42299999999999999</v>
      </c>
      <c r="Z194" s="4">
        <v>0.51300000000000001</v>
      </c>
      <c r="AA194" s="4">
        <v>0.32</v>
      </c>
      <c r="AB194" s="4">
        <v>0.75</v>
      </c>
    </row>
    <row r="195" spans="1:28" ht="13.5" customHeight="1" x14ac:dyDescent="0.25">
      <c r="A195" s="1" t="s">
        <v>151</v>
      </c>
      <c r="B195" s="2">
        <v>3</v>
      </c>
      <c r="C195" s="9" t="s">
        <v>636</v>
      </c>
      <c r="D195" s="3">
        <f>VLOOKUP($A195,Salaries!$A$1:$B$577,2,FALSE)</f>
        <v>1378242</v>
      </c>
      <c r="E195" s="3" t="s">
        <v>664</v>
      </c>
      <c r="F195" s="4">
        <v>25</v>
      </c>
      <c r="G195" s="4" t="s">
        <v>675</v>
      </c>
      <c r="H195" s="4">
        <v>11</v>
      </c>
      <c r="I195" s="4">
        <v>0.58899999999999997</v>
      </c>
      <c r="J195" s="4">
        <v>9</v>
      </c>
      <c r="K195" s="4">
        <v>3.3</v>
      </c>
      <c r="L195" s="4">
        <v>82</v>
      </c>
      <c r="M195" s="4">
        <v>16</v>
      </c>
      <c r="N195" s="4">
        <v>1672.8</v>
      </c>
      <c r="O195" s="4">
        <v>164</v>
      </c>
      <c r="P195" s="4">
        <v>172.20000000000002</v>
      </c>
      <c r="Q195" s="4">
        <v>41</v>
      </c>
      <c r="R195" s="4">
        <v>287</v>
      </c>
      <c r="S195" s="4">
        <v>123</v>
      </c>
      <c r="T195" s="4">
        <v>57.4</v>
      </c>
      <c r="U195" s="4">
        <v>24.599999999999998</v>
      </c>
      <c r="V195" s="4">
        <v>73.8</v>
      </c>
      <c r="W195" s="4">
        <v>172.20000000000002</v>
      </c>
      <c r="X195" s="4">
        <v>426.40000000000003</v>
      </c>
      <c r="Y195" s="4">
        <v>0.47499999999999998</v>
      </c>
      <c r="Z195" s="4">
        <v>0.56899999999999995</v>
      </c>
      <c r="AA195" s="4">
        <v>0.38600000000000001</v>
      </c>
      <c r="AB195" s="4">
        <v>0.76200000000000001</v>
      </c>
    </row>
    <row r="196" spans="1:28" ht="13.5" customHeight="1" x14ac:dyDescent="0.25">
      <c r="A196" s="1" t="s">
        <v>308</v>
      </c>
      <c r="B196" s="2">
        <v>2</v>
      </c>
      <c r="C196" s="9" t="s">
        <v>634</v>
      </c>
      <c r="D196" s="3">
        <f>VLOOKUP($A196,Salaries!$A$1:$B$577,2,FALSE)</f>
        <v>1512601</v>
      </c>
      <c r="E196" s="3" t="s">
        <v>664</v>
      </c>
      <c r="F196" s="4">
        <v>25</v>
      </c>
      <c r="G196" s="4" t="s">
        <v>675</v>
      </c>
      <c r="H196" s="4">
        <v>12.8</v>
      </c>
      <c r="I196" s="4">
        <v>0.45800000000000002</v>
      </c>
      <c r="J196" s="4">
        <v>6.1</v>
      </c>
      <c r="K196" s="4">
        <v>0.5</v>
      </c>
      <c r="L196" s="4">
        <v>35</v>
      </c>
      <c r="M196" s="4">
        <v>21</v>
      </c>
      <c r="N196" s="4">
        <v>714</v>
      </c>
      <c r="O196" s="4">
        <v>63</v>
      </c>
      <c r="P196" s="4">
        <v>129.5</v>
      </c>
      <c r="Q196" s="4">
        <v>21</v>
      </c>
      <c r="R196" s="4">
        <v>108.5</v>
      </c>
      <c r="S196" s="4">
        <v>35</v>
      </c>
      <c r="T196" s="4">
        <v>14</v>
      </c>
      <c r="U196" s="4">
        <v>7</v>
      </c>
      <c r="V196" s="4">
        <v>17.5</v>
      </c>
      <c r="W196" s="4">
        <v>66.5</v>
      </c>
      <c r="X196" s="4">
        <v>185.5</v>
      </c>
      <c r="Y196" s="4">
        <v>0.33500000000000002</v>
      </c>
      <c r="Z196" s="4">
        <v>0.41299999999999998</v>
      </c>
      <c r="AA196" s="4">
        <v>0.29699999999999999</v>
      </c>
      <c r="AB196" s="4">
        <v>0.81799999999999995</v>
      </c>
    </row>
    <row r="197" spans="1:28" ht="13.5" customHeight="1" x14ac:dyDescent="0.25">
      <c r="A197" s="1" t="s">
        <v>157</v>
      </c>
      <c r="B197" s="2">
        <v>3</v>
      </c>
      <c r="C197" s="9" t="s">
        <v>636</v>
      </c>
      <c r="D197" s="3">
        <f>VLOOKUP($A197,Salaries!$A$1:$B$577,2,FALSE)</f>
        <v>1512601</v>
      </c>
      <c r="E197" s="3" t="s">
        <v>664</v>
      </c>
      <c r="F197" s="4">
        <v>25</v>
      </c>
      <c r="G197" s="4" t="s">
        <v>675</v>
      </c>
      <c r="H197" s="4">
        <v>17.8</v>
      </c>
      <c r="I197" s="4">
        <v>0.61299999999999999</v>
      </c>
      <c r="J197" s="4">
        <v>13</v>
      </c>
      <c r="K197" s="4">
        <v>1.3</v>
      </c>
      <c r="L197" s="4">
        <v>59</v>
      </c>
      <c r="M197" s="4">
        <v>0</v>
      </c>
      <c r="N197" s="4">
        <v>513.29999999999995</v>
      </c>
      <c r="O197" s="4">
        <v>76.7</v>
      </c>
      <c r="P197" s="4">
        <v>106.2</v>
      </c>
      <c r="Q197" s="4">
        <v>23.6</v>
      </c>
      <c r="R197" s="4">
        <v>88.5</v>
      </c>
      <c r="S197" s="4">
        <v>35.4</v>
      </c>
      <c r="T197" s="4">
        <v>11.8</v>
      </c>
      <c r="U197" s="4">
        <v>5.9</v>
      </c>
      <c r="V197" s="4">
        <v>23.6</v>
      </c>
      <c r="W197" s="4">
        <v>59</v>
      </c>
      <c r="X197" s="4">
        <v>236</v>
      </c>
      <c r="Y197" s="4">
        <v>0.47499999999999998</v>
      </c>
      <c r="Z197" s="4">
        <v>0.56599999999999995</v>
      </c>
      <c r="AA197" s="4">
        <v>0.41</v>
      </c>
      <c r="AB197" s="4">
        <v>0.83299999999999996</v>
      </c>
    </row>
    <row r="198" spans="1:28" ht="13.5" customHeight="1" x14ac:dyDescent="0.25">
      <c r="A198" s="1" t="s">
        <v>390</v>
      </c>
      <c r="B198" s="2">
        <v>1</v>
      </c>
      <c r="C198" s="9" t="s">
        <v>632</v>
      </c>
      <c r="D198" s="3">
        <f>VLOOKUP($A198,Salaries!$A$1:$B$577,2,FALSE)</f>
        <v>1544951</v>
      </c>
      <c r="E198" s="3" t="s">
        <v>664</v>
      </c>
      <c r="F198" s="4">
        <v>25</v>
      </c>
      <c r="G198" s="4" t="s">
        <v>675</v>
      </c>
      <c r="H198" s="4">
        <v>20.2</v>
      </c>
      <c r="I198" s="4">
        <v>0.56499999999999995</v>
      </c>
      <c r="J198" s="4">
        <v>13.1</v>
      </c>
      <c r="K198" s="4">
        <v>1.8</v>
      </c>
      <c r="L198" s="4">
        <v>74</v>
      </c>
      <c r="M198" s="4">
        <v>10</v>
      </c>
      <c r="N198" s="4">
        <v>1058.2</v>
      </c>
      <c r="O198" s="4">
        <v>236.8</v>
      </c>
      <c r="P198" s="4">
        <v>199.8</v>
      </c>
      <c r="Q198" s="4">
        <v>29.6</v>
      </c>
      <c r="R198" s="4">
        <v>155.4</v>
      </c>
      <c r="S198" s="4">
        <v>118.4</v>
      </c>
      <c r="T198" s="4">
        <v>22.2</v>
      </c>
      <c r="U198" s="4">
        <v>0</v>
      </c>
      <c r="V198" s="4">
        <v>51.8</v>
      </c>
      <c r="W198" s="4">
        <v>88.8</v>
      </c>
      <c r="X198" s="4">
        <v>510.6</v>
      </c>
      <c r="Y198" s="4">
        <v>0.46500000000000002</v>
      </c>
      <c r="Z198" s="4">
        <v>0.51500000000000001</v>
      </c>
      <c r="AA198" s="4">
        <v>0.40500000000000003</v>
      </c>
      <c r="AB198" s="4">
        <v>0.76900000000000002</v>
      </c>
    </row>
    <row r="199" spans="1:28" ht="13.5" customHeight="1" x14ac:dyDescent="0.25">
      <c r="A199" s="1" t="s">
        <v>330</v>
      </c>
      <c r="B199" s="2">
        <v>3</v>
      </c>
      <c r="C199" s="9" t="s">
        <v>636</v>
      </c>
      <c r="D199" s="3">
        <f>VLOOKUP($A199,Salaries!$A$1:$B$577,2,FALSE)</f>
        <v>1544951</v>
      </c>
      <c r="E199" s="3" t="s">
        <v>664</v>
      </c>
      <c r="F199" s="4">
        <v>25</v>
      </c>
      <c r="G199" s="4" t="s">
        <v>675</v>
      </c>
      <c r="H199" s="4">
        <v>14</v>
      </c>
      <c r="I199" s="4">
        <v>0.53</v>
      </c>
      <c r="J199" s="4">
        <v>11</v>
      </c>
      <c r="K199" s="4">
        <v>3.3</v>
      </c>
      <c r="L199" s="4">
        <v>81</v>
      </c>
      <c r="M199" s="4">
        <v>26</v>
      </c>
      <c r="N199" s="4">
        <v>1984.5</v>
      </c>
      <c r="O199" s="4">
        <v>275.39999999999998</v>
      </c>
      <c r="P199" s="4">
        <v>251.1</v>
      </c>
      <c r="Q199" s="4">
        <v>105.3</v>
      </c>
      <c r="R199" s="4">
        <v>388.8</v>
      </c>
      <c r="S199" s="4">
        <v>97.2</v>
      </c>
      <c r="T199" s="4">
        <v>72.900000000000006</v>
      </c>
      <c r="U199" s="4">
        <v>32.4</v>
      </c>
      <c r="V199" s="4">
        <v>72.900000000000006</v>
      </c>
      <c r="W199" s="4">
        <v>186.29999999999998</v>
      </c>
      <c r="X199" s="4">
        <v>607.5</v>
      </c>
      <c r="Y199" s="4">
        <v>0.432</v>
      </c>
      <c r="Z199" s="4">
        <v>0.54400000000000004</v>
      </c>
      <c r="AA199" s="4">
        <v>0.311</v>
      </c>
      <c r="AB199" s="4">
        <v>0.70899999999999996</v>
      </c>
    </row>
    <row r="200" spans="1:28" ht="13.5" customHeight="1" x14ac:dyDescent="0.25">
      <c r="A200" s="1" t="s">
        <v>276</v>
      </c>
      <c r="B200" s="2">
        <v>5</v>
      </c>
      <c r="C200" s="9" t="s">
        <v>639</v>
      </c>
      <c r="D200" s="3">
        <f>VLOOKUP($A200,Salaries!$A$1:$B$577,2,FALSE)</f>
        <v>1600520</v>
      </c>
      <c r="E200" s="3" t="s">
        <v>664</v>
      </c>
      <c r="F200" s="4">
        <v>25</v>
      </c>
      <c r="G200" s="4" t="s">
        <v>675</v>
      </c>
      <c r="H200" s="4">
        <v>17.899999999999999</v>
      </c>
      <c r="I200" s="4">
        <v>0.64700000000000002</v>
      </c>
      <c r="J200" s="4">
        <v>20.7</v>
      </c>
      <c r="K200" s="4">
        <v>4.3</v>
      </c>
      <c r="L200" s="4">
        <v>70</v>
      </c>
      <c r="M200" s="4">
        <v>4</v>
      </c>
      <c r="N200" s="4">
        <v>1183</v>
      </c>
      <c r="O200" s="4">
        <v>364</v>
      </c>
      <c r="P200" s="4">
        <v>0</v>
      </c>
      <c r="Q200" s="4">
        <v>175</v>
      </c>
      <c r="R200" s="4">
        <v>329</v>
      </c>
      <c r="S200" s="4">
        <v>63</v>
      </c>
      <c r="T200" s="4">
        <v>42</v>
      </c>
      <c r="U200" s="4">
        <v>77</v>
      </c>
      <c r="V200" s="4">
        <v>49</v>
      </c>
      <c r="W200" s="4">
        <v>196</v>
      </c>
      <c r="X200" s="4">
        <v>574</v>
      </c>
      <c r="Y200" s="4">
        <v>0.60799999999999998</v>
      </c>
      <c r="Z200" s="4">
        <v>0.60799999999999998</v>
      </c>
      <c r="AA200" s="4">
        <v>0</v>
      </c>
      <c r="AB200" s="4">
        <v>0.73099999999999998</v>
      </c>
    </row>
    <row r="201" spans="1:28" ht="13.5" customHeight="1" x14ac:dyDescent="0.25">
      <c r="A201" s="1" t="s">
        <v>355</v>
      </c>
      <c r="B201" s="2">
        <v>1</v>
      </c>
      <c r="C201" s="9" t="s">
        <v>632</v>
      </c>
      <c r="D201" s="3">
        <f>VLOOKUP($A201,Salaries!$A$1:$B$577,2,FALSE)</f>
        <v>1656092</v>
      </c>
      <c r="E201" s="3" t="s">
        <v>664</v>
      </c>
      <c r="F201" s="4">
        <v>25</v>
      </c>
      <c r="G201" s="4" t="s">
        <v>675</v>
      </c>
      <c r="H201" s="4">
        <v>24.9</v>
      </c>
      <c r="I201" s="4">
        <v>0.57999999999999996</v>
      </c>
      <c r="J201" s="4">
        <v>16.3</v>
      </c>
      <c r="K201" s="4">
        <v>4.8</v>
      </c>
      <c r="L201" s="4">
        <v>68</v>
      </c>
      <c r="M201" s="4">
        <v>4</v>
      </c>
      <c r="N201" s="4">
        <v>1910.8000000000002</v>
      </c>
      <c r="O201" s="4">
        <v>455.6</v>
      </c>
      <c r="P201" s="4">
        <v>367.20000000000005</v>
      </c>
      <c r="Q201" s="4">
        <v>353.6</v>
      </c>
      <c r="R201" s="4">
        <v>163.19999999999999</v>
      </c>
      <c r="S201" s="4">
        <v>312.79999999999995</v>
      </c>
      <c r="T201" s="4">
        <v>40.799999999999997</v>
      </c>
      <c r="U201" s="4">
        <v>20.399999999999999</v>
      </c>
      <c r="V201" s="4">
        <v>149.60000000000002</v>
      </c>
      <c r="W201" s="4">
        <v>190.39999999999998</v>
      </c>
      <c r="X201" s="4">
        <v>1142.4000000000001</v>
      </c>
      <c r="Y201" s="4">
        <v>0.442</v>
      </c>
      <c r="Z201" s="4">
        <v>0.52800000000000002</v>
      </c>
      <c r="AA201" s="4">
        <v>0.33500000000000002</v>
      </c>
      <c r="AB201" s="4">
        <v>0.80600000000000005</v>
      </c>
    </row>
    <row r="202" spans="1:28" ht="13.5" customHeight="1" x14ac:dyDescent="0.25">
      <c r="A202" s="1" t="s">
        <v>83</v>
      </c>
      <c r="B202" s="2">
        <v>2</v>
      </c>
      <c r="C202" s="9" t="s">
        <v>634</v>
      </c>
      <c r="D202" s="3">
        <f>VLOOKUP($A202,Salaries!$A$1:$B$577,2,FALSE)</f>
        <v>2161886</v>
      </c>
      <c r="E202" s="3" t="s">
        <v>665</v>
      </c>
      <c r="F202" s="4">
        <v>25</v>
      </c>
      <c r="G202" s="4" t="s">
        <v>675</v>
      </c>
      <c r="H202" s="4">
        <v>17.600000000000001</v>
      </c>
      <c r="I202" s="4">
        <v>0.54500000000000004</v>
      </c>
      <c r="J202" s="4">
        <v>10.9</v>
      </c>
      <c r="K202" s="4">
        <v>1.1000000000000001</v>
      </c>
      <c r="L202" s="4">
        <v>68</v>
      </c>
      <c r="M202" s="4">
        <v>0</v>
      </c>
      <c r="N202" s="4">
        <v>1013.2</v>
      </c>
      <c r="O202" s="4">
        <v>149.60000000000002</v>
      </c>
      <c r="P202" s="4">
        <v>190.39999999999998</v>
      </c>
      <c r="Q202" s="4">
        <v>61.2</v>
      </c>
      <c r="R202" s="4">
        <v>129.19999999999999</v>
      </c>
      <c r="S202" s="4">
        <v>81.599999999999994</v>
      </c>
      <c r="T202" s="4">
        <v>20.399999999999999</v>
      </c>
      <c r="U202" s="4">
        <v>6.8000000000000007</v>
      </c>
      <c r="V202" s="4">
        <v>54.400000000000006</v>
      </c>
      <c r="W202" s="4">
        <v>47.599999999999994</v>
      </c>
      <c r="X202" s="4">
        <v>401.20000000000005</v>
      </c>
      <c r="Y202" s="4">
        <v>0.40200000000000002</v>
      </c>
      <c r="Z202" s="4">
        <v>0.44</v>
      </c>
      <c r="AA202" s="4">
        <v>0.372</v>
      </c>
      <c r="AB202" s="4">
        <v>0.89100000000000001</v>
      </c>
    </row>
    <row r="203" spans="1:28" ht="13.5" customHeight="1" x14ac:dyDescent="0.25">
      <c r="A203" s="1" t="s">
        <v>493</v>
      </c>
      <c r="B203" s="2">
        <v>4</v>
      </c>
      <c r="C203" s="9" t="s">
        <v>19</v>
      </c>
      <c r="D203" s="3">
        <f>VLOOKUP($A203,Salaries!$A$1:$B$577,2,FALSE)</f>
        <v>2516047</v>
      </c>
      <c r="E203" s="3" t="s">
        <v>665</v>
      </c>
      <c r="F203" s="4">
        <v>25</v>
      </c>
      <c r="G203" s="4" t="s">
        <v>675</v>
      </c>
      <c r="H203" s="4">
        <v>17.2</v>
      </c>
      <c r="I203" s="4">
        <v>0.51600000000000001</v>
      </c>
      <c r="J203" s="4">
        <v>11.2</v>
      </c>
      <c r="K203" s="4">
        <v>0.4</v>
      </c>
      <c r="L203" s="4">
        <v>48</v>
      </c>
      <c r="M203" s="4">
        <v>4</v>
      </c>
      <c r="N203" s="4">
        <v>460.79999999999995</v>
      </c>
      <c r="O203" s="4">
        <v>81.599999999999994</v>
      </c>
      <c r="P203" s="4">
        <v>76.800000000000011</v>
      </c>
      <c r="Q203" s="4">
        <v>33.599999999999994</v>
      </c>
      <c r="R203" s="4">
        <v>86.4</v>
      </c>
      <c r="S203" s="4">
        <v>24</v>
      </c>
      <c r="T203" s="4">
        <v>24</v>
      </c>
      <c r="U203" s="4">
        <v>14.399999999999999</v>
      </c>
      <c r="V203" s="4">
        <v>24</v>
      </c>
      <c r="W203" s="4">
        <v>48</v>
      </c>
      <c r="X203" s="4">
        <v>177.60000000000002</v>
      </c>
      <c r="Y203" s="4">
        <v>0.40799999999999997</v>
      </c>
      <c r="Z203" s="4">
        <v>0.5</v>
      </c>
      <c r="AA203" s="4">
        <v>0.312</v>
      </c>
      <c r="AB203" s="4">
        <v>0.74299999999999999</v>
      </c>
    </row>
    <row r="204" spans="1:28" ht="13.5" customHeight="1" x14ac:dyDescent="0.25">
      <c r="A204" s="1" t="s">
        <v>331</v>
      </c>
      <c r="B204" s="2">
        <v>1</v>
      </c>
      <c r="C204" s="9" t="s">
        <v>632</v>
      </c>
      <c r="D204" s="3">
        <f>VLOOKUP($A204,Salaries!$A$1:$B$577,2,FALSE)</f>
        <v>3000000</v>
      </c>
      <c r="E204" s="3" t="s">
        <v>665</v>
      </c>
      <c r="F204" s="4">
        <v>25</v>
      </c>
      <c r="G204" s="4" t="s">
        <v>675</v>
      </c>
      <c r="H204" s="4">
        <v>16.3</v>
      </c>
      <c r="I204" s="4">
        <v>0.55000000000000004</v>
      </c>
      <c r="J204" s="4">
        <v>12.7</v>
      </c>
      <c r="K204" s="4">
        <v>1.9</v>
      </c>
      <c r="L204" s="4">
        <v>71</v>
      </c>
      <c r="M204" s="4">
        <v>3</v>
      </c>
      <c r="N204" s="4">
        <v>1065</v>
      </c>
      <c r="O204" s="4">
        <v>205.9</v>
      </c>
      <c r="P204" s="4">
        <v>149.1</v>
      </c>
      <c r="Q204" s="4">
        <v>63.9</v>
      </c>
      <c r="R204" s="4">
        <v>106.5</v>
      </c>
      <c r="S204" s="4">
        <v>134.9</v>
      </c>
      <c r="T204" s="4">
        <v>35.5</v>
      </c>
      <c r="U204" s="4">
        <v>7.1000000000000005</v>
      </c>
      <c r="V204" s="4">
        <v>42.6</v>
      </c>
      <c r="W204" s="4">
        <v>63.9</v>
      </c>
      <c r="X204" s="4">
        <v>418.90000000000003</v>
      </c>
      <c r="Y204" s="4">
        <v>0.435</v>
      </c>
      <c r="Z204" s="4">
        <v>0.48799999999999999</v>
      </c>
      <c r="AA204" s="4">
        <v>0.36199999999999999</v>
      </c>
      <c r="AB204" s="4">
        <v>0.89600000000000002</v>
      </c>
    </row>
    <row r="205" spans="1:28" ht="13.5" customHeight="1" x14ac:dyDescent="0.25">
      <c r="A205" s="1" t="s">
        <v>329</v>
      </c>
      <c r="B205" s="2">
        <v>2</v>
      </c>
      <c r="C205" s="9" t="s">
        <v>634</v>
      </c>
      <c r="D205" s="3">
        <f>VLOOKUP($A205,Salaries!$A$1:$B$577,2,FALSE)</f>
        <v>3125000</v>
      </c>
      <c r="E205" s="3" t="s">
        <v>665</v>
      </c>
      <c r="F205" s="4">
        <v>25</v>
      </c>
      <c r="G205" s="4" t="s">
        <v>675</v>
      </c>
      <c r="H205" s="4">
        <v>17.399999999999999</v>
      </c>
      <c r="I205" s="4">
        <v>0.58599999999999997</v>
      </c>
      <c r="J205" s="4">
        <v>12</v>
      </c>
      <c r="K205" s="4">
        <v>3.8</v>
      </c>
      <c r="L205" s="4">
        <v>82</v>
      </c>
      <c r="M205" s="4">
        <v>81</v>
      </c>
      <c r="N205" s="4">
        <v>2296</v>
      </c>
      <c r="O205" s="4">
        <v>377.2</v>
      </c>
      <c r="P205" s="4">
        <v>410</v>
      </c>
      <c r="Q205" s="4">
        <v>82</v>
      </c>
      <c r="R205" s="4">
        <v>237.79999999999998</v>
      </c>
      <c r="S205" s="4">
        <v>172.20000000000002</v>
      </c>
      <c r="T205" s="4">
        <v>41</v>
      </c>
      <c r="U205" s="4">
        <v>0</v>
      </c>
      <c r="V205" s="4">
        <v>82</v>
      </c>
      <c r="W205" s="4">
        <v>155.79999999999998</v>
      </c>
      <c r="X205" s="4">
        <v>967.6</v>
      </c>
      <c r="Y205" s="4">
        <v>0.45600000000000002</v>
      </c>
      <c r="Z205" s="4">
        <v>0.48899999999999999</v>
      </c>
      <c r="AA205" s="4">
        <v>0.42599999999999999</v>
      </c>
      <c r="AB205" s="4">
        <v>0.88500000000000001</v>
      </c>
    </row>
    <row r="206" spans="1:28" ht="13.5" customHeight="1" x14ac:dyDescent="0.25">
      <c r="A206" s="1" t="s">
        <v>237</v>
      </c>
      <c r="B206" s="2">
        <v>5</v>
      </c>
      <c r="C206" s="9" t="s">
        <v>639</v>
      </c>
      <c r="D206" s="3">
        <f>VLOOKUP($A206,Salaries!$A$1:$B$577,2,FALSE)</f>
        <v>3627842</v>
      </c>
      <c r="E206" s="3" t="s">
        <v>665</v>
      </c>
      <c r="F206" s="4">
        <v>25</v>
      </c>
      <c r="G206" s="4" t="s">
        <v>675</v>
      </c>
      <c r="H206" s="4">
        <v>22.1</v>
      </c>
      <c r="I206" s="4">
        <v>0.58699999999999997</v>
      </c>
      <c r="J206" s="4">
        <v>16.8</v>
      </c>
      <c r="K206" s="4">
        <v>1.8</v>
      </c>
      <c r="L206" s="4">
        <v>47</v>
      </c>
      <c r="M206" s="4">
        <v>0</v>
      </c>
      <c r="N206" s="4">
        <v>756.7</v>
      </c>
      <c r="O206" s="4">
        <v>159.79999999999998</v>
      </c>
      <c r="P206" s="4">
        <v>141</v>
      </c>
      <c r="Q206" s="4">
        <v>108.1</v>
      </c>
      <c r="R206" s="4">
        <v>164.5</v>
      </c>
      <c r="S206" s="4">
        <v>61.1</v>
      </c>
      <c r="T206" s="4">
        <v>14.1</v>
      </c>
      <c r="U206" s="4">
        <v>14.1</v>
      </c>
      <c r="V206" s="4">
        <v>42.300000000000004</v>
      </c>
      <c r="W206" s="4">
        <v>65.8</v>
      </c>
      <c r="X206" s="4">
        <v>404.2</v>
      </c>
      <c r="Y206" s="4">
        <v>0.46300000000000002</v>
      </c>
      <c r="Z206" s="4">
        <v>0.55300000000000005</v>
      </c>
      <c r="AA206" s="4">
        <v>0.36</v>
      </c>
      <c r="AB206" s="4">
        <v>0.73799999999999999</v>
      </c>
    </row>
    <row r="207" spans="1:28" ht="13.5" customHeight="1" x14ac:dyDescent="0.25">
      <c r="A207" s="1" t="s">
        <v>502</v>
      </c>
      <c r="B207" s="2">
        <v>2</v>
      </c>
      <c r="C207" s="9" t="s">
        <v>634</v>
      </c>
      <c r="D207" s="3">
        <f>VLOOKUP($A207,Salaries!$A$1:$B$577,2,FALSE)</f>
        <v>3667645</v>
      </c>
      <c r="E207" s="3" t="s">
        <v>665</v>
      </c>
      <c r="F207" s="4">
        <v>25</v>
      </c>
      <c r="G207" s="4" t="s">
        <v>675</v>
      </c>
      <c r="H207" s="4">
        <v>12.2</v>
      </c>
      <c r="I207" s="4">
        <v>0.50700000000000001</v>
      </c>
      <c r="J207" s="4">
        <v>6.3</v>
      </c>
      <c r="K207" s="4">
        <v>0.6</v>
      </c>
      <c r="L207" s="4">
        <v>31</v>
      </c>
      <c r="M207" s="4">
        <v>2</v>
      </c>
      <c r="N207" s="4">
        <v>589</v>
      </c>
      <c r="O207" s="4">
        <v>31</v>
      </c>
      <c r="P207" s="4">
        <v>127.1</v>
      </c>
      <c r="Q207" s="4">
        <v>12.4</v>
      </c>
      <c r="R207" s="4">
        <v>46.5</v>
      </c>
      <c r="S207" s="4">
        <v>18.599999999999998</v>
      </c>
      <c r="T207" s="4">
        <v>15.5</v>
      </c>
      <c r="U207" s="4">
        <v>6.2</v>
      </c>
      <c r="V207" s="4">
        <v>15.5</v>
      </c>
      <c r="W207" s="4">
        <v>52.699999999999996</v>
      </c>
      <c r="X207" s="4">
        <v>164.29999999999998</v>
      </c>
      <c r="Y207" s="4">
        <v>0.35699999999999998</v>
      </c>
      <c r="Z207" s="4">
        <v>0.5</v>
      </c>
      <c r="AA207" s="4">
        <v>0.32300000000000001</v>
      </c>
      <c r="AB207" s="4">
        <v>0.92300000000000004</v>
      </c>
    </row>
    <row r="208" spans="1:28" ht="13.5" customHeight="1" x14ac:dyDescent="0.25">
      <c r="A208" s="1" t="s">
        <v>221</v>
      </c>
      <c r="B208" s="2">
        <v>5</v>
      </c>
      <c r="C208" s="9" t="s">
        <v>639</v>
      </c>
      <c r="D208" s="3">
        <f>VLOOKUP($A208,Salaries!$A$1:$B$577,2,FALSE)</f>
        <v>4350000</v>
      </c>
      <c r="E208" s="3" t="s">
        <v>665</v>
      </c>
      <c r="F208" s="4">
        <v>25</v>
      </c>
      <c r="G208" s="4" t="s">
        <v>675</v>
      </c>
      <c r="H208" s="4">
        <v>22.1</v>
      </c>
      <c r="I208" s="4">
        <v>0.57499999999999996</v>
      </c>
      <c r="J208" s="4">
        <v>17.2</v>
      </c>
      <c r="K208" s="4">
        <v>3.2</v>
      </c>
      <c r="L208" s="4">
        <v>77</v>
      </c>
      <c r="M208" s="4">
        <v>31</v>
      </c>
      <c r="N208" s="4">
        <v>1547.7</v>
      </c>
      <c r="O208" s="4">
        <v>446.59999999999997</v>
      </c>
      <c r="P208" s="4">
        <v>200.20000000000002</v>
      </c>
      <c r="Q208" s="4">
        <v>215.6</v>
      </c>
      <c r="R208" s="4">
        <v>423.5</v>
      </c>
      <c r="S208" s="4">
        <v>84.7</v>
      </c>
      <c r="T208" s="4">
        <v>30.8</v>
      </c>
      <c r="U208" s="4">
        <v>69.3</v>
      </c>
      <c r="V208" s="4">
        <v>100.10000000000001</v>
      </c>
      <c r="W208" s="4">
        <v>200.20000000000002</v>
      </c>
      <c r="X208" s="4">
        <v>854.69999999999993</v>
      </c>
      <c r="Y208" s="4">
        <v>0.49399999999999999</v>
      </c>
      <c r="Z208" s="4">
        <v>0.55400000000000005</v>
      </c>
      <c r="AA208" s="4">
        <v>0.36299999999999999</v>
      </c>
      <c r="AB208" s="4">
        <v>0.64800000000000002</v>
      </c>
    </row>
    <row r="209" spans="1:28" ht="13.5" customHeight="1" x14ac:dyDescent="0.25">
      <c r="A209" s="1" t="s">
        <v>423</v>
      </c>
      <c r="B209" s="2">
        <v>5</v>
      </c>
      <c r="C209" s="9" t="s">
        <v>639</v>
      </c>
      <c r="D209" s="3">
        <f>VLOOKUP($A209,Salaries!$A$1:$B$577,2,FALSE)</f>
        <v>4696874</v>
      </c>
      <c r="E209" s="3" t="s">
        <v>665</v>
      </c>
      <c r="F209" s="4">
        <v>25</v>
      </c>
      <c r="G209" s="4" t="s">
        <v>675</v>
      </c>
      <c r="H209" s="4">
        <v>17.5</v>
      </c>
      <c r="I209" s="4">
        <v>0.56599999999999995</v>
      </c>
      <c r="J209" s="4">
        <v>18</v>
      </c>
      <c r="K209" s="4">
        <v>6.7</v>
      </c>
      <c r="L209" s="4">
        <v>81</v>
      </c>
      <c r="M209" s="4">
        <v>81</v>
      </c>
      <c r="N209" s="4">
        <v>2211.3000000000002</v>
      </c>
      <c r="O209" s="4">
        <v>737.1</v>
      </c>
      <c r="P209" s="4">
        <v>0</v>
      </c>
      <c r="Q209" s="4">
        <v>251.1</v>
      </c>
      <c r="R209" s="4">
        <v>680.4</v>
      </c>
      <c r="S209" s="4">
        <v>194.4</v>
      </c>
      <c r="T209" s="4">
        <v>97.2</v>
      </c>
      <c r="U209" s="4">
        <v>48.6</v>
      </c>
      <c r="V209" s="4">
        <v>81</v>
      </c>
      <c r="W209" s="4">
        <v>226.79999999999998</v>
      </c>
      <c r="X209" s="4">
        <v>963.9</v>
      </c>
      <c r="Y209" s="4">
        <v>0.55600000000000005</v>
      </c>
      <c r="Z209" s="4">
        <v>0.55600000000000005</v>
      </c>
      <c r="AA209" s="4">
        <v>0.5</v>
      </c>
      <c r="AB209" s="4">
        <v>0.55100000000000005</v>
      </c>
    </row>
    <row r="210" spans="1:28" ht="13.5" customHeight="1" x14ac:dyDescent="0.25">
      <c r="A210" s="1" t="s">
        <v>186</v>
      </c>
      <c r="B210" s="2">
        <v>2</v>
      </c>
      <c r="C210" s="9" t="s">
        <v>634</v>
      </c>
      <c r="D210" s="3">
        <f>VLOOKUP($A210,Salaries!$A$1:$B$577,2,FALSE)</f>
        <v>5460000</v>
      </c>
      <c r="E210" s="3" t="s">
        <v>666</v>
      </c>
      <c r="F210" s="4">
        <v>25</v>
      </c>
      <c r="G210" s="4" t="s">
        <v>675</v>
      </c>
      <c r="H210" s="4">
        <v>19.399999999999999</v>
      </c>
      <c r="I210" s="4">
        <v>0.54100000000000004</v>
      </c>
      <c r="J210" s="4">
        <v>10.5</v>
      </c>
      <c r="K210" s="4">
        <v>0.2</v>
      </c>
      <c r="L210" s="4">
        <v>19</v>
      </c>
      <c r="M210" s="4">
        <v>0</v>
      </c>
      <c r="N210" s="4">
        <v>157.70000000000002</v>
      </c>
      <c r="O210" s="4">
        <v>22.8</v>
      </c>
      <c r="P210" s="4">
        <v>41.800000000000004</v>
      </c>
      <c r="Q210" s="4">
        <v>11.4</v>
      </c>
      <c r="R210" s="4">
        <v>17.100000000000001</v>
      </c>
      <c r="S210" s="4">
        <v>3.8000000000000003</v>
      </c>
      <c r="T210" s="4">
        <v>5.7</v>
      </c>
      <c r="U210" s="4">
        <v>3.8000000000000003</v>
      </c>
      <c r="V210" s="4">
        <v>5.7</v>
      </c>
      <c r="W210" s="4">
        <v>22.8</v>
      </c>
      <c r="X210" s="4">
        <v>74.099999999999994</v>
      </c>
      <c r="Y210" s="4">
        <v>0.39100000000000001</v>
      </c>
      <c r="Z210" s="4">
        <v>0.34799999999999998</v>
      </c>
      <c r="AA210" s="4">
        <v>0.41499999999999998</v>
      </c>
      <c r="AB210" s="4">
        <v>0.66700000000000004</v>
      </c>
    </row>
    <row r="211" spans="1:28" ht="13.5" customHeight="1" x14ac:dyDescent="0.25">
      <c r="A211" s="1" t="s">
        <v>296</v>
      </c>
      <c r="B211" s="2">
        <v>5</v>
      </c>
      <c r="C211" s="9" t="s">
        <v>639</v>
      </c>
      <c r="D211" s="3">
        <f>VLOOKUP($A211,Salaries!$A$1:$B$577,2,FALSE)</f>
        <v>6000000</v>
      </c>
      <c r="E211" s="3" t="s">
        <v>666</v>
      </c>
      <c r="F211" s="4">
        <v>25</v>
      </c>
      <c r="G211" s="4" t="s">
        <v>675</v>
      </c>
      <c r="H211" s="4">
        <v>23.5</v>
      </c>
      <c r="I211" s="4">
        <v>0.63600000000000001</v>
      </c>
      <c r="J211" s="4">
        <v>23.4</v>
      </c>
      <c r="K211" s="4">
        <v>8.6999999999999993</v>
      </c>
      <c r="L211" s="4">
        <v>82</v>
      </c>
      <c r="M211" s="4">
        <v>5</v>
      </c>
      <c r="N211" s="4">
        <v>2156.6</v>
      </c>
      <c r="O211" s="4">
        <v>869.19999999999993</v>
      </c>
      <c r="P211" s="4">
        <v>16.400000000000002</v>
      </c>
      <c r="Q211" s="4">
        <v>410</v>
      </c>
      <c r="R211" s="4">
        <v>533</v>
      </c>
      <c r="S211" s="4">
        <v>164</v>
      </c>
      <c r="T211" s="4">
        <v>73.8</v>
      </c>
      <c r="U211" s="4">
        <v>106.60000000000001</v>
      </c>
      <c r="V211" s="4">
        <v>131.20000000000002</v>
      </c>
      <c r="W211" s="4">
        <v>254.20000000000002</v>
      </c>
      <c r="X211" s="4">
        <v>1361.2</v>
      </c>
      <c r="Y211" s="4">
        <v>0.61499999999999999</v>
      </c>
      <c r="Z211" s="4">
        <v>0.623</v>
      </c>
      <c r="AA211" s="4">
        <v>0.17599999999999999</v>
      </c>
      <c r="AB211" s="4">
        <v>0.64300000000000002</v>
      </c>
    </row>
    <row r="212" spans="1:28" ht="13.5" customHeight="1" x14ac:dyDescent="0.25">
      <c r="A212" s="1" t="s">
        <v>492</v>
      </c>
      <c r="B212" s="2">
        <v>3</v>
      </c>
      <c r="C212" s="9" t="s">
        <v>636</v>
      </c>
      <c r="D212" s="3">
        <f>VLOOKUP($A212,Salaries!$A$1:$B$577,2,FALSE)</f>
        <v>8641000</v>
      </c>
      <c r="E212" s="3" t="s">
        <v>667</v>
      </c>
      <c r="F212" s="4">
        <v>25</v>
      </c>
      <c r="G212" s="4" t="s">
        <v>675</v>
      </c>
      <c r="H212" s="4">
        <v>12.6</v>
      </c>
      <c r="I212" s="4">
        <v>0.56899999999999995</v>
      </c>
      <c r="J212" s="4">
        <v>12.8</v>
      </c>
      <c r="K212" s="4">
        <v>2.7</v>
      </c>
      <c r="L212" s="4">
        <v>43</v>
      </c>
      <c r="M212" s="4">
        <v>40</v>
      </c>
      <c r="N212" s="4">
        <v>1281.4000000000001</v>
      </c>
      <c r="O212" s="4">
        <v>240.79999999999998</v>
      </c>
      <c r="P212" s="4">
        <v>34.4</v>
      </c>
      <c r="Q212" s="4">
        <v>64.5</v>
      </c>
      <c r="R212" s="4">
        <v>249.4</v>
      </c>
      <c r="S212" s="4">
        <v>129</v>
      </c>
      <c r="T212" s="4">
        <v>55.9</v>
      </c>
      <c r="U212" s="4">
        <v>38.700000000000003</v>
      </c>
      <c r="V212" s="4">
        <v>55.9</v>
      </c>
      <c r="W212" s="4">
        <v>111.8</v>
      </c>
      <c r="X212" s="4">
        <v>344</v>
      </c>
      <c r="Y212" s="4">
        <v>0.54300000000000004</v>
      </c>
      <c r="Z212" s="4">
        <v>0.58299999999999996</v>
      </c>
      <c r="AA212" s="4">
        <v>0.26500000000000001</v>
      </c>
      <c r="AB212" s="4">
        <v>0.57799999999999996</v>
      </c>
    </row>
    <row r="213" spans="1:28" ht="13.5" customHeight="1" x14ac:dyDescent="0.25">
      <c r="A213" s="1" t="s">
        <v>118</v>
      </c>
      <c r="B213" s="2">
        <v>2</v>
      </c>
      <c r="C213" s="9" t="s">
        <v>634</v>
      </c>
      <c r="D213" s="3">
        <f>VLOOKUP($A213,Salaries!$A$1:$B$577,2,FALSE)</f>
        <v>9367200</v>
      </c>
      <c r="E213" s="3" t="s">
        <v>667</v>
      </c>
      <c r="F213" s="4">
        <v>25</v>
      </c>
      <c r="G213" s="4" t="s">
        <v>675</v>
      </c>
      <c r="H213" s="4">
        <v>20.9</v>
      </c>
      <c r="I213" s="4">
        <v>0.53600000000000003</v>
      </c>
      <c r="J213" s="4">
        <v>14</v>
      </c>
      <c r="K213" s="4">
        <v>5.6</v>
      </c>
      <c r="L213" s="4">
        <v>73</v>
      </c>
      <c r="M213" s="4">
        <v>73</v>
      </c>
      <c r="N213" s="4">
        <v>2540.3999999999996</v>
      </c>
      <c r="O213" s="4">
        <v>569.4</v>
      </c>
      <c r="P213" s="4">
        <v>459.9</v>
      </c>
      <c r="Q213" s="4">
        <v>233.60000000000002</v>
      </c>
      <c r="R213" s="4">
        <v>262.8</v>
      </c>
      <c r="S213" s="4">
        <v>299.29999999999995</v>
      </c>
      <c r="T213" s="4">
        <v>80.300000000000011</v>
      </c>
      <c r="U213" s="4">
        <v>36.5</v>
      </c>
      <c r="V213" s="4">
        <v>109.5</v>
      </c>
      <c r="W213" s="4">
        <v>197.10000000000002</v>
      </c>
      <c r="X213" s="4">
        <v>1211.8000000000002</v>
      </c>
      <c r="Y213" s="4">
        <v>0.41199999999999998</v>
      </c>
      <c r="Z213" s="4">
        <v>0.45800000000000002</v>
      </c>
      <c r="AA213" s="4">
        <v>0.35699999999999998</v>
      </c>
      <c r="AB213" s="4">
        <v>0.86099999999999999</v>
      </c>
    </row>
    <row r="214" spans="1:28" ht="13.5" customHeight="1" x14ac:dyDescent="0.25">
      <c r="A214" s="1" t="s">
        <v>127</v>
      </c>
      <c r="B214" s="2">
        <v>2</v>
      </c>
      <c r="C214" s="9" t="s">
        <v>634</v>
      </c>
      <c r="D214" s="3">
        <f>VLOOKUP($A214,Salaries!$A$1:$B$577,2,FALSE)</f>
        <v>9367200</v>
      </c>
      <c r="E214" s="3" t="s">
        <v>667</v>
      </c>
      <c r="F214" s="4">
        <v>25</v>
      </c>
      <c r="G214" s="4" t="s">
        <v>675</v>
      </c>
      <c r="H214" s="4">
        <v>19</v>
      </c>
      <c r="I214" s="4">
        <v>0.59599999999999997</v>
      </c>
      <c r="J214" s="4">
        <v>13.3</v>
      </c>
      <c r="K214" s="4">
        <v>2.4</v>
      </c>
      <c r="L214" s="4">
        <v>60</v>
      </c>
      <c r="M214" s="4">
        <v>3</v>
      </c>
      <c r="N214" s="4">
        <v>1128</v>
      </c>
      <c r="O214" s="4">
        <v>228</v>
      </c>
      <c r="P214" s="4">
        <v>168</v>
      </c>
      <c r="Q214" s="4">
        <v>78</v>
      </c>
      <c r="R214" s="4">
        <v>138</v>
      </c>
      <c r="S214" s="4">
        <v>90</v>
      </c>
      <c r="T214" s="4">
        <v>42</v>
      </c>
      <c r="U214" s="4">
        <v>12</v>
      </c>
      <c r="V214" s="4">
        <v>66</v>
      </c>
      <c r="W214" s="4">
        <v>96</v>
      </c>
      <c r="X214" s="4">
        <v>516</v>
      </c>
      <c r="Y214" s="4">
        <v>0.48299999999999998</v>
      </c>
      <c r="Z214" s="4">
        <v>0.54300000000000004</v>
      </c>
      <c r="AA214" s="4">
        <v>0.4</v>
      </c>
      <c r="AB214" s="4">
        <v>0.82699999999999996</v>
      </c>
    </row>
    <row r="215" spans="1:28" ht="13.5" customHeight="1" x14ac:dyDescent="0.25">
      <c r="A215" s="1" t="s">
        <v>297</v>
      </c>
      <c r="B215" s="2">
        <v>3</v>
      </c>
      <c r="C215" s="9" t="s">
        <v>636</v>
      </c>
      <c r="D215" s="3">
        <f>VLOOKUP($A215,Salaries!$A$1:$B$577,2,FALSE)</f>
        <v>10837079</v>
      </c>
      <c r="E215" s="3" t="s">
        <v>667</v>
      </c>
      <c r="F215" s="4">
        <v>25</v>
      </c>
      <c r="G215" s="4" t="s">
        <v>675</v>
      </c>
      <c r="H215" s="4">
        <v>13.9</v>
      </c>
      <c r="I215" s="4">
        <v>0.54700000000000004</v>
      </c>
      <c r="J215" s="4">
        <v>13.2</v>
      </c>
      <c r="K215" s="4">
        <v>3.4</v>
      </c>
      <c r="L215" s="4">
        <v>60</v>
      </c>
      <c r="M215" s="4">
        <v>53</v>
      </c>
      <c r="N215" s="4">
        <v>1416</v>
      </c>
      <c r="O215" s="4">
        <v>270</v>
      </c>
      <c r="P215" s="4">
        <v>120</v>
      </c>
      <c r="Q215" s="4">
        <v>72</v>
      </c>
      <c r="R215" s="4">
        <v>270</v>
      </c>
      <c r="S215" s="4">
        <v>72</v>
      </c>
      <c r="T215" s="4">
        <v>66</v>
      </c>
      <c r="U215" s="4">
        <v>54</v>
      </c>
      <c r="V215" s="4">
        <v>48</v>
      </c>
      <c r="W215" s="4">
        <v>162</v>
      </c>
      <c r="X215" s="4">
        <v>462</v>
      </c>
      <c r="Y215" s="4">
        <v>0.48699999999999999</v>
      </c>
      <c r="Z215" s="4">
        <v>0.58199999999999996</v>
      </c>
      <c r="AA215" s="4">
        <v>0.27500000000000002</v>
      </c>
      <c r="AB215" s="4">
        <v>0.67100000000000004</v>
      </c>
    </row>
    <row r="216" spans="1:28" ht="13.5" customHeight="1" x14ac:dyDescent="0.25">
      <c r="A216" s="1" t="s">
        <v>50</v>
      </c>
      <c r="B216" s="2">
        <v>3</v>
      </c>
      <c r="C216" s="9" t="s">
        <v>636</v>
      </c>
      <c r="D216" s="3">
        <f>VLOOKUP($A216,Salaries!$A$1:$B$577,2,FALSE)</f>
        <v>11750000</v>
      </c>
      <c r="E216" s="3" t="s">
        <v>667</v>
      </c>
      <c r="F216" s="4">
        <v>25</v>
      </c>
      <c r="G216" s="4" t="s">
        <v>675</v>
      </c>
      <c r="H216" s="4">
        <v>22.7</v>
      </c>
      <c r="I216" s="4">
        <v>0.57999999999999996</v>
      </c>
      <c r="J216" s="4">
        <v>16.3</v>
      </c>
      <c r="K216" s="4">
        <v>2.1</v>
      </c>
      <c r="L216" s="4">
        <v>43</v>
      </c>
      <c r="M216" s="4">
        <v>36</v>
      </c>
      <c r="N216" s="4">
        <v>1358.8</v>
      </c>
      <c r="O216" s="4">
        <v>430</v>
      </c>
      <c r="P216" s="4">
        <v>180.6</v>
      </c>
      <c r="Q216" s="4">
        <v>124.7</v>
      </c>
      <c r="R216" s="4">
        <v>172</v>
      </c>
      <c r="S216" s="4">
        <v>64.5</v>
      </c>
      <c r="T216" s="4">
        <v>51.6</v>
      </c>
      <c r="U216" s="4">
        <v>30.099999999999998</v>
      </c>
      <c r="V216" s="4">
        <v>51.6</v>
      </c>
      <c r="W216" s="4">
        <v>120.39999999999999</v>
      </c>
      <c r="X216" s="4">
        <v>774</v>
      </c>
      <c r="Y216" s="4">
        <v>0.48599999999999999</v>
      </c>
      <c r="Z216" s="4">
        <v>0.51</v>
      </c>
      <c r="AA216" s="4">
        <v>0.42799999999999999</v>
      </c>
      <c r="AB216" s="4">
        <v>0.81499999999999995</v>
      </c>
    </row>
    <row r="217" spans="1:28" ht="13.5" customHeight="1" x14ac:dyDescent="0.25">
      <c r="A217" s="1" t="s">
        <v>432</v>
      </c>
      <c r="B217" s="2">
        <v>2</v>
      </c>
      <c r="C217" s="9" t="s">
        <v>634</v>
      </c>
      <c r="D217" s="3">
        <f>VLOOKUP($A217,Salaries!$A$1:$B$577,2,FALSE)</f>
        <v>12000000</v>
      </c>
      <c r="E217" s="3" t="s">
        <v>668</v>
      </c>
      <c r="F217" s="4">
        <v>25</v>
      </c>
      <c r="G217" s="4" t="s">
        <v>675</v>
      </c>
      <c r="H217" s="4">
        <v>18.100000000000001</v>
      </c>
      <c r="I217" s="4">
        <v>0.56799999999999995</v>
      </c>
      <c r="J217" s="4">
        <v>12.9</v>
      </c>
      <c r="K217" s="4">
        <v>4</v>
      </c>
      <c r="L217" s="4">
        <v>82</v>
      </c>
      <c r="M217" s="4">
        <v>23</v>
      </c>
      <c r="N217" s="4">
        <v>2033.6000000000001</v>
      </c>
      <c r="O217" s="4">
        <v>319.8</v>
      </c>
      <c r="P217" s="4">
        <v>434.59999999999997</v>
      </c>
      <c r="Q217" s="4">
        <v>155.79999999999998</v>
      </c>
      <c r="R217" s="4">
        <v>237.79999999999998</v>
      </c>
      <c r="S217" s="4">
        <v>106.60000000000001</v>
      </c>
      <c r="T217" s="4">
        <v>73.8</v>
      </c>
      <c r="U217" s="4">
        <v>16.400000000000002</v>
      </c>
      <c r="V217" s="4">
        <v>65.600000000000009</v>
      </c>
      <c r="W217" s="4">
        <v>139.4</v>
      </c>
      <c r="X217" s="4">
        <v>934.80000000000007</v>
      </c>
      <c r="Y217" s="4">
        <v>0.43</v>
      </c>
      <c r="Z217" s="4">
        <v>0.54200000000000004</v>
      </c>
      <c r="AA217" s="4">
        <v>0.34699999999999998</v>
      </c>
      <c r="AB217" s="4">
        <v>0.86699999999999999</v>
      </c>
    </row>
    <row r="218" spans="1:28" ht="13.5" customHeight="1" x14ac:dyDescent="0.25">
      <c r="A218" s="1" t="s">
        <v>234</v>
      </c>
      <c r="B218" s="2">
        <v>3</v>
      </c>
      <c r="C218" s="9" t="s">
        <v>636</v>
      </c>
      <c r="D218" s="3">
        <f>VLOOKUP($A218,Salaries!$A$1:$B$577,2,FALSE)</f>
        <v>13000000</v>
      </c>
      <c r="E218" s="3" t="s">
        <v>668</v>
      </c>
      <c r="F218" s="4">
        <v>25</v>
      </c>
      <c r="G218" s="4" t="s">
        <v>675</v>
      </c>
      <c r="H218" s="4">
        <v>15.7</v>
      </c>
      <c r="I218" s="4">
        <v>0.55300000000000005</v>
      </c>
      <c r="J218" s="4">
        <v>13.3</v>
      </c>
      <c r="K218" s="4">
        <v>2.5</v>
      </c>
      <c r="L218" s="4">
        <v>64</v>
      </c>
      <c r="M218" s="4">
        <v>3</v>
      </c>
      <c r="N218" s="4">
        <v>1177.5999999999999</v>
      </c>
      <c r="O218" s="4">
        <v>288</v>
      </c>
      <c r="P218" s="4">
        <v>44.8</v>
      </c>
      <c r="Q218" s="4">
        <v>121.6</v>
      </c>
      <c r="R218" s="4">
        <v>243.2</v>
      </c>
      <c r="S218" s="4">
        <v>64</v>
      </c>
      <c r="T218" s="4">
        <v>32</v>
      </c>
      <c r="U218" s="4">
        <v>38.4</v>
      </c>
      <c r="V218" s="4">
        <v>44.8</v>
      </c>
      <c r="W218" s="4">
        <v>153.6</v>
      </c>
      <c r="X218" s="4">
        <v>428.8</v>
      </c>
      <c r="Y218" s="4">
        <v>0.47599999999999998</v>
      </c>
      <c r="Z218" s="4">
        <v>0.498</v>
      </c>
      <c r="AA218" s="4">
        <v>0.34</v>
      </c>
      <c r="AB218" s="4">
        <v>0.77200000000000002</v>
      </c>
    </row>
    <row r="219" spans="1:28" ht="13.5" customHeight="1" x14ac:dyDescent="0.25">
      <c r="A219" s="1" t="s">
        <v>101</v>
      </c>
      <c r="B219" s="2">
        <v>1</v>
      </c>
      <c r="C219" s="9" t="s">
        <v>632</v>
      </c>
      <c r="D219" s="3">
        <f>VLOOKUP($A219,Salaries!$A$1:$B$577,2,FALSE)</f>
        <v>15500000</v>
      </c>
      <c r="E219" s="3" t="s">
        <v>668</v>
      </c>
      <c r="F219" s="4">
        <v>25</v>
      </c>
      <c r="G219" s="4" t="s">
        <v>675</v>
      </c>
      <c r="H219" s="4">
        <v>24.2</v>
      </c>
      <c r="I219" s="4">
        <v>0.50800000000000001</v>
      </c>
      <c r="J219" s="4">
        <v>12.7</v>
      </c>
      <c r="K219" s="4">
        <v>2.9</v>
      </c>
      <c r="L219" s="4">
        <v>79</v>
      </c>
      <c r="M219" s="4">
        <v>14</v>
      </c>
      <c r="N219" s="4">
        <v>2314.7000000000003</v>
      </c>
      <c r="O219" s="4">
        <v>742.6</v>
      </c>
      <c r="P219" s="4">
        <v>363.4</v>
      </c>
      <c r="Q219" s="4">
        <v>229.1</v>
      </c>
      <c r="R219" s="4">
        <v>284.40000000000003</v>
      </c>
      <c r="S219" s="4">
        <v>323.89999999999998</v>
      </c>
      <c r="T219" s="4">
        <v>63.2</v>
      </c>
      <c r="U219" s="4">
        <v>15.8</v>
      </c>
      <c r="V219" s="4">
        <v>173.8</v>
      </c>
      <c r="W219" s="4">
        <v>189.6</v>
      </c>
      <c r="X219" s="4">
        <v>1224.5</v>
      </c>
      <c r="Y219" s="4">
        <v>0.41399999999999998</v>
      </c>
      <c r="Z219" s="4">
        <v>0.45</v>
      </c>
      <c r="AA219" s="4">
        <v>0.34100000000000003</v>
      </c>
      <c r="AB219" s="4">
        <v>0.81899999999999995</v>
      </c>
    </row>
    <row r="220" spans="1:28" ht="13.5" customHeight="1" x14ac:dyDescent="0.25">
      <c r="A220" s="1" t="s">
        <v>500</v>
      </c>
      <c r="B220" s="2">
        <v>5</v>
      </c>
      <c r="C220" s="9" t="s">
        <v>639</v>
      </c>
      <c r="D220" s="3">
        <f>VLOOKUP($A220,Salaries!$A$1:$B$577,2,FALSE)</f>
        <v>24157304</v>
      </c>
      <c r="E220" s="3" t="s">
        <v>670</v>
      </c>
      <c r="F220" s="4">
        <v>25</v>
      </c>
      <c r="G220" s="4" t="s">
        <v>675</v>
      </c>
      <c r="H220" s="4">
        <v>16.399999999999999</v>
      </c>
      <c r="I220" s="4">
        <v>0.59099999999999997</v>
      </c>
      <c r="J220" s="4">
        <v>18.5</v>
      </c>
      <c r="K220" s="4">
        <v>9.1</v>
      </c>
      <c r="L220" s="4">
        <v>80</v>
      </c>
      <c r="M220" s="4">
        <v>80</v>
      </c>
      <c r="N220" s="4">
        <v>2672</v>
      </c>
      <c r="O220" s="4">
        <v>808</v>
      </c>
      <c r="P220" s="4">
        <v>0</v>
      </c>
      <c r="Q220" s="4">
        <v>296</v>
      </c>
      <c r="R220" s="4">
        <v>760</v>
      </c>
      <c r="S220" s="4">
        <v>128</v>
      </c>
      <c r="T220" s="4">
        <v>120</v>
      </c>
      <c r="U220" s="4">
        <v>80</v>
      </c>
      <c r="V220" s="4">
        <v>136</v>
      </c>
      <c r="W220" s="4">
        <v>208</v>
      </c>
      <c r="X220" s="4">
        <v>1112</v>
      </c>
      <c r="Y220" s="4">
        <v>0.59499999999999997</v>
      </c>
      <c r="Z220" s="4">
        <v>0.59599999999999997</v>
      </c>
      <c r="AA220" s="4">
        <v>0</v>
      </c>
      <c r="AB220" s="4">
        <v>0.5</v>
      </c>
    </row>
    <row r="221" spans="1:28" ht="13.5" customHeight="1" x14ac:dyDescent="0.25">
      <c r="A221" s="1" t="s">
        <v>474</v>
      </c>
      <c r="B221" s="2">
        <v>2</v>
      </c>
      <c r="C221" s="9" t="s">
        <v>634</v>
      </c>
      <c r="D221" s="3">
        <f>VLOOKUP($A221,Salaries!$A$1:$B$577,2,FALSE)</f>
        <v>25434262</v>
      </c>
      <c r="E221" s="3" t="s">
        <v>671</v>
      </c>
      <c r="F221" s="4">
        <v>25</v>
      </c>
      <c r="G221" s="4" t="s">
        <v>675</v>
      </c>
      <c r="H221" s="4">
        <v>28.4</v>
      </c>
      <c r="I221" s="4">
        <v>0.58099999999999996</v>
      </c>
      <c r="J221" s="4">
        <v>20.8</v>
      </c>
      <c r="K221" s="4">
        <v>7.6</v>
      </c>
      <c r="L221" s="4">
        <v>82</v>
      </c>
      <c r="M221" s="4">
        <v>82</v>
      </c>
      <c r="N221" s="4">
        <v>3025.7999999999997</v>
      </c>
      <c r="O221" s="4">
        <v>1016.8000000000001</v>
      </c>
      <c r="P221" s="4">
        <v>598.6</v>
      </c>
      <c r="Q221" s="4">
        <v>451</v>
      </c>
      <c r="R221" s="4">
        <v>410</v>
      </c>
      <c r="S221" s="4">
        <v>451</v>
      </c>
      <c r="T221" s="4">
        <v>123</v>
      </c>
      <c r="U221" s="4">
        <v>57.4</v>
      </c>
      <c r="V221" s="4">
        <v>221.4</v>
      </c>
      <c r="W221" s="4">
        <v>229.6</v>
      </c>
      <c r="X221" s="4">
        <v>2099.2000000000003</v>
      </c>
      <c r="Y221" s="4">
        <v>0.47499999999999998</v>
      </c>
      <c r="Z221" s="4">
        <v>0.54800000000000004</v>
      </c>
      <c r="AA221" s="4">
        <v>0.35099999999999998</v>
      </c>
      <c r="AB221" s="4">
        <v>0.80800000000000005</v>
      </c>
    </row>
    <row r="222" spans="1:28" ht="13.5" customHeight="1" x14ac:dyDescent="0.25">
      <c r="A222" s="1" t="s">
        <v>348</v>
      </c>
      <c r="B222" s="2">
        <v>5</v>
      </c>
      <c r="C222" s="9" t="s">
        <v>639</v>
      </c>
      <c r="D222" s="3">
        <f>VLOOKUP($A222,Salaries!$A$1:$B$577,2,FALSE)</f>
        <v>25434262</v>
      </c>
      <c r="E222" s="3" t="s">
        <v>671</v>
      </c>
      <c r="F222" s="4">
        <v>25</v>
      </c>
      <c r="G222" s="4" t="s">
        <v>675</v>
      </c>
      <c r="H222" s="4">
        <v>22.9</v>
      </c>
      <c r="I222" s="4">
        <v>0.55500000000000005</v>
      </c>
      <c r="J222" s="4">
        <v>23.4</v>
      </c>
      <c r="K222" s="4">
        <v>10</v>
      </c>
      <c r="L222" s="4">
        <v>79</v>
      </c>
      <c r="M222" s="4">
        <v>79</v>
      </c>
      <c r="N222" s="4">
        <v>2646.5</v>
      </c>
      <c r="O222" s="4">
        <v>1011.2</v>
      </c>
      <c r="P222" s="4">
        <v>39.5</v>
      </c>
      <c r="Q222" s="4">
        <v>410.8</v>
      </c>
      <c r="R222" s="4">
        <v>1232.3999999999999</v>
      </c>
      <c r="S222" s="4">
        <v>110.6</v>
      </c>
      <c r="T222" s="4">
        <v>134.29999999999998</v>
      </c>
      <c r="U222" s="4">
        <v>134.29999999999998</v>
      </c>
      <c r="V222" s="4">
        <v>173.8</v>
      </c>
      <c r="W222" s="4">
        <v>268.59999999999997</v>
      </c>
      <c r="X222" s="4">
        <v>1366.7</v>
      </c>
      <c r="Y222" s="4">
        <v>0.53300000000000003</v>
      </c>
      <c r="Z222" s="4">
        <v>0.54800000000000004</v>
      </c>
      <c r="AA222" s="4">
        <v>0.13200000000000001</v>
      </c>
      <c r="AB222" s="4">
        <v>0.59</v>
      </c>
    </row>
    <row r="223" spans="1:28" ht="13.5" customHeight="1" x14ac:dyDescent="0.25">
      <c r="A223" s="1" t="s">
        <v>367</v>
      </c>
      <c r="B223" s="2">
        <v>5</v>
      </c>
      <c r="C223" s="9" t="s">
        <v>639</v>
      </c>
      <c r="D223" s="3">
        <f>VLOOKUP($A223,Salaries!$A$1:$B$577,2,FALSE)</f>
        <v>25434263</v>
      </c>
      <c r="E223" s="3" t="s">
        <v>671</v>
      </c>
      <c r="F223" s="4">
        <v>25</v>
      </c>
      <c r="G223" s="4" t="s">
        <v>675</v>
      </c>
      <c r="H223" s="4">
        <v>29.5</v>
      </c>
      <c r="I223" s="4">
        <v>0.59699999999999998</v>
      </c>
      <c r="J223" s="4">
        <v>30.3</v>
      </c>
      <c r="K223" s="4">
        <v>9.5</v>
      </c>
      <c r="L223" s="4">
        <v>56</v>
      </c>
      <c r="M223" s="4">
        <v>56</v>
      </c>
      <c r="N223" s="4">
        <v>1848</v>
      </c>
      <c r="O223" s="4">
        <v>879.19999999999993</v>
      </c>
      <c r="P223" s="4">
        <v>145.6</v>
      </c>
      <c r="Q223" s="4">
        <v>431.2</v>
      </c>
      <c r="R223" s="4">
        <v>672</v>
      </c>
      <c r="S223" s="4">
        <v>218.4</v>
      </c>
      <c r="T223" s="4">
        <v>89.600000000000009</v>
      </c>
      <c r="U223" s="4">
        <v>134.4</v>
      </c>
      <c r="V223" s="4">
        <v>112</v>
      </c>
      <c r="W223" s="4">
        <v>134.4</v>
      </c>
      <c r="X223" s="4">
        <v>1450.3999999999999</v>
      </c>
      <c r="Y223" s="4">
        <v>0.51700000000000002</v>
      </c>
      <c r="Z223" s="4">
        <v>0.54700000000000004</v>
      </c>
      <c r="AA223" s="4">
        <v>0.33100000000000002</v>
      </c>
      <c r="AB223" s="4">
        <v>0.79400000000000004</v>
      </c>
    </row>
    <row r="224" spans="1:28" ht="13.5" customHeight="1" x14ac:dyDescent="0.25">
      <c r="A224" s="1" t="s">
        <v>130</v>
      </c>
      <c r="B224" s="2">
        <v>3</v>
      </c>
      <c r="C224" s="9" t="s">
        <v>636</v>
      </c>
      <c r="D224" s="3">
        <f>VLOOKUP($A224,Salaries!$A$1:$B$577,2,FALSE)</f>
        <v>26011913</v>
      </c>
      <c r="E224" s="3" t="s">
        <v>671</v>
      </c>
      <c r="F224" s="4">
        <v>25</v>
      </c>
      <c r="G224" s="4" t="s">
        <v>675</v>
      </c>
      <c r="H224" s="4">
        <v>19.100000000000001</v>
      </c>
      <c r="I224" s="4">
        <v>0.56899999999999995</v>
      </c>
      <c r="J224" s="4">
        <v>15.9</v>
      </c>
      <c r="K224" s="4">
        <v>3.2</v>
      </c>
      <c r="L224" s="4">
        <v>56</v>
      </c>
      <c r="M224" s="4">
        <v>43</v>
      </c>
      <c r="N224" s="4">
        <v>1685.6000000000001</v>
      </c>
      <c r="O224" s="4">
        <v>386.40000000000003</v>
      </c>
      <c r="P224" s="4">
        <v>257.59999999999997</v>
      </c>
      <c r="Q224" s="4">
        <v>95.2</v>
      </c>
      <c r="R224" s="4">
        <v>313.59999999999997</v>
      </c>
      <c r="S224" s="4">
        <v>117.60000000000001</v>
      </c>
      <c r="T224" s="4">
        <v>84</v>
      </c>
      <c r="U224" s="4">
        <v>33.6</v>
      </c>
      <c r="V224" s="4">
        <v>67.2</v>
      </c>
      <c r="W224" s="4">
        <v>106.39999999999999</v>
      </c>
      <c r="X224" s="4">
        <v>778.4</v>
      </c>
      <c r="Y224" s="4">
        <v>0.46500000000000002</v>
      </c>
      <c r="Z224" s="4">
        <v>0.504</v>
      </c>
      <c r="AA224" s="4">
        <v>0.40600000000000003</v>
      </c>
      <c r="AB224" s="4">
        <v>0.81299999999999994</v>
      </c>
    </row>
    <row r="225" spans="1:28" ht="13.5" customHeight="1" x14ac:dyDescent="0.25">
      <c r="A225" s="1" t="s">
        <v>95</v>
      </c>
      <c r="B225" s="2">
        <v>2</v>
      </c>
      <c r="C225" s="9" t="s">
        <v>634</v>
      </c>
      <c r="D225" s="3">
        <f>VLOOKUP($A225,Salaries!$A$1:$B$577,2,FALSE)</f>
        <v>47370</v>
      </c>
      <c r="E225" s="3" t="s">
        <v>664</v>
      </c>
      <c r="F225" s="4">
        <v>26</v>
      </c>
      <c r="G225" s="4" t="s">
        <v>675</v>
      </c>
      <c r="H225" s="4">
        <v>10.199999999999999</v>
      </c>
      <c r="I225" s="4">
        <v>1.5</v>
      </c>
      <c r="J225" s="4">
        <v>29.7</v>
      </c>
      <c r="K225" s="4">
        <v>0</v>
      </c>
      <c r="L225" s="4">
        <v>1</v>
      </c>
      <c r="M225" s="4">
        <v>0</v>
      </c>
      <c r="N225" s="4">
        <v>4</v>
      </c>
      <c r="O225" s="4">
        <v>0</v>
      </c>
      <c r="P225" s="4">
        <v>1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3</v>
      </c>
      <c r="Y225" s="4">
        <v>1</v>
      </c>
      <c r="Z225" s="4"/>
      <c r="AA225" s="4">
        <v>1</v>
      </c>
      <c r="AB225" s="4"/>
    </row>
    <row r="226" spans="1:28" ht="13.5" customHeight="1" x14ac:dyDescent="0.25">
      <c r="A226" s="1" t="s">
        <v>373</v>
      </c>
      <c r="B226" s="2">
        <v>4</v>
      </c>
      <c r="C226" s="9" t="s">
        <v>19</v>
      </c>
      <c r="D226" s="3">
        <f>VLOOKUP($A226,Salaries!$A$1:$B$577,2,FALSE)</f>
        <v>56845</v>
      </c>
      <c r="E226" s="3" t="s">
        <v>664</v>
      </c>
      <c r="F226" s="4">
        <v>26</v>
      </c>
      <c r="G226" s="4" t="s">
        <v>675</v>
      </c>
      <c r="H226" s="4">
        <v>17.600000000000001</v>
      </c>
      <c r="I226" s="4">
        <v>0.55000000000000004</v>
      </c>
      <c r="J226" s="4">
        <v>20.2</v>
      </c>
      <c r="K226" s="4">
        <v>0.2</v>
      </c>
      <c r="L226" s="4">
        <v>5</v>
      </c>
      <c r="M226" s="4">
        <v>0</v>
      </c>
      <c r="N226" s="4">
        <v>48</v>
      </c>
      <c r="O226" s="4">
        <v>14</v>
      </c>
      <c r="P226" s="4">
        <v>2</v>
      </c>
      <c r="Q226" s="4">
        <v>7</v>
      </c>
      <c r="R226" s="4">
        <v>12</v>
      </c>
      <c r="S226" s="4">
        <v>6</v>
      </c>
      <c r="T226" s="4">
        <v>2</v>
      </c>
      <c r="U226" s="4">
        <v>0</v>
      </c>
      <c r="V226" s="4">
        <v>1</v>
      </c>
      <c r="W226" s="4">
        <v>3</v>
      </c>
      <c r="X226" s="4">
        <v>21</v>
      </c>
      <c r="Y226" s="4">
        <v>0.5</v>
      </c>
      <c r="Z226" s="4">
        <v>0.57099999999999995</v>
      </c>
      <c r="AA226" s="4">
        <v>0</v>
      </c>
      <c r="AB226" s="4">
        <v>0.71399999999999997</v>
      </c>
    </row>
    <row r="227" spans="1:28" ht="13.5" customHeight="1" x14ac:dyDescent="0.25">
      <c r="A227" s="1" t="s">
        <v>495</v>
      </c>
      <c r="B227" s="2">
        <v>1</v>
      </c>
      <c r="C227" s="9" t="s">
        <v>632</v>
      </c>
      <c r="D227" s="3">
        <f>VLOOKUP($A227,Salaries!$A$1:$B$577,2,FALSE)</f>
        <v>77250</v>
      </c>
      <c r="E227" s="3" t="s">
        <v>664</v>
      </c>
      <c r="F227" s="4">
        <v>26</v>
      </c>
      <c r="G227" s="4" t="s">
        <v>675</v>
      </c>
      <c r="H227" s="4">
        <v>19.600000000000001</v>
      </c>
      <c r="I227" s="4">
        <v>0.57399999999999995</v>
      </c>
      <c r="J227" s="4">
        <v>16.2</v>
      </c>
      <c r="K227" s="4">
        <v>1</v>
      </c>
      <c r="L227" s="4">
        <v>19</v>
      </c>
      <c r="M227" s="4">
        <v>1</v>
      </c>
      <c r="N227" s="4">
        <v>416.09999999999997</v>
      </c>
      <c r="O227" s="4">
        <v>104.5</v>
      </c>
      <c r="P227" s="4">
        <v>36.1</v>
      </c>
      <c r="Q227" s="4">
        <v>53.199999999999996</v>
      </c>
      <c r="R227" s="4">
        <v>51.300000000000004</v>
      </c>
      <c r="S227" s="4">
        <v>76</v>
      </c>
      <c r="T227" s="4">
        <v>15.200000000000001</v>
      </c>
      <c r="U227" s="4">
        <v>3.8000000000000003</v>
      </c>
      <c r="V227" s="4">
        <v>26.599999999999998</v>
      </c>
      <c r="W227" s="4">
        <v>45.6</v>
      </c>
      <c r="X227" s="4">
        <v>188.1</v>
      </c>
      <c r="Y227" s="4">
        <v>0.46100000000000002</v>
      </c>
      <c r="Z227" s="4">
        <v>0.45700000000000002</v>
      </c>
      <c r="AA227" s="4">
        <v>0.47199999999999998</v>
      </c>
      <c r="AB227" s="4">
        <v>0.77800000000000002</v>
      </c>
    </row>
    <row r="228" spans="1:28" ht="13.5" customHeight="1" x14ac:dyDescent="0.25">
      <c r="A228" s="1" t="s">
        <v>222</v>
      </c>
      <c r="B228" s="2">
        <v>2</v>
      </c>
      <c r="C228" s="9" t="s">
        <v>634</v>
      </c>
      <c r="D228" s="3">
        <f>VLOOKUP($A228,Salaries!$A$1:$B$577,2,FALSE)</f>
        <v>77250</v>
      </c>
      <c r="E228" s="3" t="s">
        <v>664</v>
      </c>
      <c r="F228" s="4">
        <v>26</v>
      </c>
      <c r="G228" s="4" t="s">
        <v>675</v>
      </c>
      <c r="H228" s="4">
        <v>16.8</v>
      </c>
      <c r="I228" s="4">
        <v>0.57799999999999996</v>
      </c>
      <c r="J228" s="4">
        <v>11.9</v>
      </c>
      <c r="K228" s="4">
        <v>0.7</v>
      </c>
      <c r="L228" s="4">
        <v>32</v>
      </c>
      <c r="M228" s="4">
        <v>0</v>
      </c>
      <c r="N228" s="4">
        <v>374.4</v>
      </c>
      <c r="O228" s="4">
        <v>57.6</v>
      </c>
      <c r="P228" s="4">
        <v>67.2</v>
      </c>
      <c r="Q228" s="4">
        <v>22.4</v>
      </c>
      <c r="R228" s="4">
        <v>64</v>
      </c>
      <c r="S228" s="4">
        <v>12.8</v>
      </c>
      <c r="T228" s="4">
        <v>12.8</v>
      </c>
      <c r="U228" s="4">
        <v>0</v>
      </c>
      <c r="V228" s="4">
        <v>9.6</v>
      </c>
      <c r="W228" s="4">
        <v>28.8</v>
      </c>
      <c r="X228" s="4">
        <v>156.80000000000001</v>
      </c>
      <c r="Y228" s="4">
        <v>0.441</v>
      </c>
      <c r="Z228" s="4">
        <v>0.49199999999999999</v>
      </c>
      <c r="AA228" s="4">
        <v>0.39700000000000002</v>
      </c>
      <c r="AB228" s="4">
        <v>0.86399999999999999</v>
      </c>
    </row>
    <row r="229" spans="1:28" ht="13.5" customHeight="1" x14ac:dyDescent="0.25">
      <c r="A229" s="1" t="s">
        <v>43</v>
      </c>
      <c r="B229" s="2">
        <v>4</v>
      </c>
      <c r="C229" s="9" t="s">
        <v>19</v>
      </c>
      <c r="D229" s="3">
        <f>VLOOKUP($A229,Salaries!$A$1:$B$577,2,FALSE)</f>
        <v>77250</v>
      </c>
      <c r="E229" s="3" t="s">
        <v>664</v>
      </c>
      <c r="F229" s="4">
        <v>26</v>
      </c>
      <c r="G229" s="4" t="s">
        <v>675</v>
      </c>
      <c r="H229" s="4">
        <v>25.5</v>
      </c>
      <c r="I229" s="4">
        <v>0.61</v>
      </c>
      <c r="J229" s="4">
        <v>32.9</v>
      </c>
      <c r="K229" s="4">
        <v>0.2</v>
      </c>
      <c r="L229" s="4">
        <v>5</v>
      </c>
      <c r="M229" s="4">
        <v>0</v>
      </c>
      <c r="N229" s="4">
        <v>26</v>
      </c>
      <c r="O229" s="4">
        <v>12</v>
      </c>
      <c r="P229" s="4">
        <v>1</v>
      </c>
      <c r="Q229" s="4">
        <v>4</v>
      </c>
      <c r="R229" s="4">
        <v>19</v>
      </c>
      <c r="S229" s="4">
        <v>3</v>
      </c>
      <c r="T229" s="4">
        <v>1</v>
      </c>
      <c r="U229" s="4">
        <v>0</v>
      </c>
      <c r="V229" s="4">
        <v>1</v>
      </c>
      <c r="W229" s="4">
        <v>2</v>
      </c>
      <c r="X229" s="4">
        <v>18</v>
      </c>
      <c r="Y229" s="4">
        <v>0.61499999999999999</v>
      </c>
      <c r="Z229" s="4">
        <v>0.66700000000000004</v>
      </c>
      <c r="AA229" s="4">
        <v>0</v>
      </c>
      <c r="AB229" s="4">
        <v>0.5</v>
      </c>
    </row>
    <row r="230" spans="1:28" ht="13.5" customHeight="1" x14ac:dyDescent="0.25">
      <c r="A230" s="1" t="s">
        <v>455</v>
      </c>
      <c r="B230" s="2">
        <v>5</v>
      </c>
      <c r="C230" s="9" t="s">
        <v>639</v>
      </c>
      <c r="D230" s="3">
        <f>VLOOKUP($A230,Salaries!$A$1:$B$577,2,FALSE)</f>
        <v>457418</v>
      </c>
      <c r="E230" s="3" t="s">
        <v>664</v>
      </c>
      <c r="F230" s="4">
        <v>26</v>
      </c>
      <c r="G230" s="4" t="s">
        <v>675</v>
      </c>
      <c r="H230" s="4">
        <v>23.6</v>
      </c>
      <c r="I230" s="4">
        <v>0.56299999999999994</v>
      </c>
      <c r="J230" s="4">
        <v>22.2</v>
      </c>
      <c r="K230" s="4">
        <v>0.7</v>
      </c>
      <c r="L230" s="4">
        <v>28</v>
      </c>
      <c r="M230" s="4">
        <v>0</v>
      </c>
      <c r="N230" s="4">
        <v>162.4</v>
      </c>
      <c r="O230" s="4">
        <v>39.199999999999996</v>
      </c>
      <c r="P230" s="4">
        <v>36.4</v>
      </c>
      <c r="Q230" s="4">
        <v>14</v>
      </c>
      <c r="R230" s="4">
        <v>56</v>
      </c>
      <c r="S230" s="4">
        <v>2.8000000000000003</v>
      </c>
      <c r="T230" s="4">
        <v>5.6000000000000005</v>
      </c>
      <c r="U230" s="4">
        <v>25.2</v>
      </c>
      <c r="V230" s="4">
        <v>8.4</v>
      </c>
      <c r="W230" s="4">
        <v>30.800000000000004</v>
      </c>
      <c r="X230" s="4">
        <v>92.399999999999991</v>
      </c>
      <c r="Y230" s="4">
        <v>0.44700000000000001</v>
      </c>
      <c r="Z230" s="4">
        <v>0.56399999999999995</v>
      </c>
      <c r="AA230" s="4">
        <v>0.32400000000000001</v>
      </c>
      <c r="AB230" s="4">
        <v>0.86699999999999999</v>
      </c>
    </row>
    <row r="231" spans="1:28" ht="13.5" customHeight="1" x14ac:dyDescent="0.25">
      <c r="A231" s="1" t="s">
        <v>187</v>
      </c>
      <c r="B231" s="2">
        <v>3</v>
      </c>
      <c r="C231" s="9" t="s">
        <v>636</v>
      </c>
      <c r="D231" s="3">
        <f>VLOOKUP($A231,Salaries!$A$1:$B$577,2,FALSE)</f>
        <v>1349383</v>
      </c>
      <c r="E231" s="3" t="s">
        <v>664</v>
      </c>
      <c r="F231" s="4">
        <v>26</v>
      </c>
      <c r="G231" s="4" t="s">
        <v>675</v>
      </c>
      <c r="H231" s="4">
        <v>13.9</v>
      </c>
      <c r="I231" s="4">
        <v>0.56899999999999995</v>
      </c>
      <c r="J231" s="4">
        <v>11.2</v>
      </c>
      <c r="K231" s="4">
        <v>2.1</v>
      </c>
      <c r="L231" s="4">
        <v>72</v>
      </c>
      <c r="M231" s="4">
        <v>5</v>
      </c>
      <c r="N231" s="4">
        <v>1000.8000000000001</v>
      </c>
      <c r="O231" s="4">
        <v>158.4</v>
      </c>
      <c r="P231" s="4">
        <v>115.2</v>
      </c>
      <c r="Q231" s="4">
        <v>50.4</v>
      </c>
      <c r="R231" s="4">
        <v>244.79999999999998</v>
      </c>
      <c r="S231" s="4">
        <v>28.8</v>
      </c>
      <c r="T231" s="4">
        <v>21.599999999999998</v>
      </c>
      <c r="U231" s="4">
        <v>14.4</v>
      </c>
      <c r="V231" s="4">
        <v>28.8</v>
      </c>
      <c r="W231" s="4">
        <v>136.79999999999998</v>
      </c>
      <c r="X231" s="4">
        <v>338.40000000000003</v>
      </c>
      <c r="Y231" s="4">
        <v>0.48699999999999999</v>
      </c>
      <c r="Z231" s="4">
        <v>0.58599999999999997</v>
      </c>
      <c r="AA231" s="4">
        <v>0.35599999999999998</v>
      </c>
      <c r="AB231" s="4">
        <v>0.56299999999999994</v>
      </c>
    </row>
    <row r="232" spans="1:28" ht="13.5" customHeight="1" x14ac:dyDescent="0.25">
      <c r="A232" s="1" t="s">
        <v>76</v>
      </c>
      <c r="B232" s="2">
        <v>4</v>
      </c>
      <c r="C232" s="9" t="s">
        <v>19</v>
      </c>
      <c r="D232" s="3">
        <f>VLOOKUP($A232,Salaries!$A$1:$B$577,2,FALSE)</f>
        <v>1378242</v>
      </c>
      <c r="E232" s="3" t="s">
        <v>664</v>
      </c>
      <c r="F232" s="4">
        <v>26</v>
      </c>
      <c r="G232" s="4" t="s">
        <v>675</v>
      </c>
      <c r="H232" s="4">
        <v>15.8</v>
      </c>
      <c r="I232" s="4">
        <v>0.624</v>
      </c>
      <c r="J232" s="4">
        <v>17</v>
      </c>
      <c r="K232" s="4">
        <v>3.5</v>
      </c>
      <c r="L232" s="4">
        <v>66</v>
      </c>
      <c r="M232" s="4">
        <v>2</v>
      </c>
      <c r="N232" s="4">
        <v>910.80000000000007</v>
      </c>
      <c r="O232" s="4">
        <v>198</v>
      </c>
      <c r="P232" s="4">
        <v>66</v>
      </c>
      <c r="Q232" s="4">
        <v>79.2</v>
      </c>
      <c r="R232" s="4">
        <v>224.4</v>
      </c>
      <c r="S232" s="4">
        <v>66</v>
      </c>
      <c r="T232" s="4">
        <v>19.8</v>
      </c>
      <c r="U232" s="4">
        <v>39.6</v>
      </c>
      <c r="V232" s="4">
        <v>33</v>
      </c>
      <c r="W232" s="4">
        <v>158.4</v>
      </c>
      <c r="X232" s="4">
        <v>376.2</v>
      </c>
      <c r="Y232" s="4">
        <v>0.54900000000000004</v>
      </c>
      <c r="Z232" s="4">
        <v>0.60299999999999998</v>
      </c>
      <c r="AA232" s="4">
        <v>0.38800000000000001</v>
      </c>
      <c r="AB232" s="4">
        <v>0.73699999999999999</v>
      </c>
    </row>
    <row r="233" spans="1:28" ht="13.5" customHeight="1" x14ac:dyDescent="0.25">
      <c r="A233" s="1" t="s">
        <v>465</v>
      </c>
      <c r="B233" s="2">
        <v>5</v>
      </c>
      <c r="C233" s="9" t="s">
        <v>639</v>
      </c>
      <c r="D233" s="3">
        <f>VLOOKUP($A233,Salaries!$A$1:$B$577,2,FALSE)</f>
        <v>1378242</v>
      </c>
      <c r="E233" s="3" t="s">
        <v>664</v>
      </c>
      <c r="F233" s="4">
        <v>26</v>
      </c>
      <c r="G233" s="4" t="s">
        <v>675</v>
      </c>
      <c r="H233" s="4">
        <v>14.1</v>
      </c>
      <c r="I233" s="4">
        <v>0.64</v>
      </c>
      <c r="J233" s="4">
        <v>19.2</v>
      </c>
      <c r="K233" s="4">
        <v>2.8</v>
      </c>
      <c r="L233" s="4">
        <v>50</v>
      </c>
      <c r="M233" s="4">
        <v>1</v>
      </c>
      <c r="N233" s="4">
        <v>645</v>
      </c>
      <c r="O233" s="4">
        <v>150</v>
      </c>
      <c r="P233" s="4">
        <v>0</v>
      </c>
      <c r="Q233" s="4">
        <v>85</v>
      </c>
      <c r="R233" s="4">
        <v>190</v>
      </c>
      <c r="S233" s="4">
        <v>40</v>
      </c>
      <c r="T233" s="4">
        <v>20</v>
      </c>
      <c r="U233" s="4">
        <v>30</v>
      </c>
      <c r="V233" s="4">
        <v>20</v>
      </c>
      <c r="W233" s="4">
        <v>70</v>
      </c>
      <c r="X233" s="4">
        <v>240</v>
      </c>
      <c r="Y233" s="4">
        <v>0.60299999999999998</v>
      </c>
      <c r="Z233" s="4">
        <v>0.60699999999999998</v>
      </c>
      <c r="AA233" s="4">
        <v>0</v>
      </c>
      <c r="AB233" s="4">
        <v>0.69899999999999995</v>
      </c>
    </row>
    <row r="234" spans="1:28" ht="13.5" customHeight="1" x14ac:dyDescent="0.25">
      <c r="A234" s="1" t="s">
        <v>152</v>
      </c>
      <c r="B234" s="2">
        <v>2</v>
      </c>
      <c r="C234" s="9" t="s">
        <v>634</v>
      </c>
      <c r="D234" s="3">
        <f>VLOOKUP($A234,Salaries!$A$1:$B$577,2,FALSE)</f>
        <v>1512601</v>
      </c>
      <c r="E234" s="3" t="s">
        <v>664</v>
      </c>
      <c r="F234" s="4">
        <v>26</v>
      </c>
      <c r="G234" s="4" t="s">
        <v>675</v>
      </c>
      <c r="H234" s="4">
        <v>14.6</v>
      </c>
      <c r="I234" s="4">
        <v>0.55800000000000005</v>
      </c>
      <c r="J234" s="4">
        <v>12.5</v>
      </c>
      <c r="K234" s="4">
        <v>1.4</v>
      </c>
      <c r="L234" s="4">
        <v>51</v>
      </c>
      <c r="M234" s="4">
        <v>14</v>
      </c>
      <c r="N234" s="4">
        <v>984.30000000000007</v>
      </c>
      <c r="O234" s="4">
        <v>188.70000000000002</v>
      </c>
      <c r="P234" s="4">
        <v>76.5</v>
      </c>
      <c r="Q234" s="4">
        <v>86.7</v>
      </c>
      <c r="R234" s="4">
        <v>163.20000000000002</v>
      </c>
      <c r="S234" s="4">
        <v>56.1</v>
      </c>
      <c r="T234" s="4">
        <v>35.699999999999996</v>
      </c>
      <c r="U234" s="4">
        <v>15.299999999999999</v>
      </c>
      <c r="V234" s="4">
        <v>30.599999999999998</v>
      </c>
      <c r="W234" s="4">
        <v>107.10000000000001</v>
      </c>
      <c r="X234" s="4">
        <v>331.5</v>
      </c>
      <c r="Y234" s="4">
        <v>0.48099999999999998</v>
      </c>
      <c r="Z234" s="4">
        <v>0.54500000000000004</v>
      </c>
      <c r="AA234" s="4">
        <v>0.32</v>
      </c>
      <c r="AB234" s="4">
        <v>0.68200000000000005</v>
      </c>
    </row>
    <row r="235" spans="1:28" ht="13.5" customHeight="1" x14ac:dyDescent="0.25">
      <c r="A235" s="1" t="s">
        <v>447</v>
      </c>
      <c r="B235" s="2">
        <v>1</v>
      </c>
      <c r="C235" s="9" t="s">
        <v>632</v>
      </c>
      <c r="D235" s="3">
        <f>VLOOKUP($A235,Salaries!$A$1:$B$577,2,FALSE)</f>
        <v>1544951</v>
      </c>
      <c r="E235" s="3" t="s">
        <v>664</v>
      </c>
      <c r="F235" s="4">
        <v>26</v>
      </c>
      <c r="G235" s="4" t="s">
        <v>675</v>
      </c>
      <c r="H235" s="4">
        <v>20.7</v>
      </c>
      <c r="I235" s="4">
        <v>0.61399999999999999</v>
      </c>
      <c r="J235" s="4">
        <v>17.8</v>
      </c>
      <c r="K235" s="4">
        <v>6.5</v>
      </c>
      <c r="L235" s="4">
        <v>64</v>
      </c>
      <c r="M235" s="4">
        <v>64</v>
      </c>
      <c r="N235" s="4">
        <v>1830.4</v>
      </c>
      <c r="O235" s="4">
        <v>505.6</v>
      </c>
      <c r="P235" s="4">
        <v>243.2</v>
      </c>
      <c r="Q235" s="4">
        <v>153.6</v>
      </c>
      <c r="R235" s="4">
        <v>288</v>
      </c>
      <c r="S235" s="4">
        <v>204.8</v>
      </c>
      <c r="T235" s="4">
        <v>44.8</v>
      </c>
      <c r="U235" s="4">
        <v>12.8</v>
      </c>
      <c r="V235" s="4">
        <v>89.6</v>
      </c>
      <c r="W235" s="4">
        <v>102.4</v>
      </c>
      <c r="X235" s="4">
        <v>998.4</v>
      </c>
      <c r="Y235" s="4">
        <v>0.505</v>
      </c>
      <c r="Z235" s="4">
        <v>0.54400000000000004</v>
      </c>
      <c r="AA235" s="4">
        <v>0.42599999999999999</v>
      </c>
      <c r="AB235" s="4">
        <v>0.92800000000000005</v>
      </c>
    </row>
    <row r="236" spans="1:28" ht="13.5" customHeight="1" x14ac:dyDescent="0.25">
      <c r="A236" s="1" t="s">
        <v>191</v>
      </c>
      <c r="B236" s="2">
        <v>1</v>
      </c>
      <c r="C236" s="9" t="s">
        <v>632</v>
      </c>
      <c r="D236" s="3">
        <f>VLOOKUP($A236,Salaries!$A$1:$B$577,2,FALSE)</f>
        <v>1600520</v>
      </c>
      <c r="E236" s="3" t="s">
        <v>664</v>
      </c>
      <c r="F236" s="4">
        <v>26</v>
      </c>
      <c r="G236" s="4" t="s">
        <v>675</v>
      </c>
      <c r="H236" s="4">
        <v>15</v>
      </c>
      <c r="I236" s="4">
        <v>0.55500000000000005</v>
      </c>
      <c r="J236" s="4">
        <v>13.4</v>
      </c>
      <c r="K236" s="4">
        <v>2.9</v>
      </c>
      <c r="L236" s="4">
        <v>76</v>
      </c>
      <c r="M236" s="4">
        <v>3</v>
      </c>
      <c r="N236" s="4">
        <v>1466.8</v>
      </c>
      <c r="O236" s="4">
        <v>380</v>
      </c>
      <c r="P236" s="4">
        <v>45.6</v>
      </c>
      <c r="Q236" s="4">
        <v>38</v>
      </c>
      <c r="R236" s="4">
        <v>174.79999999999998</v>
      </c>
      <c r="S236" s="4">
        <v>258.39999999999998</v>
      </c>
      <c r="T236" s="4">
        <v>76</v>
      </c>
      <c r="U236" s="4">
        <v>15.200000000000001</v>
      </c>
      <c r="V236" s="4">
        <v>91.2</v>
      </c>
      <c r="W236" s="4">
        <v>106.39999999999999</v>
      </c>
      <c r="X236" s="4">
        <v>486.40000000000003</v>
      </c>
      <c r="Y236" s="4">
        <v>0.52500000000000002</v>
      </c>
      <c r="Z236" s="4">
        <v>0.54600000000000004</v>
      </c>
      <c r="AA236" s="4">
        <v>0.33300000000000002</v>
      </c>
      <c r="AB236" s="4">
        <v>0.78400000000000003</v>
      </c>
    </row>
    <row r="237" spans="1:28" ht="13.5" customHeight="1" x14ac:dyDescent="0.25">
      <c r="A237" s="1" t="s">
        <v>402</v>
      </c>
      <c r="B237" s="2">
        <v>2</v>
      </c>
      <c r="C237" s="9" t="s">
        <v>634</v>
      </c>
      <c r="D237" s="3">
        <f>VLOOKUP($A237,Salaries!$A$1:$B$577,2,FALSE)</f>
        <v>1641000</v>
      </c>
      <c r="E237" s="3" t="s">
        <v>664</v>
      </c>
      <c r="F237" s="4">
        <v>26</v>
      </c>
      <c r="G237" s="4" t="s">
        <v>675</v>
      </c>
      <c r="H237" s="4">
        <v>13.3</v>
      </c>
      <c r="I237" s="4">
        <v>0.57299999999999995</v>
      </c>
      <c r="J237" s="4">
        <v>13.6</v>
      </c>
      <c r="K237" s="4">
        <v>3.9</v>
      </c>
      <c r="L237" s="4">
        <v>61</v>
      </c>
      <c r="M237" s="4">
        <v>2</v>
      </c>
      <c r="N237" s="4">
        <v>1262.7</v>
      </c>
      <c r="O237" s="4">
        <v>152.5</v>
      </c>
      <c r="P237" s="4">
        <v>201.29999999999998</v>
      </c>
      <c r="Q237" s="4">
        <v>42.699999999999996</v>
      </c>
      <c r="R237" s="4">
        <v>256.2</v>
      </c>
      <c r="S237" s="4">
        <v>122</v>
      </c>
      <c r="T237" s="4">
        <v>30.5</v>
      </c>
      <c r="U237" s="4">
        <v>24.400000000000002</v>
      </c>
      <c r="V237" s="4">
        <v>30.5</v>
      </c>
      <c r="W237" s="4">
        <v>79.3</v>
      </c>
      <c r="X237" s="4">
        <v>420.90000000000003</v>
      </c>
      <c r="Y237" s="4">
        <v>0.46600000000000003</v>
      </c>
      <c r="Z237" s="4">
        <v>0.64700000000000002</v>
      </c>
      <c r="AA237" s="4">
        <v>0.33</v>
      </c>
      <c r="AB237" s="4">
        <v>0.72499999999999998</v>
      </c>
    </row>
    <row r="238" spans="1:28" ht="13.5" customHeight="1" x14ac:dyDescent="0.25">
      <c r="A238" s="1" t="s">
        <v>438</v>
      </c>
      <c r="B238" s="2">
        <v>1</v>
      </c>
      <c r="C238" s="9" t="s">
        <v>632</v>
      </c>
      <c r="D238" s="3">
        <f>VLOOKUP($A238,Salaries!$A$1:$B$577,2,FALSE)</f>
        <v>1795015</v>
      </c>
      <c r="E238" s="3" t="s">
        <v>664</v>
      </c>
      <c r="F238" s="4">
        <v>26</v>
      </c>
      <c r="G238" s="4" t="s">
        <v>675</v>
      </c>
      <c r="H238" s="4">
        <v>24.8</v>
      </c>
      <c r="I238" s="4">
        <v>0.52400000000000002</v>
      </c>
      <c r="J238" s="4">
        <v>16.5</v>
      </c>
      <c r="K238" s="4">
        <v>1.9</v>
      </c>
      <c r="L238" s="4">
        <v>58</v>
      </c>
      <c r="M238" s="4">
        <v>8</v>
      </c>
      <c r="N238" s="4">
        <v>1125.1999999999998</v>
      </c>
      <c r="O238" s="4">
        <v>388.6</v>
      </c>
      <c r="P238" s="4">
        <v>156.60000000000002</v>
      </c>
      <c r="Q238" s="4">
        <v>121.80000000000001</v>
      </c>
      <c r="R238" s="4">
        <v>98.6</v>
      </c>
      <c r="S238" s="4">
        <v>156.60000000000002</v>
      </c>
      <c r="T238" s="4">
        <v>34.799999999999997</v>
      </c>
      <c r="U238" s="4">
        <v>5.8000000000000007</v>
      </c>
      <c r="V238" s="4">
        <v>46.400000000000006</v>
      </c>
      <c r="W238" s="4">
        <v>58</v>
      </c>
      <c r="X238" s="4">
        <v>632.20000000000005</v>
      </c>
      <c r="Y238" s="4">
        <v>0.43099999999999999</v>
      </c>
      <c r="Z238" s="4">
        <v>0.46300000000000002</v>
      </c>
      <c r="AA238" s="4">
        <v>0.35199999999999998</v>
      </c>
      <c r="AB238" s="4">
        <v>0.83099999999999996</v>
      </c>
    </row>
    <row r="239" spans="1:28" ht="13.5" customHeight="1" x14ac:dyDescent="0.25">
      <c r="A239" s="1" t="s">
        <v>158</v>
      </c>
      <c r="B239" s="2">
        <v>1</v>
      </c>
      <c r="C239" s="9" t="s">
        <v>632</v>
      </c>
      <c r="D239" s="3">
        <f>VLOOKUP($A239,Salaries!$A$1:$B$577,2,FALSE)</f>
        <v>2100000</v>
      </c>
      <c r="E239" s="3" t="s">
        <v>665</v>
      </c>
      <c r="F239" s="4">
        <v>26</v>
      </c>
      <c r="G239" s="4" t="s">
        <v>675</v>
      </c>
      <c r="H239" s="4">
        <v>19</v>
      </c>
      <c r="I239" s="4">
        <v>0.55800000000000005</v>
      </c>
      <c r="J239" s="4">
        <v>13.5</v>
      </c>
      <c r="K239" s="4">
        <v>1.1000000000000001</v>
      </c>
      <c r="L239" s="4">
        <v>37</v>
      </c>
      <c r="M239" s="4">
        <v>1</v>
      </c>
      <c r="N239" s="4">
        <v>473.6</v>
      </c>
      <c r="O239" s="4">
        <v>99.9</v>
      </c>
      <c r="P239" s="4">
        <v>59.2</v>
      </c>
      <c r="Q239" s="4">
        <v>33.300000000000004</v>
      </c>
      <c r="R239" s="4">
        <v>62.9</v>
      </c>
      <c r="S239" s="4">
        <v>92.5</v>
      </c>
      <c r="T239" s="4">
        <v>14.8</v>
      </c>
      <c r="U239" s="4">
        <v>3.7</v>
      </c>
      <c r="V239" s="4">
        <v>33.300000000000004</v>
      </c>
      <c r="W239" s="4">
        <v>48.1</v>
      </c>
      <c r="X239" s="4">
        <v>196.1</v>
      </c>
      <c r="Y239" s="4">
        <v>0.46</v>
      </c>
      <c r="Z239" s="4">
        <v>0.53500000000000003</v>
      </c>
      <c r="AA239" s="4">
        <v>0.33300000000000002</v>
      </c>
      <c r="AB239" s="4">
        <v>0.84799999999999998</v>
      </c>
    </row>
    <row r="240" spans="1:28" ht="13.5" customHeight="1" x14ac:dyDescent="0.25">
      <c r="A240" s="1" t="s">
        <v>32</v>
      </c>
      <c r="B240" s="2">
        <v>1</v>
      </c>
      <c r="C240" s="9" t="s">
        <v>632</v>
      </c>
      <c r="D240" s="3">
        <f>VLOOKUP($A240,Salaries!$A$1:$B$577,2,FALSE)</f>
        <v>2536898</v>
      </c>
      <c r="E240" s="3" t="s">
        <v>665</v>
      </c>
      <c r="F240" s="4">
        <v>26</v>
      </c>
      <c r="G240" s="4" t="s">
        <v>675</v>
      </c>
      <c r="H240" s="4">
        <v>18.100000000000001</v>
      </c>
      <c r="I240" s="4">
        <v>0.52300000000000002</v>
      </c>
      <c r="J240" s="4">
        <v>15.5</v>
      </c>
      <c r="K240" s="4">
        <v>4.3</v>
      </c>
      <c r="L240" s="4">
        <v>75</v>
      </c>
      <c r="M240" s="4">
        <v>13</v>
      </c>
      <c r="N240" s="4">
        <v>1702.5</v>
      </c>
      <c r="O240" s="4">
        <v>390</v>
      </c>
      <c r="P240" s="4">
        <v>165</v>
      </c>
      <c r="Q240" s="4">
        <v>150</v>
      </c>
      <c r="R240" s="4">
        <v>262.5</v>
      </c>
      <c r="S240" s="4">
        <v>247.5</v>
      </c>
      <c r="T240" s="4">
        <v>90</v>
      </c>
      <c r="U240" s="4">
        <v>30</v>
      </c>
      <c r="V240" s="4">
        <v>75</v>
      </c>
      <c r="W240" s="4">
        <v>105</v>
      </c>
      <c r="X240" s="4">
        <v>652.5</v>
      </c>
      <c r="Y240" s="4">
        <v>0.434</v>
      </c>
      <c r="Z240" s="4">
        <v>0.49199999999999999</v>
      </c>
      <c r="AA240" s="4">
        <v>0.29799999999999999</v>
      </c>
      <c r="AB240" s="4">
        <v>0.79300000000000004</v>
      </c>
    </row>
    <row r="241" spans="1:28" ht="13.5" customHeight="1" x14ac:dyDescent="0.25">
      <c r="A241" s="1" t="s">
        <v>306</v>
      </c>
      <c r="B241" s="2">
        <v>1</v>
      </c>
      <c r="C241" s="9" t="s">
        <v>632</v>
      </c>
      <c r="D241" s="3">
        <f>VLOOKUP($A241,Salaries!$A$1:$B$577,2,FALSE)</f>
        <v>2639313</v>
      </c>
      <c r="E241" s="3" t="s">
        <v>665</v>
      </c>
      <c r="F241" s="4">
        <v>26</v>
      </c>
      <c r="G241" s="4" t="s">
        <v>675</v>
      </c>
      <c r="H241" s="4">
        <v>13.4</v>
      </c>
      <c r="I241" s="4">
        <v>0.52600000000000002</v>
      </c>
      <c r="J241" s="4">
        <v>10.8</v>
      </c>
      <c r="K241" s="4">
        <v>1.7</v>
      </c>
      <c r="L241" s="4">
        <v>60</v>
      </c>
      <c r="M241" s="4">
        <v>1</v>
      </c>
      <c r="N241" s="4">
        <v>942</v>
      </c>
      <c r="O241" s="4">
        <v>108</v>
      </c>
      <c r="P241" s="4">
        <v>108</v>
      </c>
      <c r="Q241" s="4">
        <v>42</v>
      </c>
      <c r="R241" s="4">
        <v>96</v>
      </c>
      <c r="S241" s="4">
        <v>156</v>
      </c>
      <c r="T241" s="4">
        <v>42</v>
      </c>
      <c r="U241" s="4">
        <v>6</v>
      </c>
      <c r="V241" s="4">
        <v>54</v>
      </c>
      <c r="W241" s="4">
        <v>78</v>
      </c>
      <c r="X241" s="4">
        <v>252</v>
      </c>
      <c r="Y241" s="4">
        <v>0.41799999999999998</v>
      </c>
      <c r="Z241" s="4">
        <v>0.47299999999999998</v>
      </c>
      <c r="AA241" s="4">
        <v>0.36399999999999999</v>
      </c>
      <c r="AB241" s="4">
        <v>0.65</v>
      </c>
    </row>
    <row r="242" spans="1:28" ht="13.5" customHeight="1" x14ac:dyDescent="0.25">
      <c r="A242" s="1" t="s">
        <v>275</v>
      </c>
      <c r="B242" s="2">
        <v>2</v>
      </c>
      <c r="C242" s="9" t="s">
        <v>634</v>
      </c>
      <c r="D242" s="3">
        <f>VLOOKUP($A242,Salaries!$A$1:$B$577,2,FALSE)</f>
        <v>3472887</v>
      </c>
      <c r="E242" s="3" t="s">
        <v>665</v>
      </c>
      <c r="F242" s="4">
        <v>26</v>
      </c>
      <c r="G242" s="4" t="s">
        <v>675</v>
      </c>
      <c r="H242" s="4">
        <v>18.100000000000001</v>
      </c>
      <c r="I242" s="4">
        <v>0.54500000000000004</v>
      </c>
      <c r="J242" s="4">
        <v>12.3</v>
      </c>
      <c r="K242" s="4">
        <v>2.6</v>
      </c>
      <c r="L242" s="4">
        <v>72</v>
      </c>
      <c r="M242" s="4">
        <v>49</v>
      </c>
      <c r="N242" s="4">
        <v>1893.6000000000001</v>
      </c>
      <c r="O242" s="4">
        <v>432</v>
      </c>
      <c r="P242" s="4">
        <v>237.6</v>
      </c>
      <c r="Q242" s="4">
        <v>158.4</v>
      </c>
      <c r="R242" s="4">
        <v>158.4</v>
      </c>
      <c r="S242" s="4">
        <v>129.6</v>
      </c>
      <c r="T242" s="4">
        <v>57.6</v>
      </c>
      <c r="U242" s="4">
        <v>14.4</v>
      </c>
      <c r="V242" s="4">
        <v>57.6</v>
      </c>
      <c r="W242" s="4">
        <v>144</v>
      </c>
      <c r="X242" s="4">
        <v>806.4</v>
      </c>
      <c r="Y242" s="4">
        <v>0.435</v>
      </c>
      <c r="Z242" s="4">
        <v>0.47799999999999998</v>
      </c>
      <c r="AA242" s="4">
        <v>0.35599999999999998</v>
      </c>
      <c r="AB242" s="4">
        <v>0.88400000000000001</v>
      </c>
    </row>
    <row r="243" spans="1:28" ht="13.5" customHeight="1" x14ac:dyDescent="0.25">
      <c r="A243" s="1" t="s">
        <v>283</v>
      </c>
      <c r="B243" s="2">
        <v>2</v>
      </c>
      <c r="C243" s="9" t="s">
        <v>634</v>
      </c>
      <c r="D243" s="3">
        <f>VLOOKUP($A243,Salaries!$A$1:$B$577,2,FALSE)</f>
        <v>3833760</v>
      </c>
      <c r="E243" s="3" t="s">
        <v>665</v>
      </c>
      <c r="F243" s="4">
        <v>26</v>
      </c>
      <c r="G243" s="4" t="s">
        <v>675</v>
      </c>
      <c r="H243" s="4">
        <v>25.1</v>
      </c>
      <c r="I243" s="4">
        <v>0.58699999999999997</v>
      </c>
      <c r="J243" s="4">
        <v>17.5</v>
      </c>
      <c r="K243" s="4">
        <v>5.9</v>
      </c>
      <c r="L243" s="4">
        <v>82</v>
      </c>
      <c r="M243" s="4">
        <v>82</v>
      </c>
      <c r="N243" s="4">
        <v>2615.7999999999997</v>
      </c>
      <c r="O243" s="4">
        <v>705.19999999999993</v>
      </c>
      <c r="P243" s="4">
        <v>647.80000000000007</v>
      </c>
      <c r="Q243" s="4">
        <v>196.79999999999998</v>
      </c>
      <c r="R243" s="4">
        <v>410</v>
      </c>
      <c r="S243" s="4">
        <v>205</v>
      </c>
      <c r="T243" s="4">
        <v>57.4</v>
      </c>
      <c r="U243" s="4">
        <v>32.800000000000004</v>
      </c>
      <c r="V243" s="4">
        <v>147.6</v>
      </c>
      <c r="W243" s="4">
        <v>205</v>
      </c>
      <c r="X243" s="4">
        <v>1697.3999999999999</v>
      </c>
      <c r="Y243" s="4">
        <v>0.45800000000000002</v>
      </c>
      <c r="Z243" s="4">
        <v>0.48699999999999999</v>
      </c>
      <c r="AA243" s="4">
        <v>0.42699999999999999</v>
      </c>
      <c r="AB243" s="4">
        <v>0.88600000000000001</v>
      </c>
    </row>
    <row r="244" spans="1:28" ht="13.5" customHeight="1" x14ac:dyDescent="0.25">
      <c r="A244" s="1" t="s">
        <v>226</v>
      </c>
      <c r="B244" s="2">
        <v>2</v>
      </c>
      <c r="C244" s="9" t="s">
        <v>634</v>
      </c>
      <c r="D244" s="3">
        <f>VLOOKUP($A244,Salaries!$A$1:$B$577,2,FALSE)</f>
        <v>7000000</v>
      </c>
      <c r="E244" s="3" t="s">
        <v>666</v>
      </c>
      <c r="F244" s="4">
        <v>26</v>
      </c>
      <c r="G244" s="4" t="s">
        <v>675</v>
      </c>
      <c r="H244" s="4">
        <v>22.5</v>
      </c>
      <c r="I244" s="4">
        <v>0.55200000000000005</v>
      </c>
      <c r="J244" s="4">
        <v>17.3</v>
      </c>
      <c r="K244" s="4">
        <v>5.3</v>
      </c>
      <c r="L244" s="4">
        <v>79</v>
      </c>
      <c r="M244" s="4">
        <v>55</v>
      </c>
      <c r="N244" s="4">
        <v>2251.5</v>
      </c>
      <c r="O244" s="4">
        <v>647.79999999999995</v>
      </c>
      <c r="P244" s="4">
        <v>331.8</v>
      </c>
      <c r="Q244" s="4">
        <v>260.7</v>
      </c>
      <c r="R244" s="4">
        <v>434.5</v>
      </c>
      <c r="S244" s="4">
        <v>173.8</v>
      </c>
      <c r="T244" s="4">
        <v>86.9</v>
      </c>
      <c r="U244" s="4">
        <v>31.6</v>
      </c>
      <c r="V244" s="4">
        <v>79</v>
      </c>
      <c r="W244" s="4">
        <v>142.20000000000002</v>
      </c>
      <c r="X244" s="4">
        <v>1208.7</v>
      </c>
      <c r="Y244" s="4">
        <v>0.44</v>
      </c>
      <c r="Z244" s="4">
        <v>0.48699999999999999</v>
      </c>
      <c r="AA244" s="4">
        <v>0.34799999999999998</v>
      </c>
      <c r="AB244" s="4">
        <v>0.88800000000000001</v>
      </c>
    </row>
    <row r="245" spans="1:28" ht="13.5" customHeight="1" x14ac:dyDescent="0.25">
      <c r="A245" s="1" t="s">
        <v>467</v>
      </c>
      <c r="B245" s="2">
        <v>4</v>
      </c>
      <c r="C245" s="9" t="s">
        <v>19</v>
      </c>
      <c r="D245" s="3">
        <f>VLOOKUP($A245,Salaries!$A$1:$B$577,2,FALSE)</f>
        <v>7000000</v>
      </c>
      <c r="E245" s="3" t="s">
        <v>666</v>
      </c>
      <c r="F245" s="4">
        <v>26</v>
      </c>
      <c r="G245" s="4" t="s">
        <v>675</v>
      </c>
      <c r="H245" s="4">
        <v>14.1</v>
      </c>
      <c r="I245" s="4">
        <v>0.63200000000000001</v>
      </c>
      <c r="J245" s="4">
        <v>13</v>
      </c>
      <c r="K245" s="4">
        <v>4</v>
      </c>
      <c r="L245" s="4">
        <v>76</v>
      </c>
      <c r="M245" s="4">
        <v>12</v>
      </c>
      <c r="N245" s="4">
        <v>1634</v>
      </c>
      <c r="O245" s="4">
        <v>114</v>
      </c>
      <c r="P245" s="4">
        <v>334.40000000000003</v>
      </c>
      <c r="Q245" s="4">
        <v>60.800000000000004</v>
      </c>
      <c r="R245" s="4">
        <v>266</v>
      </c>
      <c r="S245" s="4">
        <v>98.8</v>
      </c>
      <c r="T245" s="4">
        <v>38</v>
      </c>
      <c r="U245" s="4">
        <v>30.400000000000002</v>
      </c>
      <c r="V245" s="4">
        <v>45.6</v>
      </c>
      <c r="W245" s="4">
        <v>136.80000000000001</v>
      </c>
      <c r="X245" s="4">
        <v>608</v>
      </c>
      <c r="Y245" s="4">
        <v>0.45</v>
      </c>
      <c r="Z245" s="4">
        <v>0.51300000000000001</v>
      </c>
      <c r="AA245" s="4">
        <v>0.42899999999999999</v>
      </c>
      <c r="AB245" s="4">
        <v>0.88300000000000001</v>
      </c>
    </row>
    <row r="246" spans="1:28" ht="13.5" customHeight="1" x14ac:dyDescent="0.25">
      <c r="A246" s="1" t="s">
        <v>334</v>
      </c>
      <c r="B246" s="2">
        <v>5</v>
      </c>
      <c r="C246" s="9" t="s">
        <v>639</v>
      </c>
      <c r="D246" s="3">
        <f>VLOOKUP($A246,Salaries!$A$1:$B$577,2,FALSE)</f>
        <v>8470980</v>
      </c>
      <c r="E246" s="3" t="s">
        <v>667</v>
      </c>
      <c r="F246" s="4">
        <v>26</v>
      </c>
      <c r="G246" s="4" t="s">
        <v>675</v>
      </c>
      <c r="H246" s="4">
        <v>14.3</v>
      </c>
      <c r="I246" s="4">
        <v>0.56799999999999995</v>
      </c>
      <c r="J246" s="4">
        <v>13.4</v>
      </c>
      <c r="K246" s="4">
        <v>1.4</v>
      </c>
      <c r="L246" s="4">
        <v>60</v>
      </c>
      <c r="M246" s="4">
        <v>0</v>
      </c>
      <c r="N246" s="4">
        <v>744</v>
      </c>
      <c r="O246" s="4">
        <v>174</v>
      </c>
      <c r="P246" s="4">
        <v>6</v>
      </c>
      <c r="Q246" s="4">
        <v>72</v>
      </c>
      <c r="R246" s="4">
        <v>216</v>
      </c>
      <c r="S246" s="4">
        <v>36</v>
      </c>
      <c r="T246" s="4">
        <v>12</v>
      </c>
      <c r="U246" s="4">
        <v>6</v>
      </c>
      <c r="V246" s="4">
        <v>36</v>
      </c>
      <c r="W246" s="4">
        <v>72</v>
      </c>
      <c r="X246" s="4">
        <v>240</v>
      </c>
      <c r="Y246" s="4">
        <v>0.53100000000000003</v>
      </c>
      <c r="Z246" s="4">
        <v>0.54300000000000004</v>
      </c>
      <c r="AA246" s="4">
        <v>0</v>
      </c>
      <c r="AB246" s="4">
        <v>0.68500000000000005</v>
      </c>
    </row>
    <row r="247" spans="1:28" ht="13.5" customHeight="1" x14ac:dyDescent="0.25">
      <c r="A247" s="1" t="s">
        <v>460</v>
      </c>
      <c r="B247" s="2">
        <v>2</v>
      </c>
      <c r="C247" s="9" t="s">
        <v>634</v>
      </c>
      <c r="D247" s="3">
        <f>VLOOKUP($A247,Salaries!$A$1:$B$577,2,FALSE)</f>
        <v>9000000</v>
      </c>
      <c r="E247" s="3" t="s">
        <v>667</v>
      </c>
      <c r="F247" s="4">
        <v>26</v>
      </c>
      <c r="G247" s="4" t="s">
        <v>675</v>
      </c>
      <c r="H247" s="4">
        <v>22.3</v>
      </c>
      <c r="I247" s="4">
        <v>0.53</v>
      </c>
      <c r="J247" s="4">
        <v>14.1</v>
      </c>
      <c r="K247" s="4">
        <v>2.7</v>
      </c>
      <c r="L247" s="4">
        <v>70</v>
      </c>
      <c r="M247" s="4">
        <v>17</v>
      </c>
      <c r="N247" s="4">
        <v>1946</v>
      </c>
      <c r="O247" s="4">
        <v>490</v>
      </c>
      <c r="P247" s="4">
        <v>371</v>
      </c>
      <c r="Q247" s="4">
        <v>161</v>
      </c>
      <c r="R247" s="4">
        <v>245</v>
      </c>
      <c r="S247" s="4">
        <v>266</v>
      </c>
      <c r="T247" s="4">
        <v>70</v>
      </c>
      <c r="U247" s="4">
        <v>14</v>
      </c>
      <c r="V247" s="4">
        <v>119</v>
      </c>
      <c r="W247" s="4">
        <v>140</v>
      </c>
      <c r="X247" s="4">
        <v>987</v>
      </c>
      <c r="Y247" s="4">
        <v>0.41799999999999998</v>
      </c>
      <c r="Z247" s="4">
        <v>0.46200000000000002</v>
      </c>
      <c r="AA247" s="4">
        <v>0.36</v>
      </c>
      <c r="AB247" s="4">
        <v>0.82699999999999996</v>
      </c>
    </row>
    <row r="248" spans="1:28" ht="13.5" customHeight="1" x14ac:dyDescent="0.25">
      <c r="A248" s="1" t="s">
        <v>219</v>
      </c>
      <c r="B248" s="2">
        <v>5</v>
      </c>
      <c r="C248" s="9" t="s">
        <v>639</v>
      </c>
      <c r="D248" s="3">
        <f>VLOOKUP($A248,Salaries!$A$1:$B$577,2,FALSE)</f>
        <v>10595506</v>
      </c>
      <c r="E248" s="3" t="s">
        <v>667</v>
      </c>
      <c r="F248" s="4">
        <v>26</v>
      </c>
      <c r="G248" s="4" t="s">
        <v>675</v>
      </c>
      <c r="H248" s="4">
        <v>14.8</v>
      </c>
      <c r="I248" s="4">
        <v>0.67500000000000004</v>
      </c>
      <c r="J248" s="4">
        <v>15.8</v>
      </c>
      <c r="K248" s="4">
        <v>3</v>
      </c>
      <c r="L248" s="4">
        <v>61</v>
      </c>
      <c r="M248" s="4">
        <v>2</v>
      </c>
      <c r="N248" s="4">
        <v>878.4</v>
      </c>
      <c r="O248" s="4">
        <v>128.1</v>
      </c>
      <c r="P248" s="4">
        <v>109.8</v>
      </c>
      <c r="Q248" s="4">
        <v>48.800000000000004</v>
      </c>
      <c r="R248" s="4">
        <v>231.79999999999998</v>
      </c>
      <c r="S248" s="4">
        <v>73.2</v>
      </c>
      <c r="T248" s="4">
        <v>12.200000000000001</v>
      </c>
      <c r="U248" s="4">
        <v>6.1000000000000005</v>
      </c>
      <c r="V248" s="4">
        <v>42.699999999999996</v>
      </c>
      <c r="W248" s="4">
        <v>103.7</v>
      </c>
      <c r="X248" s="4">
        <v>359.90000000000003</v>
      </c>
      <c r="Y248" s="4">
        <v>0.54500000000000004</v>
      </c>
      <c r="Z248" s="4">
        <v>0.626</v>
      </c>
      <c r="AA248" s="4">
        <v>0.45</v>
      </c>
      <c r="AB248" s="4">
        <v>0.84299999999999997</v>
      </c>
    </row>
    <row r="249" spans="1:28" ht="13.5" customHeight="1" x14ac:dyDescent="0.25">
      <c r="A249" s="1" t="s">
        <v>416</v>
      </c>
      <c r="B249" s="2">
        <v>2</v>
      </c>
      <c r="C249" s="9" t="s">
        <v>634</v>
      </c>
      <c r="D249" s="3">
        <f>VLOOKUP($A249,Salaries!$A$1:$B$577,2,FALSE)</f>
        <v>12500000</v>
      </c>
      <c r="E249" s="3" t="s">
        <v>668</v>
      </c>
      <c r="F249" s="4">
        <v>26</v>
      </c>
      <c r="G249" s="4" t="s">
        <v>675</v>
      </c>
      <c r="H249" s="4">
        <v>27.6</v>
      </c>
      <c r="I249" s="4">
        <v>0.53900000000000003</v>
      </c>
      <c r="J249" s="4">
        <v>16.8</v>
      </c>
      <c r="K249" s="4">
        <v>1.8</v>
      </c>
      <c r="L249" s="4">
        <v>81</v>
      </c>
      <c r="M249" s="4">
        <v>0</v>
      </c>
      <c r="N249" s="4">
        <v>2211.3000000000002</v>
      </c>
      <c r="O249" s="4">
        <v>737.1</v>
      </c>
      <c r="P249" s="4">
        <v>445.5</v>
      </c>
      <c r="Q249" s="4">
        <v>194.4</v>
      </c>
      <c r="R249" s="4">
        <v>267.3</v>
      </c>
      <c r="S249" s="4">
        <v>194.4</v>
      </c>
      <c r="T249" s="4">
        <v>56.699999999999996</v>
      </c>
      <c r="U249" s="4">
        <v>16.2</v>
      </c>
      <c r="V249" s="4">
        <v>137.69999999999999</v>
      </c>
      <c r="W249" s="4">
        <v>113.39999999999999</v>
      </c>
      <c r="X249" s="4">
        <v>1360.8</v>
      </c>
      <c r="Y249" s="4">
        <v>0.44800000000000001</v>
      </c>
      <c r="Z249" s="4">
        <v>0.52400000000000002</v>
      </c>
      <c r="AA249" s="4">
        <v>0.32400000000000001</v>
      </c>
      <c r="AB249" s="4">
        <v>0.84399999999999997</v>
      </c>
    </row>
    <row r="250" spans="1:28" ht="13.5" customHeight="1" x14ac:dyDescent="0.25">
      <c r="A250" s="1" t="s">
        <v>117</v>
      </c>
      <c r="B250" s="2">
        <v>1</v>
      </c>
      <c r="C250" s="9" t="s">
        <v>632</v>
      </c>
      <c r="D250" s="3">
        <f>VLOOKUP($A250,Salaries!$A$1:$B$577,2,FALSE)</f>
        <v>13155324</v>
      </c>
      <c r="E250" s="3" t="s">
        <v>668</v>
      </c>
      <c r="F250" s="4">
        <v>26</v>
      </c>
      <c r="G250" s="4" t="s">
        <v>675</v>
      </c>
      <c r="H250" s="4">
        <v>14.5</v>
      </c>
      <c r="I250" s="4">
        <v>0.503</v>
      </c>
      <c r="J250" s="4">
        <v>7.7</v>
      </c>
      <c r="K250" s="4">
        <v>1.2</v>
      </c>
      <c r="L250" s="4">
        <v>76</v>
      </c>
      <c r="M250" s="4">
        <v>15</v>
      </c>
      <c r="N250" s="4">
        <v>2029.2</v>
      </c>
      <c r="O250" s="4">
        <v>243.20000000000002</v>
      </c>
      <c r="P250" s="4">
        <v>326.8</v>
      </c>
      <c r="Q250" s="4">
        <v>98.8</v>
      </c>
      <c r="R250" s="4">
        <v>159.6</v>
      </c>
      <c r="S250" s="4">
        <v>167.20000000000002</v>
      </c>
      <c r="T250" s="4">
        <v>45.6</v>
      </c>
      <c r="U250" s="4">
        <v>22.8</v>
      </c>
      <c r="V250" s="4">
        <v>68.400000000000006</v>
      </c>
      <c r="W250" s="4">
        <v>205.20000000000002</v>
      </c>
      <c r="X250" s="4">
        <v>615.6</v>
      </c>
      <c r="Y250" s="4">
        <v>0.40600000000000003</v>
      </c>
      <c r="Z250" s="4">
        <v>0.52200000000000002</v>
      </c>
      <c r="AA250" s="4">
        <v>0.318</v>
      </c>
      <c r="AB250" s="4">
        <v>0.52600000000000002</v>
      </c>
    </row>
    <row r="251" spans="1:28" ht="13.5" customHeight="1" x14ac:dyDescent="0.25">
      <c r="A251" s="1" t="s">
        <v>28</v>
      </c>
      <c r="B251" s="2">
        <v>5</v>
      </c>
      <c r="C251" s="9" t="s">
        <v>639</v>
      </c>
      <c r="D251" s="3">
        <f>VLOOKUP($A251,Salaries!$A$1:$B$577,2,FALSE)</f>
        <v>13528090</v>
      </c>
      <c r="E251" s="3" t="s">
        <v>668</v>
      </c>
      <c r="F251" s="4">
        <v>26</v>
      </c>
      <c r="G251" s="4" t="s">
        <v>675</v>
      </c>
      <c r="H251" s="4">
        <v>16.3</v>
      </c>
      <c r="I251" s="4">
        <v>0.61099999999999999</v>
      </c>
      <c r="J251" s="4">
        <v>17.2</v>
      </c>
      <c r="K251" s="4">
        <v>3.9</v>
      </c>
      <c r="L251" s="4">
        <v>49</v>
      </c>
      <c r="M251" s="4">
        <v>47</v>
      </c>
      <c r="N251" s="4">
        <v>1244.5999999999999</v>
      </c>
      <c r="O251" s="4">
        <v>323.39999999999998</v>
      </c>
      <c r="P251" s="4">
        <v>19.600000000000001</v>
      </c>
      <c r="Q251" s="4">
        <v>142.1</v>
      </c>
      <c r="R251" s="4">
        <v>333.2</v>
      </c>
      <c r="S251" s="4">
        <v>102.9</v>
      </c>
      <c r="T251" s="4">
        <v>39.200000000000003</v>
      </c>
      <c r="U251" s="4">
        <v>39.200000000000003</v>
      </c>
      <c r="V251" s="4">
        <v>63.7</v>
      </c>
      <c r="W251" s="4">
        <v>161.69999999999999</v>
      </c>
      <c r="X251" s="4">
        <v>494.9</v>
      </c>
      <c r="Y251" s="4">
        <v>0.55100000000000005</v>
      </c>
      <c r="Z251" s="4">
        <v>0.56999999999999995</v>
      </c>
      <c r="AA251" s="4">
        <v>0.27300000000000002</v>
      </c>
      <c r="AB251" s="4">
        <v>0.78700000000000003</v>
      </c>
    </row>
    <row r="252" spans="1:28" ht="13.5" customHeight="1" x14ac:dyDescent="0.25">
      <c r="A252" s="1" t="s">
        <v>292</v>
      </c>
      <c r="B252" s="2">
        <v>3</v>
      </c>
      <c r="C252" s="9" t="s">
        <v>636</v>
      </c>
      <c r="D252" s="3">
        <f>VLOOKUP($A252,Salaries!$A$1:$B$577,2,FALSE)</f>
        <v>14800000</v>
      </c>
      <c r="E252" s="3" t="s">
        <v>668</v>
      </c>
      <c r="F252" s="4">
        <v>26</v>
      </c>
      <c r="G252" s="4" t="s">
        <v>675</v>
      </c>
      <c r="H252" s="4">
        <v>22.8</v>
      </c>
      <c r="I252" s="4">
        <v>0.59199999999999997</v>
      </c>
      <c r="J252" s="4">
        <v>17.2</v>
      </c>
      <c r="K252" s="4">
        <v>7.1</v>
      </c>
      <c r="L252" s="4">
        <v>82</v>
      </c>
      <c r="M252" s="4">
        <v>82</v>
      </c>
      <c r="N252" s="4">
        <v>2845.4</v>
      </c>
      <c r="O252" s="4">
        <v>861</v>
      </c>
      <c r="P252" s="4">
        <v>393.59999999999997</v>
      </c>
      <c r="Q252" s="4">
        <v>303.40000000000003</v>
      </c>
      <c r="R252" s="4">
        <v>647.80000000000007</v>
      </c>
      <c r="S252" s="4">
        <v>229.6</v>
      </c>
      <c r="T252" s="4">
        <v>49.199999999999996</v>
      </c>
      <c r="U252" s="4">
        <v>41</v>
      </c>
      <c r="V252" s="4">
        <v>147.6</v>
      </c>
      <c r="W252" s="4">
        <v>180.4</v>
      </c>
      <c r="X252" s="4">
        <v>1640</v>
      </c>
      <c r="Y252" s="4">
        <v>0.48699999999999999</v>
      </c>
      <c r="Z252" s="4">
        <v>0.52800000000000002</v>
      </c>
      <c r="AA252" s="4">
        <v>0.39700000000000002</v>
      </c>
      <c r="AB252" s="4">
        <v>0.86599999999999999</v>
      </c>
    </row>
    <row r="253" spans="1:28" ht="13.5" customHeight="1" x14ac:dyDescent="0.25">
      <c r="A253" s="1" t="s">
        <v>63</v>
      </c>
      <c r="B253" s="2">
        <v>5</v>
      </c>
      <c r="C253" s="9" t="s">
        <v>639</v>
      </c>
      <c r="D253" s="3">
        <f>VLOOKUP($A253,Salaries!$A$1:$B$577,2,FALSE)</f>
        <v>16539326</v>
      </c>
      <c r="E253" s="3" t="s">
        <v>669</v>
      </c>
      <c r="F253" s="4">
        <v>26</v>
      </c>
      <c r="G253" s="4" t="s">
        <v>675</v>
      </c>
      <c r="H253" s="4">
        <v>28.5</v>
      </c>
      <c r="I253" s="4">
        <v>0.61599999999999999</v>
      </c>
      <c r="J253" s="4">
        <v>24.4</v>
      </c>
      <c r="K253" s="4">
        <v>4.2</v>
      </c>
      <c r="L253" s="4">
        <v>49</v>
      </c>
      <c r="M253" s="4">
        <v>27</v>
      </c>
      <c r="N253" s="4">
        <v>1092.7</v>
      </c>
      <c r="O253" s="4">
        <v>490</v>
      </c>
      <c r="P253" s="4">
        <v>49</v>
      </c>
      <c r="Q253" s="4">
        <v>186.2</v>
      </c>
      <c r="R253" s="4">
        <v>421.4</v>
      </c>
      <c r="S253" s="4">
        <v>68.599999999999994</v>
      </c>
      <c r="T253" s="4">
        <v>19.600000000000001</v>
      </c>
      <c r="U253" s="4">
        <v>53.900000000000006</v>
      </c>
      <c r="V253" s="4">
        <v>88.2</v>
      </c>
      <c r="W253" s="4">
        <v>147</v>
      </c>
      <c r="X253" s="4">
        <v>764.4</v>
      </c>
      <c r="Y253" s="4">
        <v>0.55900000000000005</v>
      </c>
      <c r="Z253" s="4">
        <v>0.58599999999999997</v>
      </c>
      <c r="AA253" s="4">
        <v>0.29199999999999998</v>
      </c>
      <c r="AB253" s="4">
        <v>0.79500000000000004</v>
      </c>
    </row>
    <row r="254" spans="1:28" ht="13.5" customHeight="1" x14ac:dyDescent="0.25">
      <c r="A254" s="1" t="s">
        <v>328</v>
      </c>
      <c r="B254" s="2">
        <v>2</v>
      </c>
      <c r="C254" s="9" t="s">
        <v>634</v>
      </c>
      <c r="D254" s="3">
        <f>VLOOKUP($A254,Salaries!$A$1:$B$577,2,FALSE)</f>
        <v>17000000</v>
      </c>
      <c r="E254" s="3" t="s">
        <v>669</v>
      </c>
      <c r="F254" s="4">
        <v>26</v>
      </c>
      <c r="G254" s="4" t="s">
        <v>675</v>
      </c>
      <c r="H254" s="4">
        <v>22.1</v>
      </c>
      <c r="I254" s="4">
        <v>0.53600000000000003</v>
      </c>
      <c r="J254" s="4">
        <v>12.3</v>
      </c>
      <c r="K254" s="4">
        <v>3.2</v>
      </c>
      <c r="L254" s="4">
        <v>81</v>
      </c>
      <c r="M254" s="4">
        <v>81</v>
      </c>
      <c r="N254" s="4">
        <v>2551.5</v>
      </c>
      <c r="O254" s="4">
        <v>615.6</v>
      </c>
      <c r="P254" s="4">
        <v>453.59999999999997</v>
      </c>
      <c r="Q254" s="4">
        <v>170.1</v>
      </c>
      <c r="R254" s="4">
        <v>259.2</v>
      </c>
      <c r="S254" s="4">
        <v>291.60000000000002</v>
      </c>
      <c r="T254" s="4">
        <v>72.900000000000006</v>
      </c>
      <c r="U254" s="4">
        <v>8.1</v>
      </c>
      <c r="V254" s="4">
        <v>153.9</v>
      </c>
      <c r="W254" s="4">
        <v>226.79999999999998</v>
      </c>
      <c r="X254" s="4">
        <v>1223.0999999999999</v>
      </c>
      <c r="Y254" s="4">
        <v>0.438</v>
      </c>
      <c r="Z254" s="4">
        <v>0.50900000000000001</v>
      </c>
      <c r="AA254" s="4">
        <v>0.34</v>
      </c>
      <c r="AB254" s="4">
        <v>0.80600000000000005</v>
      </c>
    </row>
    <row r="255" spans="1:28" ht="13.5" customHeight="1" x14ac:dyDescent="0.25">
      <c r="A255" s="1" t="s">
        <v>464</v>
      </c>
      <c r="B255" s="2">
        <v>5</v>
      </c>
      <c r="C255" s="9" t="s">
        <v>639</v>
      </c>
      <c r="D255" s="3">
        <f>VLOOKUP($A255,Salaries!$A$1:$B$577,2,FALSE)</f>
        <v>17000000</v>
      </c>
      <c r="E255" s="3" t="s">
        <v>669</v>
      </c>
      <c r="F255" s="4">
        <v>26</v>
      </c>
      <c r="G255" s="4" t="s">
        <v>675</v>
      </c>
      <c r="H255" s="4">
        <v>12.7</v>
      </c>
      <c r="I255" s="4">
        <v>0.60199999999999998</v>
      </c>
      <c r="J255" s="4">
        <v>14.4</v>
      </c>
      <c r="K255" s="4">
        <v>2</v>
      </c>
      <c r="L255" s="4">
        <v>54</v>
      </c>
      <c r="M255" s="4">
        <v>32</v>
      </c>
      <c r="N255" s="4">
        <v>783</v>
      </c>
      <c r="O255" s="4">
        <v>156.6</v>
      </c>
      <c r="P255" s="4">
        <v>0</v>
      </c>
      <c r="Q255" s="4">
        <v>91.8</v>
      </c>
      <c r="R255" s="4">
        <v>248.39999999999998</v>
      </c>
      <c r="S255" s="4">
        <v>32.4</v>
      </c>
      <c r="T255" s="4">
        <v>10.8</v>
      </c>
      <c r="U255" s="4">
        <v>43.2</v>
      </c>
      <c r="V255" s="4">
        <v>32.4</v>
      </c>
      <c r="W255" s="4">
        <v>102.6</v>
      </c>
      <c r="X255" s="4">
        <v>237.60000000000002</v>
      </c>
      <c r="Y255" s="4">
        <v>0.57099999999999995</v>
      </c>
      <c r="Z255" s="4">
        <v>0.57099999999999995</v>
      </c>
      <c r="AA255" s="4">
        <v>0</v>
      </c>
      <c r="AB255" s="4">
        <v>0.63700000000000001</v>
      </c>
    </row>
    <row r="256" spans="1:28" ht="13.5" customHeight="1" x14ac:dyDescent="0.25">
      <c r="A256" s="1" t="s">
        <v>299</v>
      </c>
      <c r="B256" s="2">
        <v>2</v>
      </c>
      <c r="C256" s="9" t="s">
        <v>634</v>
      </c>
      <c r="D256" s="3">
        <f>VLOOKUP($A256,Salaries!$A$1:$B$577,2,FALSE)</f>
        <v>17325000</v>
      </c>
      <c r="E256" s="3" t="s">
        <v>669</v>
      </c>
      <c r="F256" s="4">
        <v>26</v>
      </c>
      <c r="G256" s="4" t="s">
        <v>675</v>
      </c>
      <c r="H256" s="4">
        <v>25.4</v>
      </c>
      <c r="I256" s="4">
        <v>0.52700000000000002</v>
      </c>
      <c r="J256" s="4">
        <v>13.6</v>
      </c>
      <c r="K256" s="4">
        <v>1.8</v>
      </c>
      <c r="L256" s="4">
        <v>65</v>
      </c>
      <c r="M256" s="4">
        <v>63</v>
      </c>
      <c r="N256" s="4">
        <v>2054</v>
      </c>
      <c r="O256" s="4">
        <v>513.5</v>
      </c>
      <c r="P256" s="4">
        <v>474.5</v>
      </c>
      <c r="Q256" s="4">
        <v>273</v>
      </c>
      <c r="R256" s="4">
        <v>221</v>
      </c>
      <c r="S256" s="4">
        <v>156</v>
      </c>
      <c r="T256" s="4">
        <v>52</v>
      </c>
      <c r="U256" s="4">
        <v>6.5</v>
      </c>
      <c r="V256" s="4">
        <v>104</v>
      </c>
      <c r="W256" s="4">
        <v>143</v>
      </c>
      <c r="X256" s="4">
        <v>1176.5</v>
      </c>
      <c r="Y256" s="4">
        <v>0.39300000000000002</v>
      </c>
      <c r="Z256" s="4">
        <v>0.442</v>
      </c>
      <c r="AA256" s="4">
        <v>0.34</v>
      </c>
      <c r="AB256" s="4">
        <v>0.84099999999999997</v>
      </c>
    </row>
    <row r="257" spans="1:28" ht="13.5" customHeight="1" x14ac:dyDescent="0.25">
      <c r="A257" s="1" t="s">
        <v>246</v>
      </c>
      <c r="B257" s="2">
        <v>2</v>
      </c>
      <c r="C257" s="9" t="s">
        <v>634</v>
      </c>
      <c r="D257" s="3">
        <f>VLOOKUP($A257,Salaries!$A$1:$B$577,2,FALSE)</f>
        <v>19245370</v>
      </c>
      <c r="E257" s="3" t="s">
        <v>669</v>
      </c>
      <c r="F257" s="4">
        <v>26</v>
      </c>
      <c r="G257" s="4" t="s">
        <v>675</v>
      </c>
      <c r="H257" s="4">
        <v>18.5</v>
      </c>
      <c r="I257" s="4">
        <v>0.53200000000000003</v>
      </c>
      <c r="J257" s="4">
        <v>12.4</v>
      </c>
      <c r="K257" s="4">
        <v>2.2999999999999998</v>
      </c>
      <c r="L257" s="4">
        <v>57</v>
      </c>
      <c r="M257" s="4">
        <v>22</v>
      </c>
      <c r="N257" s="4">
        <v>1527.6000000000001</v>
      </c>
      <c r="O257" s="4">
        <v>267.90000000000003</v>
      </c>
      <c r="P257" s="4">
        <v>262.2</v>
      </c>
      <c r="Q257" s="4">
        <v>125.4</v>
      </c>
      <c r="R257" s="4">
        <v>171</v>
      </c>
      <c r="S257" s="4">
        <v>165.29999999999998</v>
      </c>
      <c r="T257" s="4">
        <v>51.300000000000004</v>
      </c>
      <c r="U257" s="4">
        <v>28.5</v>
      </c>
      <c r="V257" s="4">
        <v>79.8</v>
      </c>
      <c r="W257" s="4">
        <v>96.899999999999991</v>
      </c>
      <c r="X257" s="4">
        <v>621.30000000000007</v>
      </c>
      <c r="Y257" s="4">
        <v>0.41299999999999998</v>
      </c>
      <c r="Z257" s="4">
        <v>0.47699999999999998</v>
      </c>
      <c r="AA257" s="4">
        <v>0.34599999999999997</v>
      </c>
      <c r="AB257" s="4">
        <v>0.748</v>
      </c>
    </row>
    <row r="258" spans="1:28" ht="13.5" customHeight="1" x14ac:dyDescent="0.25">
      <c r="A258" s="1" t="s">
        <v>236</v>
      </c>
      <c r="B258" s="2">
        <v>5</v>
      </c>
      <c r="C258" s="9" t="s">
        <v>639</v>
      </c>
      <c r="D258" s="3">
        <f>VLOOKUP($A258,Salaries!$A$1:$B$577,2,FALSE)</f>
        <v>19264603</v>
      </c>
      <c r="E258" s="3" t="s">
        <v>669</v>
      </c>
      <c r="F258" s="4">
        <v>26</v>
      </c>
      <c r="G258" s="4" t="s">
        <v>675</v>
      </c>
      <c r="H258" s="4">
        <v>23.1</v>
      </c>
      <c r="I258" s="4">
        <v>0.59399999999999997</v>
      </c>
      <c r="J258" s="4">
        <v>22.3</v>
      </c>
      <c r="K258" s="4">
        <v>5.4</v>
      </c>
      <c r="L258" s="4">
        <v>67</v>
      </c>
      <c r="M258" s="4">
        <v>31</v>
      </c>
      <c r="N258" s="4">
        <v>1641.5</v>
      </c>
      <c r="O258" s="4">
        <v>649.9</v>
      </c>
      <c r="P258" s="4">
        <v>33.5</v>
      </c>
      <c r="Q258" s="4">
        <v>194.29999999999998</v>
      </c>
      <c r="R258" s="4">
        <v>656.6</v>
      </c>
      <c r="S258" s="4">
        <v>113.89999999999999</v>
      </c>
      <c r="T258" s="4">
        <v>33.5</v>
      </c>
      <c r="U258" s="4">
        <v>26.8</v>
      </c>
      <c r="V258" s="4">
        <v>120.60000000000001</v>
      </c>
      <c r="W258" s="4">
        <v>167.5</v>
      </c>
      <c r="X258" s="4">
        <v>917.9</v>
      </c>
      <c r="Y258" s="4">
        <v>0.54900000000000004</v>
      </c>
      <c r="Z258" s="4">
        <v>0.56200000000000006</v>
      </c>
      <c r="AA258" s="4">
        <v>0.29399999999999998</v>
      </c>
      <c r="AB258" s="4">
        <v>0.78700000000000003</v>
      </c>
    </row>
    <row r="259" spans="1:28" ht="13.5" customHeight="1" x14ac:dyDescent="0.25">
      <c r="A259" s="1" t="s">
        <v>376</v>
      </c>
      <c r="B259" s="2">
        <v>2</v>
      </c>
      <c r="C259" s="9" t="s">
        <v>634</v>
      </c>
      <c r="D259" s="3">
        <f>VLOOKUP($A259,Salaries!$A$1:$B$577,2,FALSE)</f>
        <v>19332500</v>
      </c>
      <c r="E259" s="3" t="s">
        <v>669</v>
      </c>
      <c r="F259" s="4">
        <v>26</v>
      </c>
      <c r="G259" s="4" t="s">
        <v>675</v>
      </c>
      <c r="H259" s="4">
        <v>16.399999999999999</v>
      </c>
      <c r="I259" s="4">
        <v>0.51900000000000002</v>
      </c>
      <c r="J259" s="4">
        <v>7.7</v>
      </c>
      <c r="K259" s="4">
        <v>0.8</v>
      </c>
      <c r="L259" s="4">
        <v>43</v>
      </c>
      <c r="M259" s="4">
        <v>20</v>
      </c>
      <c r="N259" s="4">
        <v>1130.9000000000001</v>
      </c>
      <c r="O259" s="4">
        <v>116.10000000000001</v>
      </c>
      <c r="P259" s="4">
        <v>258</v>
      </c>
      <c r="Q259" s="4">
        <v>55.9</v>
      </c>
      <c r="R259" s="4">
        <v>146.19999999999999</v>
      </c>
      <c r="S259" s="4">
        <v>47.300000000000004</v>
      </c>
      <c r="T259" s="4">
        <v>21.5</v>
      </c>
      <c r="U259" s="4">
        <v>12.9</v>
      </c>
      <c r="V259" s="4">
        <v>47.300000000000004</v>
      </c>
      <c r="W259" s="4">
        <v>103.2</v>
      </c>
      <c r="X259" s="4">
        <v>412.8</v>
      </c>
      <c r="Y259" s="4">
        <v>0.36699999999999999</v>
      </c>
      <c r="Z259" s="4">
        <v>0.34200000000000003</v>
      </c>
      <c r="AA259" s="4">
        <v>0.378</v>
      </c>
      <c r="AB259" s="4">
        <v>0.73199999999999998</v>
      </c>
    </row>
    <row r="260" spans="1:28" ht="13.5" customHeight="1" x14ac:dyDescent="0.25">
      <c r="A260" s="1" t="s">
        <v>263</v>
      </c>
      <c r="B260" s="2">
        <v>1</v>
      </c>
      <c r="C260" s="9" t="s">
        <v>632</v>
      </c>
      <c r="D260" s="3">
        <f>VLOOKUP($A260,Salaries!$A$1:$B$577,2,FALSE)</f>
        <v>20099189</v>
      </c>
      <c r="E260" s="3" t="s">
        <v>670</v>
      </c>
      <c r="F260" s="4">
        <v>26</v>
      </c>
      <c r="G260" s="4" t="s">
        <v>675</v>
      </c>
      <c r="H260" s="4">
        <v>29.6</v>
      </c>
      <c r="I260" s="4">
        <v>0.59199999999999997</v>
      </c>
      <c r="J260" s="4">
        <v>24.3</v>
      </c>
      <c r="K260" s="4">
        <v>9.1</v>
      </c>
      <c r="L260" s="4">
        <v>67</v>
      </c>
      <c r="M260" s="4">
        <v>67</v>
      </c>
      <c r="N260" s="4">
        <v>2211</v>
      </c>
      <c r="O260" s="4">
        <v>804</v>
      </c>
      <c r="P260" s="4">
        <v>435.5</v>
      </c>
      <c r="Q260" s="4">
        <v>247.9</v>
      </c>
      <c r="R260" s="4">
        <v>335</v>
      </c>
      <c r="S260" s="4">
        <v>462.3</v>
      </c>
      <c r="T260" s="4">
        <v>100.5</v>
      </c>
      <c r="U260" s="4">
        <v>33.5</v>
      </c>
      <c r="V260" s="4">
        <v>174.20000000000002</v>
      </c>
      <c r="W260" s="4">
        <v>167.5</v>
      </c>
      <c r="X260" s="4">
        <v>1594.6000000000001</v>
      </c>
      <c r="Y260" s="4">
        <v>0.48699999999999999</v>
      </c>
      <c r="Z260" s="4">
        <v>0.53300000000000003</v>
      </c>
      <c r="AA260" s="4">
        <v>0.40100000000000002</v>
      </c>
      <c r="AB260" s="4">
        <v>0.873</v>
      </c>
    </row>
    <row r="261" spans="1:28" ht="13.5" customHeight="1" x14ac:dyDescent="0.25">
      <c r="A261" s="1" t="s">
        <v>146</v>
      </c>
      <c r="B261" s="2">
        <v>2</v>
      </c>
      <c r="C261" s="9" t="s">
        <v>634</v>
      </c>
      <c r="D261" s="3">
        <f>VLOOKUP($A261,Salaries!$A$1:$B$577,2,FALSE)</f>
        <v>21000000</v>
      </c>
      <c r="E261" s="3" t="s">
        <v>670</v>
      </c>
      <c r="F261" s="4">
        <v>26</v>
      </c>
      <c r="G261" s="4" t="s">
        <v>675</v>
      </c>
      <c r="H261" s="4">
        <v>27.9</v>
      </c>
      <c r="I261" s="4">
        <v>0.51900000000000002</v>
      </c>
      <c r="J261" s="4">
        <v>17.600000000000001</v>
      </c>
      <c r="K261" s="4">
        <v>2.2999999999999998</v>
      </c>
      <c r="L261" s="4">
        <v>36</v>
      </c>
      <c r="M261" s="4">
        <v>36</v>
      </c>
      <c r="N261" s="4">
        <v>1148.3999999999999</v>
      </c>
      <c r="O261" s="4">
        <v>370.8</v>
      </c>
      <c r="P261" s="4">
        <v>216</v>
      </c>
      <c r="Q261" s="4">
        <v>140.4</v>
      </c>
      <c r="R261" s="4">
        <v>201.6</v>
      </c>
      <c r="S261" s="4">
        <v>187.20000000000002</v>
      </c>
      <c r="T261" s="4">
        <v>61.199999999999996</v>
      </c>
      <c r="U261" s="4">
        <v>10.799999999999999</v>
      </c>
      <c r="V261" s="4">
        <v>82.8</v>
      </c>
      <c r="W261" s="4">
        <v>72</v>
      </c>
      <c r="X261" s="4">
        <v>676.80000000000007</v>
      </c>
      <c r="Y261" s="4">
        <v>0.42299999999999999</v>
      </c>
      <c r="Z261" s="4">
        <v>0.47</v>
      </c>
      <c r="AA261" s="4">
        <v>0.34300000000000003</v>
      </c>
      <c r="AB261" s="4">
        <v>0.73</v>
      </c>
    </row>
    <row r="262" spans="1:28" ht="13.5" customHeight="1" x14ac:dyDescent="0.25">
      <c r="A262" s="1" t="s">
        <v>314</v>
      </c>
      <c r="B262" s="2">
        <v>5</v>
      </c>
      <c r="C262" s="9" t="s">
        <v>639</v>
      </c>
      <c r="D262" s="3">
        <f>VLOOKUP($A262,Salaries!$A$1:$B$577,2,FALSE)</f>
        <v>23491573</v>
      </c>
      <c r="E262" s="3" t="s">
        <v>670</v>
      </c>
      <c r="F262" s="4">
        <v>26</v>
      </c>
      <c r="G262" s="4" t="s">
        <v>675</v>
      </c>
      <c r="H262" s="4">
        <v>17.8</v>
      </c>
      <c r="I262" s="4">
        <v>0.68200000000000005</v>
      </c>
      <c r="J262" s="4">
        <v>24.6</v>
      </c>
      <c r="K262" s="4">
        <v>14.4</v>
      </c>
      <c r="L262" s="4">
        <v>81</v>
      </c>
      <c r="M262" s="4">
        <v>80</v>
      </c>
      <c r="N262" s="4">
        <v>2575.8000000000002</v>
      </c>
      <c r="O262" s="4">
        <v>712.80000000000007</v>
      </c>
      <c r="P262" s="4">
        <v>0</v>
      </c>
      <c r="Q262" s="4">
        <v>518.4</v>
      </c>
      <c r="R262" s="4">
        <v>1044.9000000000001</v>
      </c>
      <c r="S262" s="4">
        <v>162</v>
      </c>
      <c r="T262" s="4">
        <v>64.8</v>
      </c>
      <c r="U262" s="4">
        <v>186.29999999999998</v>
      </c>
      <c r="V262" s="4">
        <v>129.6</v>
      </c>
      <c r="W262" s="4">
        <v>234.9</v>
      </c>
      <c r="X262" s="4">
        <v>1287.9000000000001</v>
      </c>
      <c r="Y262" s="4">
        <v>0.66900000000000004</v>
      </c>
      <c r="Z262" s="4">
        <v>0.66900000000000004</v>
      </c>
      <c r="AA262" s="4">
        <v>0</v>
      </c>
      <c r="AB262" s="4">
        <v>0.63600000000000001</v>
      </c>
    </row>
    <row r="263" spans="1:28" ht="13.5" customHeight="1" x14ac:dyDescent="0.25">
      <c r="A263" s="1" t="s">
        <v>480</v>
      </c>
      <c r="B263" s="2">
        <v>4</v>
      </c>
      <c r="C263" s="9" t="s">
        <v>19</v>
      </c>
      <c r="D263" s="3">
        <f>VLOOKUP($A263,Salaries!$A$1:$B$577,2,FALSE)</f>
        <v>24107258</v>
      </c>
      <c r="E263" s="3" t="s">
        <v>670</v>
      </c>
      <c r="F263" s="4">
        <v>26</v>
      </c>
      <c r="G263" s="4" t="s">
        <v>675</v>
      </c>
      <c r="H263" s="4">
        <v>20.9</v>
      </c>
      <c r="I263" s="4">
        <v>0.55000000000000004</v>
      </c>
      <c r="J263" s="4">
        <v>12.8</v>
      </c>
      <c r="K263" s="4">
        <v>3.6</v>
      </c>
      <c r="L263" s="4">
        <v>77</v>
      </c>
      <c r="M263" s="4">
        <v>77</v>
      </c>
      <c r="N263" s="4">
        <v>2533.2999999999997</v>
      </c>
      <c r="O263" s="4">
        <v>585.19999999999993</v>
      </c>
      <c r="P263" s="4">
        <v>438.90000000000003</v>
      </c>
      <c r="Q263" s="4">
        <v>277.2</v>
      </c>
      <c r="R263" s="4">
        <v>361.90000000000003</v>
      </c>
      <c r="S263" s="4">
        <v>115.5</v>
      </c>
      <c r="T263" s="4">
        <v>46.199999999999996</v>
      </c>
      <c r="U263" s="4">
        <v>15.4</v>
      </c>
      <c r="V263" s="4">
        <v>100.10000000000001</v>
      </c>
      <c r="W263" s="4">
        <v>123.2</v>
      </c>
      <c r="X263" s="4">
        <v>1262.8</v>
      </c>
      <c r="Y263" s="4">
        <v>0.42</v>
      </c>
      <c r="Z263" s="4">
        <v>0.439</v>
      </c>
      <c r="AA263" s="4">
        <v>0.39500000000000002</v>
      </c>
      <c r="AB263" s="4">
        <v>0.82399999999999995</v>
      </c>
    </row>
    <row r="264" spans="1:28" ht="13.5" customHeight="1" x14ac:dyDescent="0.25">
      <c r="A264" s="1" t="s">
        <v>185</v>
      </c>
      <c r="B264" s="2">
        <v>2</v>
      </c>
      <c r="C264" s="9" t="s">
        <v>634</v>
      </c>
      <c r="D264" s="3">
        <f>VLOOKUP($A264,Salaries!$A$1:$B$577,2,FALSE)</f>
        <v>77250</v>
      </c>
      <c r="E264" s="3" t="s">
        <v>664</v>
      </c>
      <c r="F264" s="4">
        <v>27</v>
      </c>
      <c r="G264" s="4" t="s">
        <v>675</v>
      </c>
      <c r="H264" s="4">
        <v>20.399999999999999</v>
      </c>
      <c r="I264" s="4">
        <v>0.55000000000000004</v>
      </c>
      <c r="J264" s="4">
        <v>14.3</v>
      </c>
      <c r="K264" s="4">
        <v>0.5</v>
      </c>
      <c r="L264" s="4">
        <v>27</v>
      </c>
      <c r="M264" s="4">
        <v>0</v>
      </c>
      <c r="N264" s="4">
        <v>332.1</v>
      </c>
      <c r="O264" s="4">
        <v>94.5</v>
      </c>
      <c r="P264" s="4">
        <v>35.1</v>
      </c>
      <c r="Q264" s="4">
        <v>35.1</v>
      </c>
      <c r="R264" s="4">
        <v>40.5</v>
      </c>
      <c r="S264" s="4">
        <v>29.700000000000003</v>
      </c>
      <c r="T264" s="4">
        <v>13.5</v>
      </c>
      <c r="U264" s="4">
        <v>8.1</v>
      </c>
      <c r="V264" s="4">
        <v>16.2</v>
      </c>
      <c r="W264" s="4">
        <v>27</v>
      </c>
      <c r="X264" s="4">
        <v>159.30000000000001</v>
      </c>
      <c r="Y264" s="4">
        <v>0.46899999999999997</v>
      </c>
      <c r="Z264" s="4">
        <v>0.53700000000000003</v>
      </c>
      <c r="AA264" s="4">
        <v>0.28599999999999998</v>
      </c>
      <c r="AB264" s="4">
        <v>0.8</v>
      </c>
    </row>
    <row r="265" spans="1:28" ht="13.5" customHeight="1" x14ac:dyDescent="0.25">
      <c r="A265" s="1" t="s">
        <v>49</v>
      </c>
      <c r="B265" s="2">
        <v>3</v>
      </c>
      <c r="C265" s="9" t="s">
        <v>636</v>
      </c>
      <c r="D265" s="3">
        <f>VLOOKUP($A265,Salaries!$A$1:$B$577,2,FALSE)</f>
        <v>77250</v>
      </c>
      <c r="E265" s="3" t="s">
        <v>664</v>
      </c>
      <c r="F265" s="4">
        <v>27</v>
      </c>
      <c r="G265" s="4" t="s">
        <v>675</v>
      </c>
      <c r="H265" s="4">
        <v>10</v>
      </c>
      <c r="I265" s="4">
        <v>0.40200000000000002</v>
      </c>
      <c r="J265" s="4">
        <v>6.5</v>
      </c>
      <c r="K265" s="4">
        <v>0.1</v>
      </c>
      <c r="L265" s="4">
        <v>18</v>
      </c>
      <c r="M265" s="4">
        <v>3</v>
      </c>
      <c r="N265" s="4">
        <v>253.79999999999998</v>
      </c>
      <c r="O265" s="4">
        <v>23.400000000000002</v>
      </c>
      <c r="P265" s="4">
        <v>23.400000000000002</v>
      </c>
      <c r="Q265" s="4">
        <v>3.6</v>
      </c>
      <c r="R265" s="4">
        <v>41.4</v>
      </c>
      <c r="S265" s="4">
        <v>14.4</v>
      </c>
      <c r="T265" s="4">
        <v>12.6</v>
      </c>
      <c r="U265" s="4">
        <v>1.8</v>
      </c>
      <c r="V265" s="4">
        <v>7.2</v>
      </c>
      <c r="W265" s="4">
        <v>16.2</v>
      </c>
      <c r="X265" s="4">
        <v>39.6</v>
      </c>
      <c r="Y265" s="4">
        <v>0.33300000000000002</v>
      </c>
      <c r="Z265" s="4">
        <v>0.45800000000000002</v>
      </c>
      <c r="AA265" s="4">
        <v>0.20799999999999999</v>
      </c>
      <c r="AB265" s="4">
        <v>0.75</v>
      </c>
    </row>
    <row r="266" spans="1:28" ht="13.5" customHeight="1" x14ac:dyDescent="0.25">
      <c r="A266" s="1" t="s">
        <v>169</v>
      </c>
      <c r="B266" s="2">
        <v>4</v>
      </c>
      <c r="C266" s="9" t="s">
        <v>19</v>
      </c>
      <c r="D266" s="3">
        <f>VLOOKUP($A266,Salaries!$A$1:$B$577,2,FALSE)</f>
        <v>309859</v>
      </c>
      <c r="E266" s="3" t="s">
        <v>664</v>
      </c>
      <c r="F266" s="4">
        <v>27</v>
      </c>
      <c r="G266" s="4" t="s">
        <v>675</v>
      </c>
      <c r="H266" s="4">
        <v>12</v>
      </c>
      <c r="I266" s="4">
        <v>0.5</v>
      </c>
      <c r="J266" s="4">
        <v>6.7</v>
      </c>
      <c r="K266" s="4">
        <v>0</v>
      </c>
      <c r="L266" s="4">
        <v>5</v>
      </c>
      <c r="M266" s="4">
        <v>0</v>
      </c>
      <c r="N266" s="4">
        <v>43</v>
      </c>
      <c r="O266" s="4">
        <v>6</v>
      </c>
      <c r="P266" s="4">
        <v>1</v>
      </c>
      <c r="Q266" s="4">
        <v>0</v>
      </c>
      <c r="R266" s="4">
        <v>20</v>
      </c>
      <c r="S266" s="4">
        <v>4</v>
      </c>
      <c r="T266" s="4">
        <v>1</v>
      </c>
      <c r="U266" s="4">
        <v>1</v>
      </c>
      <c r="V266" s="4">
        <v>5</v>
      </c>
      <c r="W266" s="4">
        <v>9</v>
      </c>
      <c r="X266" s="4">
        <v>7</v>
      </c>
      <c r="Y266" s="4">
        <v>0.42899999999999999</v>
      </c>
      <c r="Z266" s="4">
        <v>0.33300000000000002</v>
      </c>
      <c r="AA266" s="4">
        <v>1</v>
      </c>
      <c r="AB266" s="4"/>
    </row>
    <row r="267" spans="1:28" ht="13.5" customHeight="1" x14ac:dyDescent="0.25">
      <c r="A267" s="1" t="s">
        <v>253</v>
      </c>
      <c r="B267" s="2">
        <v>2</v>
      </c>
      <c r="C267" s="9" t="s">
        <v>634</v>
      </c>
      <c r="D267" s="3">
        <f>VLOOKUP($A267,Salaries!$A$1:$B$577,2,FALSE)</f>
        <v>585809</v>
      </c>
      <c r="E267" s="3" t="s">
        <v>664</v>
      </c>
      <c r="F267" s="4">
        <v>27</v>
      </c>
      <c r="G267" s="4" t="s">
        <v>675</v>
      </c>
      <c r="H267" s="4">
        <v>15.7</v>
      </c>
      <c r="I267" s="4">
        <v>0.53600000000000003</v>
      </c>
      <c r="J267" s="4">
        <v>9.6999999999999993</v>
      </c>
      <c r="K267" s="4">
        <v>0.2</v>
      </c>
      <c r="L267" s="4">
        <v>26</v>
      </c>
      <c r="M267" s="4">
        <v>0</v>
      </c>
      <c r="N267" s="4">
        <v>332.8</v>
      </c>
      <c r="O267" s="4">
        <v>46.800000000000004</v>
      </c>
      <c r="P267" s="4">
        <v>57.2</v>
      </c>
      <c r="Q267" s="4">
        <v>18.2</v>
      </c>
      <c r="R267" s="4">
        <v>36.4</v>
      </c>
      <c r="S267" s="4">
        <v>20.8</v>
      </c>
      <c r="T267" s="4">
        <v>0</v>
      </c>
      <c r="U267" s="4">
        <v>2.6</v>
      </c>
      <c r="V267" s="4">
        <v>7.8</v>
      </c>
      <c r="W267" s="4">
        <v>10.4</v>
      </c>
      <c r="X267" s="4">
        <v>122.2</v>
      </c>
      <c r="Y267" s="4">
        <v>0.4</v>
      </c>
      <c r="Z267" s="4">
        <v>0.42599999999999999</v>
      </c>
      <c r="AA267" s="4">
        <v>0.379</v>
      </c>
      <c r="AB267" s="4">
        <v>0.83299999999999996</v>
      </c>
    </row>
    <row r="268" spans="1:28" ht="13.5" customHeight="1" x14ac:dyDescent="0.25">
      <c r="A268" s="1" t="s">
        <v>431</v>
      </c>
      <c r="B268" s="2">
        <v>1</v>
      </c>
      <c r="C268" s="9" t="s">
        <v>632</v>
      </c>
      <c r="D268" s="3">
        <f>VLOOKUP($A268,Salaries!$A$1:$B$577,2,FALSE)</f>
        <v>744671</v>
      </c>
      <c r="E268" s="3" t="s">
        <v>664</v>
      </c>
      <c r="F268" s="4">
        <v>27</v>
      </c>
      <c r="G268" s="4" t="s">
        <v>675</v>
      </c>
      <c r="H268" s="4">
        <v>14.2</v>
      </c>
      <c r="I268" s="4">
        <v>0.51800000000000002</v>
      </c>
      <c r="J268" s="4">
        <v>8</v>
      </c>
      <c r="K268" s="4">
        <v>0.1</v>
      </c>
      <c r="L268" s="4">
        <v>30</v>
      </c>
      <c r="M268" s="4">
        <v>16</v>
      </c>
      <c r="N268" s="4">
        <v>630</v>
      </c>
      <c r="O268" s="4">
        <v>69</v>
      </c>
      <c r="P268" s="4">
        <v>96</v>
      </c>
      <c r="Q268" s="4">
        <v>24</v>
      </c>
      <c r="R268" s="4">
        <v>57</v>
      </c>
      <c r="S268" s="4">
        <v>84</v>
      </c>
      <c r="T268" s="4">
        <v>15</v>
      </c>
      <c r="U268" s="4">
        <v>3</v>
      </c>
      <c r="V268" s="4">
        <v>36</v>
      </c>
      <c r="W268" s="4">
        <v>51</v>
      </c>
      <c r="X268" s="4">
        <v>180</v>
      </c>
      <c r="Y268" s="4">
        <v>0.39</v>
      </c>
      <c r="Z268" s="4">
        <v>0.441</v>
      </c>
      <c r="AA268" s="4">
        <v>0.35399999999999998</v>
      </c>
      <c r="AB268" s="4">
        <v>0.79200000000000004</v>
      </c>
    </row>
    <row r="269" spans="1:28" ht="13.5" customHeight="1" x14ac:dyDescent="0.25">
      <c r="A269" s="1" t="s">
        <v>233</v>
      </c>
      <c r="B269" s="2">
        <v>5</v>
      </c>
      <c r="C269" s="9" t="s">
        <v>639</v>
      </c>
      <c r="D269" s="3">
        <f>VLOOKUP($A269,Salaries!$A$1:$B$577,2,FALSE)</f>
        <v>1378242</v>
      </c>
      <c r="E269" s="3" t="s">
        <v>664</v>
      </c>
      <c r="F269" s="4">
        <v>27</v>
      </c>
      <c r="G269" s="4" t="s">
        <v>675</v>
      </c>
      <c r="H269" s="4">
        <v>13.5</v>
      </c>
      <c r="I269" s="4">
        <v>0.57899999999999996</v>
      </c>
      <c r="J269" s="4">
        <v>13.1</v>
      </c>
      <c r="K269" s="4">
        <v>3.5</v>
      </c>
      <c r="L269" s="4">
        <v>71</v>
      </c>
      <c r="M269" s="4">
        <v>18</v>
      </c>
      <c r="N269" s="4">
        <v>1505.2</v>
      </c>
      <c r="O269" s="4">
        <v>170.4</v>
      </c>
      <c r="P269" s="4">
        <v>220.1</v>
      </c>
      <c r="Q269" s="4">
        <v>71</v>
      </c>
      <c r="R269" s="4">
        <v>326.59999999999997</v>
      </c>
      <c r="S269" s="4">
        <v>71</v>
      </c>
      <c r="T269" s="4">
        <v>35.5</v>
      </c>
      <c r="U269" s="4">
        <v>78.100000000000009</v>
      </c>
      <c r="V269" s="4">
        <v>56.800000000000004</v>
      </c>
      <c r="W269" s="4">
        <v>142</v>
      </c>
      <c r="X269" s="4">
        <v>482.8</v>
      </c>
      <c r="Y269" s="4">
        <v>0.45300000000000001</v>
      </c>
      <c r="Z269" s="4">
        <v>0.58299999999999996</v>
      </c>
      <c r="AA269" s="4">
        <v>0.35299999999999998</v>
      </c>
      <c r="AB269" s="4">
        <v>0.78400000000000003</v>
      </c>
    </row>
    <row r="270" spans="1:28" ht="13.5" customHeight="1" x14ac:dyDescent="0.25">
      <c r="A270" s="1" t="s">
        <v>426</v>
      </c>
      <c r="B270" s="2">
        <v>3</v>
      </c>
      <c r="C270" s="9" t="s">
        <v>636</v>
      </c>
      <c r="D270" s="3">
        <f>VLOOKUP($A270,Salaries!$A$1:$B$577,2,FALSE)</f>
        <v>1468082</v>
      </c>
      <c r="E270" s="3" t="s">
        <v>664</v>
      </c>
      <c r="F270" s="4">
        <v>27</v>
      </c>
      <c r="G270" s="4" t="s">
        <v>675</v>
      </c>
      <c r="H270" s="4">
        <v>19.399999999999999</v>
      </c>
      <c r="I270" s="4">
        <v>0.45800000000000002</v>
      </c>
      <c r="J270" s="4">
        <v>14.7</v>
      </c>
      <c r="K270" s="4">
        <v>0.8</v>
      </c>
      <c r="L270" s="4">
        <v>28</v>
      </c>
      <c r="M270" s="4">
        <v>1</v>
      </c>
      <c r="N270" s="4">
        <v>372.40000000000003</v>
      </c>
      <c r="O270" s="4">
        <v>84</v>
      </c>
      <c r="P270" s="4">
        <v>39.199999999999996</v>
      </c>
      <c r="Q270" s="4">
        <v>53.199999999999996</v>
      </c>
      <c r="R270" s="4">
        <v>70</v>
      </c>
      <c r="S270" s="4">
        <v>70</v>
      </c>
      <c r="T270" s="4">
        <v>19.599999999999998</v>
      </c>
      <c r="U270" s="4">
        <v>14</v>
      </c>
      <c r="V270" s="4">
        <v>19.599999999999998</v>
      </c>
      <c r="W270" s="4">
        <v>47.6</v>
      </c>
      <c r="X270" s="4">
        <v>134.4</v>
      </c>
      <c r="Y270" s="4">
        <v>0.374</v>
      </c>
      <c r="Z270" s="4">
        <v>0.42399999999999999</v>
      </c>
      <c r="AA270" s="4">
        <v>0.26300000000000001</v>
      </c>
      <c r="AB270" s="4">
        <v>0.60399999999999998</v>
      </c>
    </row>
    <row r="271" spans="1:28" ht="13.5" customHeight="1" x14ac:dyDescent="0.25">
      <c r="A271" s="1" t="s">
        <v>188</v>
      </c>
      <c r="B271" s="2">
        <v>2</v>
      </c>
      <c r="C271" s="9" t="s">
        <v>634</v>
      </c>
      <c r="D271" s="3">
        <f>VLOOKUP($A271,Salaries!$A$1:$B$577,2,FALSE)</f>
        <v>1544951</v>
      </c>
      <c r="E271" s="3" t="s">
        <v>664</v>
      </c>
      <c r="F271" s="4">
        <v>27</v>
      </c>
      <c r="G271" s="4" t="s">
        <v>675</v>
      </c>
      <c r="H271" s="4">
        <v>15.4</v>
      </c>
      <c r="I271" s="4">
        <v>0.51</v>
      </c>
      <c r="J271" s="4">
        <v>9.4</v>
      </c>
      <c r="K271" s="4">
        <v>1.9</v>
      </c>
      <c r="L271" s="4">
        <v>66</v>
      </c>
      <c r="M271" s="4">
        <v>45</v>
      </c>
      <c r="N271" s="4">
        <v>1551</v>
      </c>
      <c r="O271" s="4">
        <v>237.6</v>
      </c>
      <c r="P271" s="4">
        <v>224.4</v>
      </c>
      <c r="Q271" s="4">
        <v>72.600000000000009</v>
      </c>
      <c r="R271" s="4">
        <v>237.6</v>
      </c>
      <c r="S271" s="4">
        <v>112.2</v>
      </c>
      <c r="T271" s="4">
        <v>33</v>
      </c>
      <c r="U271" s="4">
        <v>13.200000000000001</v>
      </c>
      <c r="V271" s="4">
        <v>66</v>
      </c>
      <c r="W271" s="4">
        <v>112.2</v>
      </c>
      <c r="X271" s="4">
        <v>501.59999999999997</v>
      </c>
      <c r="Y271" s="4">
        <v>0.40300000000000002</v>
      </c>
      <c r="Z271" s="4">
        <v>0.45300000000000001</v>
      </c>
      <c r="AA271" s="4">
        <v>0.35099999999999998</v>
      </c>
      <c r="AB271" s="4">
        <v>0.72199999999999998</v>
      </c>
    </row>
    <row r="272" spans="1:28" ht="13.5" customHeight="1" x14ac:dyDescent="0.25">
      <c r="A272" s="1" t="s">
        <v>159</v>
      </c>
      <c r="B272" s="2">
        <v>1</v>
      </c>
      <c r="C272" s="9" t="s">
        <v>632</v>
      </c>
      <c r="D272" s="3">
        <f>VLOOKUP($A272,Salaries!$A$1:$B$577,2,FALSE)</f>
        <v>1942422</v>
      </c>
      <c r="E272" s="3" t="s">
        <v>664</v>
      </c>
      <c r="F272" s="4">
        <v>27</v>
      </c>
      <c r="G272" s="4" t="s">
        <v>675</v>
      </c>
      <c r="H272" s="4">
        <v>24</v>
      </c>
      <c r="I272" s="4">
        <v>0.53400000000000003</v>
      </c>
      <c r="J272" s="4">
        <v>15.3</v>
      </c>
      <c r="K272" s="4">
        <v>2</v>
      </c>
      <c r="L272" s="4">
        <v>56</v>
      </c>
      <c r="M272" s="4">
        <v>2</v>
      </c>
      <c r="N272" s="4">
        <v>985.60000000000014</v>
      </c>
      <c r="O272" s="4">
        <v>207.20000000000002</v>
      </c>
      <c r="P272" s="4">
        <v>229.59999999999997</v>
      </c>
      <c r="Q272" s="4">
        <v>140</v>
      </c>
      <c r="R272" s="4">
        <v>100.8</v>
      </c>
      <c r="S272" s="4">
        <v>145.6</v>
      </c>
      <c r="T272" s="4">
        <v>39.199999999999996</v>
      </c>
      <c r="U272" s="4">
        <v>16.8</v>
      </c>
      <c r="V272" s="4">
        <v>67.2</v>
      </c>
      <c r="W272" s="4">
        <v>67.2</v>
      </c>
      <c r="X272" s="4">
        <v>526.4</v>
      </c>
      <c r="Y272" s="4">
        <v>0.38900000000000001</v>
      </c>
      <c r="Z272" s="4">
        <v>0.44900000000000001</v>
      </c>
      <c r="AA272" s="4">
        <v>0.33300000000000002</v>
      </c>
      <c r="AB272" s="4">
        <v>0.83299999999999996</v>
      </c>
    </row>
    <row r="273" spans="1:28" ht="13.5" customHeight="1" x14ac:dyDescent="0.25">
      <c r="A273" s="1" t="s">
        <v>439</v>
      </c>
      <c r="B273" s="2">
        <v>2</v>
      </c>
      <c r="C273" s="9" t="s">
        <v>634</v>
      </c>
      <c r="D273" s="3">
        <f>VLOOKUP($A273,Salaries!$A$1:$B$577,2,FALSE)</f>
        <v>2500000</v>
      </c>
      <c r="E273" s="3" t="s">
        <v>665</v>
      </c>
      <c r="F273" s="4">
        <v>27</v>
      </c>
      <c r="G273" s="4" t="s">
        <v>675</v>
      </c>
      <c r="H273" s="4">
        <v>15.8</v>
      </c>
      <c r="I273" s="4">
        <v>0.56299999999999994</v>
      </c>
      <c r="J273" s="4">
        <v>10.5</v>
      </c>
      <c r="K273" s="4">
        <v>3.1</v>
      </c>
      <c r="L273" s="4">
        <v>63</v>
      </c>
      <c r="M273" s="4">
        <v>60</v>
      </c>
      <c r="N273" s="4">
        <v>1877.4</v>
      </c>
      <c r="O273" s="4">
        <v>201.60000000000002</v>
      </c>
      <c r="P273" s="4">
        <v>390.6</v>
      </c>
      <c r="Q273" s="4">
        <v>81.900000000000006</v>
      </c>
      <c r="R273" s="4">
        <v>170.10000000000002</v>
      </c>
      <c r="S273" s="4">
        <v>126</v>
      </c>
      <c r="T273" s="4">
        <v>37.799999999999997</v>
      </c>
      <c r="U273" s="4">
        <v>12.600000000000001</v>
      </c>
      <c r="V273" s="4">
        <v>63</v>
      </c>
      <c r="W273" s="4">
        <v>107.1</v>
      </c>
      <c r="X273" s="4">
        <v>711.90000000000009</v>
      </c>
      <c r="Y273" s="4">
        <v>0.41199999999999998</v>
      </c>
      <c r="Z273" s="4">
        <v>0.48299999999999998</v>
      </c>
      <c r="AA273" s="4">
        <v>0.377</v>
      </c>
      <c r="AB273" s="4">
        <v>0.85899999999999999</v>
      </c>
    </row>
    <row r="274" spans="1:28" ht="13.5" customHeight="1" x14ac:dyDescent="0.25">
      <c r="A274" s="1" t="s">
        <v>102</v>
      </c>
      <c r="B274" s="2">
        <v>1</v>
      </c>
      <c r="C274" s="9" t="s">
        <v>632</v>
      </c>
      <c r="D274" s="3">
        <f>VLOOKUP($A274,Salaries!$A$1:$B$577,2,FALSE)</f>
        <v>3129187</v>
      </c>
      <c r="E274" s="3" t="s">
        <v>665</v>
      </c>
      <c r="F274" s="4">
        <v>27</v>
      </c>
      <c r="G274" s="4" t="s">
        <v>675</v>
      </c>
      <c r="H274" s="4">
        <v>14.1</v>
      </c>
      <c r="I274" s="4">
        <v>0.59</v>
      </c>
      <c r="J274" s="4">
        <v>14.1</v>
      </c>
      <c r="K274" s="4">
        <v>4.7</v>
      </c>
      <c r="L274" s="4">
        <v>80</v>
      </c>
      <c r="M274" s="4">
        <v>54</v>
      </c>
      <c r="N274" s="4">
        <v>2168</v>
      </c>
      <c r="O274" s="4">
        <v>368</v>
      </c>
      <c r="P274" s="4">
        <v>160</v>
      </c>
      <c r="Q274" s="4">
        <v>160</v>
      </c>
      <c r="R274" s="4">
        <v>280</v>
      </c>
      <c r="S274" s="4">
        <v>400</v>
      </c>
      <c r="T274" s="4">
        <v>80</v>
      </c>
      <c r="U274" s="4">
        <v>16</v>
      </c>
      <c r="V274" s="4">
        <v>120</v>
      </c>
      <c r="W274" s="4">
        <v>176</v>
      </c>
      <c r="X274" s="4">
        <v>712</v>
      </c>
      <c r="Y274" s="4">
        <v>0.48499999999999999</v>
      </c>
      <c r="Z274" s="4">
        <v>0.52400000000000002</v>
      </c>
      <c r="AA274" s="4">
        <v>0.39500000000000002</v>
      </c>
      <c r="AB274" s="4">
        <v>0.81899999999999995</v>
      </c>
    </row>
    <row r="275" spans="1:28" ht="13.5" customHeight="1" x14ac:dyDescent="0.25">
      <c r="A275" s="1" t="s">
        <v>368</v>
      </c>
      <c r="B275" s="2">
        <v>2</v>
      </c>
      <c r="C275" s="9" t="s">
        <v>634</v>
      </c>
      <c r="D275" s="3">
        <f>VLOOKUP($A275,Salaries!$A$1:$B$577,2,FALSE)</f>
        <v>3258539</v>
      </c>
      <c r="E275" s="3" t="s">
        <v>665</v>
      </c>
      <c r="F275" s="4">
        <v>27</v>
      </c>
      <c r="G275" s="4" t="s">
        <v>675</v>
      </c>
      <c r="H275" s="4">
        <v>17.600000000000001</v>
      </c>
      <c r="I275" s="4">
        <v>0.55800000000000005</v>
      </c>
      <c r="J275" s="4">
        <v>9.8000000000000007</v>
      </c>
      <c r="K275" s="4">
        <v>0.3</v>
      </c>
      <c r="L275" s="4">
        <v>51</v>
      </c>
      <c r="M275" s="4">
        <v>1</v>
      </c>
      <c r="N275" s="4">
        <v>759.9</v>
      </c>
      <c r="O275" s="4">
        <v>81.600000000000009</v>
      </c>
      <c r="P275" s="4">
        <v>193.79999999999998</v>
      </c>
      <c r="Q275" s="4">
        <v>25.5</v>
      </c>
      <c r="R275" s="4">
        <v>71.399999999999991</v>
      </c>
      <c r="S275" s="4">
        <v>25.5</v>
      </c>
      <c r="T275" s="4">
        <v>25.5</v>
      </c>
      <c r="U275" s="4">
        <v>5.1000000000000005</v>
      </c>
      <c r="V275" s="4">
        <v>25.5</v>
      </c>
      <c r="W275" s="4">
        <v>76.5</v>
      </c>
      <c r="X275" s="4">
        <v>316.2</v>
      </c>
      <c r="Y275" s="4">
        <v>0.41099999999999998</v>
      </c>
      <c r="Z275" s="4">
        <v>0.48099999999999998</v>
      </c>
      <c r="AA275" s="4">
        <v>0.38100000000000001</v>
      </c>
      <c r="AB275" s="4">
        <v>0.78300000000000003</v>
      </c>
    </row>
    <row r="276" spans="1:28" ht="13.5" customHeight="1" x14ac:dyDescent="0.25">
      <c r="A276" s="1" t="s">
        <v>161</v>
      </c>
      <c r="B276" s="2">
        <v>4</v>
      </c>
      <c r="C276" s="9" t="s">
        <v>19</v>
      </c>
      <c r="D276" s="3">
        <f>VLOOKUP($A276,Salaries!$A$1:$B$577,2,FALSE)</f>
        <v>5000000</v>
      </c>
      <c r="E276" s="3" t="s">
        <v>666</v>
      </c>
      <c r="F276" s="4">
        <v>27</v>
      </c>
      <c r="G276" s="4" t="s">
        <v>675</v>
      </c>
      <c r="H276" s="4">
        <v>14.3</v>
      </c>
      <c r="I276" s="4">
        <v>0.56399999999999995</v>
      </c>
      <c r="J276" s="4">
        <v>10.8</v>
      </c>
      <c r="K276" s="4">
        <v>2.5</v>
      </c>
      <c r="L276" s="4">
        <v>64</v>
      </c>
      <c r="M276" s="4">
        <v>10</v>
      </c>
      <c r="N276" s="4">
        <v>1305.5999999999999</v>
      </c>
      <c r="O276" s="4">
        <v>102.4</v>
      </c>
      <c r="P276" s="4">
        <v>256</v>
      </c>
      <c r="Q276" s="4">
        <v>83.2</v>
      </c>
      <c r="R276" s="4">
        <v>243.2</v>
      </c>
      <c r="S276" s="4">
        <v>76.8</v>
      </c>
      <c r="T276" s="4">
        <v>19.2</v>
      </c>
      <c r="U276" s="4">
        <v>38.4</v>
      </c>
      <c r="V276" s="4">
        <v>51.2</v>
      </c>
      <c r="W276" s="4">
        <v>128</v>
      </c>
      <c r="X276" s="4">
        <v>448</v>
      </c>
      <c r="Y276" s="4">
        <v>0.40200000000000002</v>
      </c>
      <c r="Z276" s="4">
        <v>0.53300000000000003</v>
      </c>
      <c r="AA276" s="4">
        <v>0.34799999999999998</v>
      </c>
      <c r="AB276" s="4">
        <v>0.82399999999999995</v>
      </c>
    </row>
    <row r="277" spans="1:28" ht="13.5" customHeight="1" x14ac:dyDescent="0.25">
      <c r="A277" s="1" t="s">
        <v>322</v>
      </c>
      <c r="B277" s="2">
        <v>1</v>
      </c>
      <c r="C277" s="9" t="s">
        <v>632</v>
      </c>
      <c r="D277" s="3">
        <f>VLOOKUP($A277,Salaries!$A$1:$B$577,2,FALSE)</f>
        <v>7000000</v>
      </c>
      <c r="E277" s="3" t="s">
        <v>666</v>
      </c>
      <c r="F277" s="4">
        <v>27</v>
      </c>
      <c r="G277" s="4" t="s">
        <v>675</v>
      </c>
      <c r="H277" s="4">
        <v>16.100000000000001</v>
      </c>
      <c r="I277" s="4">
        <v>0.53400000000000003</v>
      </c>
      <c r="J277" s="4">
        <v>10.7</v>
      </c>
      <c r="K277" s="4">
        <v>3.4</v>
      </c>
      <c r="L277" s="4">
        <v>80</v>
      </c>
      <c r="M277" s="4">
        <v>4</v>
      </c>
      <c r="N277" s="4">
        <v>1744</v>
      </c>
      <c r="O277" s="4">
        <v>208</v>
      </c>
      <c r="P277" s="4">
        <v>384</v>
      </c>
      <c r="Q277" s="4">
        <v>96</v>
      </c>
      <c r="R277" s="4">
        <v>168</v>
      </c>
      <c r="S277" s="4">
        <v>88</v>
      </c>
      <c r="T277" s="4">
        <v>40</v>
      </c>
      <c r="U277" s="4">
        <v>8</v>
      </c>
      <c r="V277" s="4">
        <v>24</v>
      </c>
      <c r="W277" s="4">
        <v>136</v>
      </c>
      <c r="X277" s="4">
        <v>672</v>
      </c>
      <c r="Y277" s="4">
        <v>0.38800000000000001</v>
      </c>
      <c r="Z277" s="4">
        <v>0.44900000000000001</v>
      </c>
      <c r="AA277" s="4">
        <v>0.35499999999999998</v>
      </c>
      <c r="AB277" s="4">
        <v>0.84399999999999997</v>
      </c>
    </row>
    <row r="278" spans="1:28" ht="13.5" customHeight="1" x14ac:dyDescent="0.25">
      <c r="A278" s="1" t="s">
        <v>190</v>
      </c>
      <c r="B278" s="2">
        <v>3</v>
      </c>
      <c r="C278" s="9" t="s">
        <v>636</v>
      </c>
      <c r="D278" s="3">
        <f>VLOOKUP($A278,Salaries!$A$1:$B$577,2,FALSE)</f>
        <v>7333334</v>
      </c>
      <c r="E278" s="3" t="s">
        <v>666</v>
      </c>
      <c r="F278" s="4">
        <v>27</v>
      </c>
      <c r="G278" s="4" t="s">
        <v>675</v>
      </c>
      <c r="H278" s="4">
        <v>16.3</v>
      </c>
      <c r="I278" s="4">
        <v>0.61699999999999999</v>
      </c>
      <c r="J278" s="4">
        <v>11.6</v>
      </c>
      <c r="K278" s="4">
        <v>2.9</v>
      </c>
      <c r="L278" s="4">
        <v>77</v>
      </c>
      <c r="M278" s="4">
        <v>1</v>
      </c>
      <c r="N278" s="4">
        <v>1339.8</v>
      </c>
      <c r="O278" s="4">
        <v>215.6</v>
      </c>
      <c r="P278" s="4">
        <v>207.9</v>
      </c>
      <c r="Q278" s="4">
        <v>77</v>
      </c>
      <c r="R278" s="4">
        <v>107.8</v>
      </c>
      <c r="S278" s="4">
        <v>69.3</v>
      </c>
      <c r="T278" s="4">
        <v>15.4</v>
      </c>
      <c r="U278" s="4">
        <v>7.7</v>
      </c>
      <c r="V278" s="4">
        <v>38.5</v>
      </c>
      <c r="W278" s="4">
        <v>107.8</v>
      </c>
      <c r="X278" s="4">
        <v>562.1</v>
      </c>
      <c r="Y278" s="4">
        <v>0.49099999999999999</v>
      </c>
      <c r="Z278" s="4">
        <v>0.56899999999999995</v>
      </c>
      <c r="AA278" s="4">
        <v>0.40799999999999997</v>
      </c>
      <c r="AB278" s="4">
        <v>0.83499999999999996</v>
      </c>
    </row>
    <row r="279" spans="1:28" ht="13.5" customHeight="1" x14ac:dyDescent="0.25">
      <c r="A279" s="1" t="s">
        <v>238</v>
      </c>
      <c r="B279" s="2">
        <v>1</v>
      </c>
      <c r="C279" s="9" t="s">
        <v>632</v>
      </c>
      <c r="D279" s="3">
        <f>VLOOKUP($A279,Salaries!$A$1:$B$577,2,FALSE)</f>
        <v>7945000</v>
      </c>
      <c r="E279" s="3" t="s">
        <v>666</v>
      </c>
      <c r="F279" s="4">
        <v>27</v>
      </c>
      <c r="G279" s="4" t="s">
        <v>675</v>
      </c>
      <c r="H279" s="4">
        <v>13.7</v>
      </c>
      <c r="I279" s="4">
        <v>0.47399999999999998</v>
      </c>
      <c r="J279" s="4">
        <v>11</v>
      </c>
      <c r="K279" s="4">
        <v>3.5</v>
      </c>
      <c r="L279" s="4">
        <v>82</v>
      </c>
      <c r="M279" s="4">
        <v>9</v>
      </c>
      <c r="N279" s="4">
        <v>2066.4</v>
      </c>
      <c r="O279" s="4">
        <v>377.2</v>
      </c>
      <c r="P279" s="4">
        <v>172.20000000000002</v>
      </c>
      <c r="Q279" s="4">
        <v>41</v>
      </c>
      <c r="R279" s="4">
        <v>278.8</v>
      </c>
      <c r="S279" s="4">
        <v>319.8</v>
      </c>
      <c r="T279" s="4">
        <v>90.2</v>
      </c>
      <c r="U279" s="4">
        <v>24.599999999999998</v>
      </c>
      <c r="V279" s="4">
        <v>82</v>
      </c>
      <c r="W279" s="4">
        <v>131.20000000000002</v>
      </c>
      <c r="X279" s="4">
        <v>533</v>
      </c>
      <c r="Y279" s="4">
        <v>0.41199999999999998</v>
      </c>
      <c r="Z279" s="4">
        <v>0.45400000000000001</v>
      </c>
      <c r="AA279" s="4">
        <v>0.32200000000000001</v>
      </c>
      <c r="AB279" s="4">
        <v>0.69799999999999995</v>
      </c>
    </row>
    <row r="280" spans="1:28" ht="13.5" customHeight="1" x14ac:dyDescent="0.25">
      <c r="A280" s="1" t="s">
        <v>293</v>
      </c>
      <c r="B280" s="2">
        <v>3</v>
      </c>
      <c r="C280" s="9" t="s">
        <v>636</v>
      </c>
      <c r="D280" s="3">
        <f>VLOOKUP($A280,Salaries!$A$1:$B$577,2,FALSE)</f>
        <v>8333333</v>
      </c>
      <c r="E280" s="3" t="s">
        <v>667</v>
      </c>
      <c r="F280" s="4">
        <v>27</v>
      </c>
      <c r="G280" s="4" t="s">
        <v>675</v>
      </c>
      <c r="H280" s="4">
        <v>17</v>
      </c>
      <c r="I280" s="4">
        <v>0.64500000000000002</v>
      </c>
      <c r="J280" s="4">
        <v>13.5</v>
      </c>
      <c r="K280" s="4">
        <v>5.5</v>
      </c>
      <c r="L280" s="4">
        <v>76</v>
      </c>
      <c r="M280" s="4">
        <v>76</v>
      </c>
      <c r="N280" s="4">
        <v>2295.1999999999998</v>
      </c>
      <c r="O280" s="4">
        <v>364.8</v>
      </c>
      <c r="P280" s="4">
        <v>387.59999999999997</v>
      </c>
      <c r="Q280" s="4">
        <v>136.80000000000001</v>
      </c>
      <c r="R280" s="4">
        <v>288.8</v>
      </c>
      <c r="S280" s="4">
        <v>182.4</v>
      </c>
      <c r="T280" s="4">
        <v>38</v>
      </c>
      <c r="U280" s="4">
        <v>15.200000000000001</v>
      </c>
      <c r="V280" s="4">
        <v>121.60000000000001</v>
      </c>
      <c r="W280" s="4">
        <v>182.4</v>
      </c>
      <c r="X280" s="4">
        <v>1041.2</v>
      </c>
      <c r="Y280" s="4">
        <v>0.5</v>
      </c>
      <c r="Z280" s="4">
        <v>0.52800000000000002</v>
      </c>
      <c r="AA280" s="4">
        <v>0.47399999999999998</v>
      </c>
      <c r="AB280" s="4">
        <v>0.82699999999999996</v>
      </c>
    </row>
    <row r="281" spans="1:28" ht="13.5" customHeight="1" x14ac:dyDescent="0.25">
      <c r="A281" s="1" t="s">
        <v>128</v>
      </c>
      <c r="B281" s="2">
        <v>4</v>
      </c>
      <c r="C281" s="9" t="s">
        <v>19</v>
      </c>
      <c r="D281" s="3">
        <f>VLOOKUP($A281,Salaries!$A$1:$B$577,2,FALSE)</f>
        <v>9631250</v>
      </c>
      <c r="E281" s="3" t="s">
        <v>667</v>
      </c>
      <c r="F281" s="4">
        <v>27</v>
      </c>
      <c r="G281" s="4" t="s">
        <v>675</v>
      </c>
      <c r="H281" s="4">
        <v>17.2</v>
      </c>
      <c r="I281" s="4">
        <v>0.68200000000000005</v>
      </c>
      <c r="J281" s="4">
        <v>20.399999999999999</v>
      </c>
      <c r="K281" s="4">
        <v>7.5</v>
      </c>
      <c r="L281" s="4">
        <v>77</v>
      </c>
      <c r="M281" s="4">
        <v>22</v>
      </c>
      <c r="N281" s="4">
        <v>1663.2</v>
      </c>
      <c r="O281" s="4">
        <v>361.90000000000003</v>
      </c>
      <c r="P281" s="4">
        <v>123.2</v>
      </c>
      <c r="Q281" s="4">
        <v>254.1</v>
      </c>
      <c r="R281" s="4">
        <v>408.09999999999997</v>
      </c>
      <c r="S281" s="4">
        <v>115.5</v>
      </c>
      <c r="T281" s="4">
        <v>46.199999999999996</v>
      </c>
      <c r="U281" s="4">
        <v>46.199999999999996</v>
      </c>
      <c r="V281" s="4">
        <v>69.3</v>
      </c>
      <c r="W281" s="4">
        <v>200.20000000000002</v>
      </c>
      <c r="X281" s="4">
        <v>816.19999999999993</v>
      </c>
      <c r="Y281" s="4">
        <v>0.59699999999999998</v>
      </c>
      <c r="Z281" s="4">
        <v>0.69899999999999995</v>
      </c>
      <c r="AA281" s="4">
        <v>0.307</v>
      </c>
      <c r="AB281" s="4">
        <v>0.77200000000000002</v>
      </c>
    </row>
    <row r="282" spans="1:28" ht="13.5" customHeight="1" x14ac:dyDescent="0.25">
      <c r="A282" s="1" t="s">
        <v>110</v>
      </c>
      <c r="B282" s="2">
        <v>2</v>
      </c>
      <c r="C282" s="9" t="s">
        <v>634</v>
      </c>
      <c r="D282" s="3">
        <f>VLOOKUP($A282,Salaries!$A$1:$B$577,2,FALSE)</f>
        <v>10500000</v>
      </c>
      <c r="E282" s="3" t="s">
        <v>667</v>
      </c>
      <c r="F282" s="4">
        <v>27</v>
      </c>
      <c r="G282" s="4" t="s">
        <v>675</v>
      </c>
      <c r="H282" s="4">
        <v>23.9</v>
      </c>
      <c r="I282" s="4">
        <v>0.56100000000000005</v>
      </c>
      <c r="J282" s="4">
        <v>15.4</v>
      </c>
      <c r="K282" s="4">
        <v>4.3</v>
      </c>
      <c r="L282" s="4">
        <v>81</v>
      </c>
      <c r="M282" s="4">
        <v>0</v>
      </c>
      <c r="N282" s="4">
        <v>2146.5</v>
      </c>
      <c r="O282" s="4">
        <v>461.7</v>
      </c>
      <c r="P282" s="4">
        <v>567</v>
      </c>
      <c r="Q282" s="4">
        <v>145.80000000000001</v>
      </c>
      <c r="R282" s="4">
        <v>283.5</v>
      </c>
      <c r="S282" s="4">
        <v>137.69999999999999</v>
      </c>
      <c r="T282" s="4">
        <v>72.900000000000006</v>
      </c>
      <c r="U282" s="4">
        <v>32.4</v>
      </c>
      <c r="V282" s="4">
        <v>89.100000000000009</v>
      </c>
      <c r="W282" s="4">
        <v>121.5</v>
      </c>
      <c r="X282" s="4">
        <v>1223.0999999999999</v>
      </c>
      <c r="Y282" s="4">
        <v>0.42799999999999999</v>
      </c>
      <c r="Z282" s="4">
        <v>0.48399999999999999</v>
      </c>
      <c r="AA282" s="4">
        <v>0.38300000000000001</v>
      </c>
      <c r="AB282" s="4">
        <v>0.875</v>
      </c>
    </row>
    <row r="283" spans="1:28" ht="13.5" customHeight="1" x14ac:dyDescent="0.25">
      <c r="A283" s="1" t="s">
        <v>86</v>
      </c>
      <c r="B283" s="2">
        <v>3</v>
      </c>
      <c r="C283" s="9" t="s">
        <v>636</v>
      </c>
      <c r="D283" s="3">
        <f>VLOOKUP($A283,Salaries!$A$1:$B$577,2,FALSE)</f>
        <v>10607143</v>
      </c>
      <c r="E283" s="3" t="s">
        <v>667</v>
      </c>
      <c r="F283" s="4">
        <v>27</v>
      </c>
      <c r="G283" s="4" t="s">
        <v>675</v>
      </c>
      <c r="H283" s="4">
        <v>12.9</v>
      </c>
      <c r="I283" s="4">
        <v>0.58499999999999996</v>
      </c>
      <c r="J283" s="4">
        <v>10.7</v>
      </c>
      <c r="K283" s="4">
        <v>3.2</v>
      </c>
      <c r="L283" s="4">
        <v>74</v>
      </c>
      <c r="M283" s="4">
        <v>12</v>
      </c>
      <c r="N283" s="4">
        <v>1302.4000000000001</v>
      </c>
      <c r="O283" s="4">
        <v>155.4</v>
      </c>
      <c r="P283" s="4">
        <v>207.2</v>
      </c>
      <c r="Q283" s="4">
        <v>44.4</v>
      </c>
      <c r="R283" s="4">
        <v>155.4</v>
      </c>
      <c r="S283" s="4">
        <v>66.600000000000009</v>
      </c>
      <c r="T283" s="4">
        <v>29.6</v>
      </c>
      <c r="U283" s="4">
        <v>14.8</v>
      </c>
      <c r="V283" s="4">
        <v>22.2</v>
      </c>
      <c r="W283" s="4">
        <v>88.8</v>
      </c>
      <c r="X283" s="4">
        <v>444</v>
      </c>
      <c r="Y283" s="4">
        <v>0.45200000000000001</v>
      </c>
      <c r="Z283" s="4">
        <v>0.52200000000000002</v>
      </c>
      <c r="AA283" s="4">
        <v>0.39700000000000002</v>
      </c>
      <c r="AB283" s="4">
        <v>0.88100000000000001</v>
      </c>
    </row>
    <row r="284" spans="1:28" ht="13.5" customHeight="1" x14ac:dyDescent="0.25">
      <c r="A284" s="1" t="s">
        <v>437</v>
      </c>
      <c r="B284" s="2">
        <v>2</v>
      </c>
      <c r="C284" s="9" t="s">
        <v>634</v>
      </c>
      <c r="D284" s="3">
        <f>VLOOKUP($A284,Salaries!$A$1:$B$577,2,FALSE)</f>
        <v>11536515</v>
      </c>
      <c r="E284" s="3" t="s">
        <v>667</v>
      </c>
      <c r="F284" s="4">
        <v>27</v>
      </c>
      <c r="G284" s="4" t="s">
        <v>675</v>
      </c>
      <c r="H284" s="4">
        <v>19</v>
      </c>
      <c r="I284" s="4">
        <v>0.52300000000000002</v>
      </c>
      <c r="J284" s="4">
        <v>12.7</v>
      </c>
      <c r="K284" s="4">
        <v>1.5</v>
      </c>
      <c r="L284" s="4">
        <v>64</v>
      </c>
      <c r="M284" s="4">
        <v>24</v>
      </c>
      <c r="N284" s="4">
        <v>1376</v>
      </c>
      <c r="O284" s="4">
        <v>307.2</v>
      </c>
      <c r="P284" s="4">
        <v>166.4</v>
      </c>
      <c r="Q284" s="4">
        <v>140.80000000000001</v>
      </c>
      <c r="R284" s="4">
        <v>236.8</v>
      </c>
      <c r="S284" s="4">
        <v>128</v>
      </c>
      <c r="T284" s="4">
        <v>38.4</v>
      </c>
      <c r="U284" s="4">
        <v>19.2</v>
      </c>
      <c r="V284" s="4">
        <v>64</v>
      </c>
      <c r="W284" s="4">
        <v>89.6</v>
      </c>
      <c r="X284" s="4">
        <v>563.20000000000005</v>
      </c>
      <c r="Y284" s="4">
        <v>0.40500000000000003</v>
      </c>
      <c r="Z284" s="4">
        <v>0.42799999999999999</v>
      </c>
      <c r="AA284" s="4">
        <v>0.36299999999999999</v>
      </c>
      <c r="AB284" s="4">
        <v>0.82299999999999995</v>
      </c>
    </row>
    <row r="285" spans="1:28" ht="13.5" customHeight="1" x14ac:dyDescent="0.25">
      <c r="A285" s="1" t="s">
        <v>174</v>
      </c>
      <c r="B285" s="2">
        <v>4</v>
      </c>
      <c r="C285" s="9" t="s">
        <v>19</v>
      </c>
      <c r="D285" s="3">
        <f>VLOOKUP($A285,Salaries!$A$1:$B$577,2,FALSE)</f>
        <v>12500000</v>
      </c>
      <c r="E285" s="3" t="s">
        <v>668</v>
      </c>
      <c r="F285" s="4">
        <v>27</v>
      </c>
      <c r="G285" s="4" t="s">
        <v>675</v>
      </c>
      <c r="H285" s="4">
        <v>21.4</v>
      </c>
      <c r="I285" s="4">
        <v>0.58399999999999996</v>
      </c>
      <c r="J285" s="4">
        <v>17.2</v>
      </c>
      <c r="K285" s="4">
        <v>3.5</v>
      </c>
      <c r="L285" s="4">
        <v>46</v>
      </c>
      <c r="M285" s="4">
        <v>25</v>
      </c>
      <c r="N285" s="4">
        <v>1246.6000000000001</v>
      </c>
      <c r="O285" s="4">
        <v>225.4</v>
      </c>
      <c r="P285" s="4">
        <v>317.40000000000003</v>
      </c>
      <c r="Q285" s="4">
        <v>124.2</v>
      </c>
      <c r="R285" s="4">
        <v>340.40000000000003</v>
      </c>
      <c r="S285" s="4">
        <v>55.199999999999996</v>
      </c>
      <c r="T285" s="4">
        <v>32.199999999999996</v>
      </c>
      <c r="U285" s="4">
        <v>32.199999999999996</v>
      </c>
      <c r="V285" s="4">
        <v>46</v>
      </c>
      <c r="W285" s="4">
        <v>105.8</v>
      </c>
      <c r="X285" s="4">
        <v>699.19999999999993</v>
      </c>
      <c r="Y285" s="4">
        <v>0.439</v>
      </c>
      <c r="Z285" s="4">
        <v>0.54500000000000004</v>
      </c>
      <c r="AA285" s="4">
        <v>0.36499999999999999</v>
      </c>
      <c r="AB285" s="4">
        <v>0.84699999999999998</v>
      </c>
    </row>
    <row r="286" spans="1:28" ht="13.5" customHeight="1" x14ac:dyDescent="0.25">
      <c r="A286" s="1" t="s">
        <v>56</v>
      </c>
      <c r="B286" s="2">
        <v>2</v>
      </c>
      <c r="C286" s="9" t="s">
        <v>634</v>
      </c>
      <c r="D286" s="3">
        <f>VLOOKUP($A286,Salaries!$A$1:$B$577,2,FALSE)</f>
        <v>12705000</v>
      </c>
      <c r="E286" s="3" t="s">
        <v>668</v>
      </c>
      <c r="F286" s="4">
        <v>27</v>
      </c>
      <c r="G286" s="4" t="s">
        <v>675</v>
      </c>
      <c r="H286" s="4">
        <v>21.1</v>
      </c>
      <c r="I286" s="4">
        <v>0.53</v>
      </c>
      <c r="J286" s="4">
        <v>11.4</v>
      </c>
      <c r="K286" s="4">
        <v>1.2</v>
      </c>
      <c r="L286" s="4">
        <v>44</v>
      </c>
      <c r="M286" s="4">
        <v>28</v>
      </c>
      <c r="N286" s="4">
        <v>1139.5999999999999</v>
      </c>
      <c r="O286" s="4">
        <v>189.2</v>
      </c>
      <c r="P286" s="4">
        <v>290.39999999999998</v>
      </c>
      <c r="Q286" s="4">
        <v>44</v>
      </c>
      <c r="R286" s="4">
        <v>114.4</v>
      </c>
      <c r="S286" s="4">
        <v>123.19999999999999</v>
      </c>
      <c r="T286" s="4">
        <v>30.799999999999997</v>
      </c>
      <c r="U286" s="4">
        <v>8.8000000000000007</v>
      </c>
      <c r="V286" s="4">
        <v>66</v>
      </c>
      <c r="W286" s="4">
        <v>70.400000000000006</v>
      </c>
      <c r="X286" s="4">
        <v>528</v>
      </c>
      <c r="Y286" s="4">
        <v>0.41399999999999998</v>
      </c>
      <c r="Z286" s="4">
        <v>0.47099999999999997</v>
      </c>
      <c r="AA286" s="4">
        <v>0.377</v>
      </c>
      <c r="AB286" s="4">
        <v>0.5</v>
      </c>
    </row>
    <row r="287" spans="1:28" ht="13.5" customHeight="1" x14ac:dyDescent="0.25">
      <c r="A287" s="1" t="s">
        <v>281</v>
      </c>
      <c r="B287" s="2">
        <v>4</v>
      </c>
      <c r="C287" s="9" t="s">
        <v>19</v>
      </c>
      <c r="D287" s="3">
        <f>VLOOKUP($A287,Salaries!$A$1:$B$577,2,FALSE)</f>
        <v>12763467</v>
      </c>
      <c r="E287" s="3" t="s">
        <v>668</v>
      </c>
      <c r="F287" s="4">
        <v>27</v>
      </c>
      <c r="G287" s="4" t="s">
        <v>675</v>
      </c>
      <c r="H287" s="4">
        <v>10.4</v>
      </c>
      <c r="I287" s="4">
        <v>0.497</v>
      </c>
      <c r="J287" s="4">
        <v>6.8</v>
      </c>
      <c r="K287" s="4">
        <v>0.5</v>
      </c>
      <c r="L287" s="4">
        <v>44</v>
      </c>
      <c r="M287" s="4">
        <v>15</v>
      </c>
      <c r="N287" s="4">
        <v>880</v>
      </c>
      <c r="O287" s="4">
        <v>79.2</v>
      </c>
      <c r="P287" s="4">
        <v>101.19999999999999</v>
      </c>
      <c r="Q287" s="4">
        <v>30.799999999999997</v>
      </c>
      <c r="R287" s="4">
        <v>132</v>
      </c>
      <c r="S287" s="4">
        <v>57.2</v>
      </c>
      <c r="T287" s="4">
        <v>22</v>
      </c>
      <c r="U287" s="4">
        <v>8.8000000000000007</v>
      </c>
      <c r="V287" s="4">
        <v>30.799999999999997</v>
      </c>
      <c r="W287" s="4">
        <v>79.2</v>
      </c>
      <c r="X287" s="4">
        <v>189.2</v>
      </c>
      <c r="Y287" s="4">
        <v>0.38200000000000001</v>
      </c>
      <c r="Z287" s="4">
        <v>0.46800000000000003</v>
      </c>
      <c r="AA287" s="4">
        <v>0.317</v>
      </c>
      <c r="AB287" s="4">
        <v>0.71899999999999997</v>
      </c>
    </row>
    <row r="288" spans="1:28" ht="13.5" customHeight="1" x14ac:dyDescent="0.25">
      <c r="A288" s="1" t="s">
        <v>181</v>
      </c>
      <c r="B288" s="2">
        <v>2</v>
      </c>
      <c r="C288" s="9" t="s">
        <v>634</v>
      </c>
      <c r="D288" s="3">
        <f>VLOOKUP($A288,Salaries!$A$1:$B$577,2,FALSE)</f>
        <v>13000000</v>
      </c>
      <c r="E288" s="3" t="s">
        <v>668</v>
      </c>
      <c r="F288" s="4">
        <v>27</v>
      </c>
      <c r="G288" s="4" t="s">
        <v>675</v>
      </c>
      <c r="H288" s="4">
        <v>25.1</v>
      </c>
      <c r="I288" s="4">
        <v>0.55800000000000005</v>
      </c>
      <c r="J288" s="4">
        <v>16.5</v>
      </c>
      <c r="K288" s="4">
        <v>6.1</v>
      </c>
      <c r="L288" s="4">
        <v>77</v>
      </c>
      <c r="M288" s="4">
        <v>77</v>
      </c>
      <c r="N288" s="4">
        <v>2394.7000000000003</v>
      </c>
      <c r="O288" s="4">
        <v>677.6</v>
      </c>
      <c r="P288" s="4">
        <v>477.40000000000003</v>
      </c>
      <c r="Q288" s="4">
        <v>261.8</v>
      </c>
      <c r="R288" s="4">
        <v>462</v>
      </c>
      <c r="S288" s="4">
        <v>331.09999999999997</v>
      </c>
      <c r="T288" s="4">
        <v>77</v>
      </c>
      <c r="U288" s="4">
        <v>7.7</v>
      </c>
      <c r="V288" s="4">
        <v>177.1</v>
      </c>
      <c r="W288" s="4">
        <v>169.4</v>
      </c>
      <c r="X288" s="4">
        <v>1409.1000000000001</v>
      </c>
      <c r="Y288" s="4">
        <v>0.441</v>
      </c>
      <c r="Z288" s="4">
        <v>0.48499999999999999</v>
      </c>
      <c r="AA288" s="4">
        <v>0.378</v>
      </c>
      <c r="AB288" s="4">
        <v>0.83699999999999997</v>
      </c>
    </row>
    <row r="289" spans="1:28" ht="13.5" customHeight="1" x14ac:dyDescent="0.25">
      <c r="A289" s="1" t="s">
        <v>145</v>
      </c>
      <c r="B289" s="2">
        <v>5</v>
      </c>
      <c r="C289" s="9" t="s">
        <v>639</v>
      </c>
      <c r="D289" s="3">
        <f>VLOOKUP($A289,Salaries!$A$1:$B$577,2,FALSE)</f>
        <v>13537527</v>
      </c>
      <c r="E289" s="3" t="s">
        <v>668</v>
      </c>
      <c r="F289" s="4">
        <v>27</v>
      </c>
      <c r="G289" s="4" t="s">
        <v>675</v>
      </c>
      <c r="H289" s="4">
        <v>18</v>
      </c>
      <c r="I289" s="4">
        <v>0.61</v>
      </c>
      <c r="J289" s="4">
        <v>14.4</v>
      </c>
      <c r="K289" s="4">
        <v>4.7</v>
      </c>
      <c r="L289" s="4">
        <v>79</v>
      </c>
      <c r="M289" s="4">
        <v>36</v>
      </c>
      <c r="N289" s="4">
        <v>1809.1</v>
      </c>
      <c r="O289" s="4">
        <v>244.9</v>
      </c>
      <c r="P289" s="4">
        <v>316</v>
      </c>
      <c r="Q289" s="4">
        <v>181.7</v>
      </c>
      <c r="R289" s="4">
        <v>371.3</v>
      </c>
      <c r="S289" s="4">
        <v>142.20000000000002</v>
      </c>
      <c r="T289" s="4">
        <v>55.3</v>
      </c>
      <c r="U289" s="4">
        <v>39.5</v>
      </c>
      <c r="V289" s="4">
        <v>110.6</v>
      </c>
      <c r="W289" s="4">
        <v>181.7</v>
      </c>
      <c r="X289" s="4">
        <v>790</v>
      </c>
      <c r="Y289" s="4">
        <v>0.46300000000000002</v>
      </c>
      <c r="Z289" s="4">
        <v>0.60399999999999998</v>
      </c>
      <c r="AA289" s="4">
        <v>0.35399999999999998</v>
      </c>
      <c r="AB289" s="4">
        <v>0.82199999999999995</v>
      </c>
    </row>
    <row r="290" spans="1:28" ht="13.5" customHeight="1" x14ac:dyDescent="0.25">
      <c r="A290" s="1" t="s">
        <v>335</v>
      </c>
      <c r="B290" s="2">
        <v>5</v>
      </c>
      <c r="C290" s="9" t="s">
        <v>639</v>
      </c>
      <c r="D290" s="3">
        <f>VLOOKUP($A290,Salaries!$A$1:$B$577,2,FALSE)</f>
        <v>16900000</v>
      </c>
      <c r="E290" s="3" t="s">
        <v>669</v>
      </c>
      <c r="F290" s="4">
        <v>27</v>
      </c>
      <c r="G290" s="4" t="s">
        <v>675</v>
      </c>
      <c r="H290" s="4">
        <v>19.399999999999999</v>
      </c>
      <c r="I290" s="4">
        <v>0.624</v>
      </c>
      <c r="J290" s="4">
        <v>21.8</v>
      </c>
      <c r="K290" s="4">
        <v>7.9</v>
      </c>
      <c r="L290" s="4">
        <v>76</v>
      </c>
      <c r="M290" s="4">
        <v>70</v>
      </c>
      <c r="N290" s="4">
        <v>1763.2</v>
      </c>
      <c r="O290" s="4">
        <v>539.6</v>
      </c>
      <c r="P290" s="4">
        <v>76</v>
      </c>
      <c r="Q290" s="4">
        <v>228</v>
      </c>
      <c r="R290" s="4">
        <v>562.4</v>
      </c>
      <c r="S290" s="4">
        <v>91.2</v>
      </c>
      <c r="T290" s="4">
        <v>53.199999999999996</v>
      </c>
      <c r="U290" s="4">
        <v>106.39999999999999</v>
      </c>
      <c r="V290" s="4">
        <v>83.600000000000009</v>
      </c>
      <c r="W290" s="4">
        <v>159.6</v>
      </c>
      <c r="X290" s="4">
        <v>896.80000000000007</v>
      </c>
      <c r="Y290" s="4">
        <v>0.58599999999999997</v>
      </c>
      <c r="Z290" s="4">
        <v>0.64</v>
      </c>
      <c r="AA290" s="4">
        <v>0.218</v>
      </c>
      <c r="AB290" s="4">
        <v>0.67500000000000004</v>
      </c>
    </row>
    <row r="291" spans="1:28" ht="13.5" customHeight="1" x14ac:dyDescent="0.25">
      <c r="A291" s="1" t="s">
        <v>72</v>
      </c>
      <c r="B291" s="2">
        <v>5</v>
      </c>
      <c r="C291" s="9" t="s">
        <v>639</v>
      </c>
      <c r="D291" s="3">
        <f>VLOOKUP($A291,Salaries!$A$1:$B$577,2,FALSE)</f>
        <v>17469565</v>
      </c>
      <c r="E291" s="3" t="s">
        <v>669</v>
      </c>
      <c r="F291" s="4">
        <v>27</v>
      </c>
      <c r="G291" s="4" t="s">
        <v>675</v>
      </c>
      <c r="H291" s="4">
        <v>17.7</v>
      </c>
      <c r="I291" s="4">
        <v>0.55100000000000005</v>
      </c>
      <c r="J291" s="4">
        <v>18.399999999999999</v>
      </c>
      <c r="K291" s="4">
        <v>2.6</v>
      </c>
      <c r="L291" s="4">
        <v>43</v>
      </c>
      <c r="M291" s="4">
        <v>40</v>
      </c>
      <c r="N291" s="4">
        <v>1199.7</v>
      </c>
      <c r="O291" s="4">
        <v>378.40000000000003</v>
      </c>
      <c r="P291" s="4">
        <v>0</v>
      </c>
      <c r="Q291" s="4">
        <v>107.5</v>
      </c>
      <c r="R291" s="4">
        <v>438.59999999999997</v>
      </c>
      <c r="S291" s="4">
        <v>86</v>
      </c>
      <c r="T291" s="4">
        <v>30.099999999999998</v>
      </c>
      <c r="U291" s="4">
        <v>17.2</v>
      </c>
      <c r="V291" s="4">
        <v>60.199999999999996</v>
      </c>
      <c r="W291" s="4">
        <v>90.3</v>
      </c>
      <c r="X291" s="4">
        <v>468.7</v>
      </c>
      <c r="Y291" s="4">
        <v>0.52900000000000003</v>
      </c>
      <c r="Z291" s="4">
        <v>0.52900000000000003</v>
      </c>
      <c r="AA291" s="4">
        <v>0</v>
      </c>
      <c r="AB291" s="4">
        <v>0.64200000000000002</v>
      </c>
    </row>
    <row r="292" spans="1:28" ht="13.5" customHeight="1" x14ac:dyDescent="0.25">
      <c r="A292" s="1" t="s">
        <v>220</v>
      </c>
      <c r="B292" s="2">
        <v>3</v>
      </c>
      <c r="C292" s="9" t="s">
        <v>636</v>
      </c>
      <c r="D292" s="3">
        <f>VLOOKUP($A292,Salaries!$A$1:$B$577,2,FALSE)</f>
        <v>23114066</v>
      </c>
      <c r="E292" s="3" t="s">
        <v>670</v>
      </c>
      <c r="F292" s="4">
        <v>27</v>
      </c>
      <c r="G292" s="4" t="s">
        <v>675</v>
      </c>
      <c r="H292" s="4">
        <v>30.3</v>
      </c>
      <c r="I292" s="4">
        <v>0.60599999999999998</v>
      </c>
      <c r="J292" s="4">
        <v>25.8</v>
      </c>
      <c r="K292" s="4">
        <v>9.5</v>
      </c>
      <c r="L292" s="4">
        <v>60</v>
      </c>
      <c r="M292" s="4">
        <v>60</v>
      </c>
      <c r="N292" s="4">
        <v>2040</v>
      </c>
      <c r="O292" s="4">
        <v>828</v>
      </c>
      <c r="P292" s="4">
        <v>300</v>
      </c>
      <c r="Q292" s="4">
        <v>426</v>
      </c>
      <c r="R292" s="4">
        <v>438</v>
      </c>
      <c r="S292" s="4">
        <v>198</v>
      </c>
      <c r="T292" s="4">
        <v>108</v>
      </c>
      <c r="U292" s="4">
        <v>24</v>
      </c>
      <c r="V292" s="4">
        <v>120</v>
      </c>
      <c r="W292" s="4">
        <v>90</v>
      </c>
      <c r="X292" s="4">
        <v>1596</v>
      </c>
      <c r="Y292" s="4">
        <v>0.496</v>
      </c>
      <c r="Z292" s="4">
        <v>0.54200000000000004</v>
      </c>
      <c r="AA292" s="4">
        <v>0.371</v>
      </c>
      <c r="AB292" s="4">
        <v>0.85399999999999998</v>
      </c>
    </row>
    <row r="293" spans="1:28" ht="13.5" customHeight="1" x14ac:dyDescent="0.25">
      <c r="A293" s="1" t="s">
        <v>192</v>
      </c>
      <c r="B293" s="2">
        <v>2</v>
      </c>
      <c r="C293" s="9" t="s">
        <v>634</v>
      </c>
      <c r="D293" s="3">
        <f>VLOOKUP($A293,Salaries!$A$1:$B$577,2,FALSE)</f>
        <v>25759766</v>
      </c>
      <c r="E293" s="3" t="s">
        <v>671</v>
      </c>
      <c r="F293" s="4">
        <v>27</v>
      </c>
      <c r="G293" s="4" t="s">
        <v>675</v>
      </c>
      <c r="H293" s="4">
        <v>25.5</v>
      </c>
      <c r="I293" s="4">
        <v>0.55300000000000005</v>
      </c>
      <c r="J293" s="4">
        <v>17</v>
      </c>
      <c r="K293" s="4">
        <v>5.6</v>
      </c>
      <c r="L293" s="4">
        <v>70</v>
      </c>
      <c r="M293" s="4">
        <v>70</v>
      </c>
      <c r="N293" s="4">
        <v>2373</v>
      </c>
      <c r="O293" s="4">
        <v>798</v>
      </c>
      <c r="P293" s="4">
        <v>448</v>
      </c>
      <c r="Q293" s="4">
        <v>189</v>
      </c>
      <c r="R293" s="4">
        <v>280</v>
      </c>
      <c r="S293" s="4">
        <v>210</v>
      </c>
      <c r="T293" s="4">
        <v>56</v>
      </c>
      <c r="U293" s="4">
        <v>28</v>
      </c>
      <c r="V293" s="4">
        <v>105</v>
      </c>
      <c r="W293" s="4">
        <v>175</v>
      </c>
      <c r="X293" s="4">
        <v>1470</v>
      </c>
      <c r="Y293" s="4">
        <v>0.45900000000000002</v>
      </c>
      <c r="Z293" s="4">
        <v>0.50600000000000001</v>
      </c>
      <c r="AA293" s="4">
        <v>0.375</v>
      </c>
      <c r="AB293" s="4">
        <v>0.82799999999999996</v>
      </c>
    </row>
    <row r="294" spans="1:28" ht="13.5" customHeight="1" x14ac:dyDescent="0.25">
      <c r="A294" s="1" t="s">
        <v>204</v>
      </c>
      <c r="B294" s="2">
        <v>1</v>
      </c>
      <c r="C294" s="9" t="s">
        <v>632</v>
      </c>
      <c r="D294" s="3">
        <f>VLOOKUP($A294,Salaries!$A$1:$B$577,2,FALSE)</f>
        <v>76236</v>
      </c>
      <c r="E294" s="3" t="s">
        <v>664</v>
      </c>
      <c r="F294" s="4">
        <v>28</v>
      </c>
      <c r="G294" s="4" t="s">
        <v>676</v>
      </c>
      <c r="H294" s="4">
        <v>14</v>
      </c>
      <c r="I294" s="4">
        <v>0.77600000000000002</v>
      </c>
      <c r="J294" s="4">
        <v>22.2</v>
      </c>
      <c r="K294" s="4">
        <v>0.1</v>
      </c>
      <c r="L294" s="4">
        <v>4</v>
      </c>
      <c r="M294" s="4">
        <v>0</v>
      </c>
      <c r="N294" s="4">
        <v>19.2</v>
      </c>
      <c r="O294" s="4">
        <v>5.2</v>
      </c>
      <c r="P294" s="4">
        <v>1.2</v>
      </c>
      <c r="Q294" s="4">
        <v>1.2</v>
      </c>
      <c r="R294" s="4">
        <v>0</v>
      </c>
      <c r="S294" s="4">
        <v>3.2</v>
      </c>
      <c r="T294" s="4">
        <v>1.2</v>
      </c>
      <c r="U294" s="4">
        <v>0</v>
      </c>
      <c r="V294" s="4">
        <v>0</v>
      </c>
      <c r="W294" s="4">
        <v>2</v>
      </c>
      <c r="X294" s="4">
        <v>10</v>
      </c>
      <c r="Y294" s="4">
        <v>0.66700000000000004</v>
      </c>
      <c r="Z294" s="4">
        <v>0.6</v>
      </c>
      <c r="AA294" s="4">
        <v>1</v>
      </c>
      <c r="AB294" s="4">
        <v>1</v>
      </c>
    </row>
    <row r="295" spans="1:28" ht="13.5" customHeight="1" x14ac:dyDescent="0.25">
      <c r="A295" s="1" t="s">
        <v>42</v>
      </c>
      <c r="B295" s="2">
        <v>2</v>
      </c>
      <c r="C295" s="9" t="s">
        <v>634</v>
      </c>
      <c r="D295" s="3">
        <f>VLOOKUP($A295,Salaries!$A$1:$B$577,2,FALSE)</f>
        <v>77250</v>
      </c>
      <c r="E295" s="3" t="s">
        <v>664</v>
      </c>
      <c r="F295" s="4">
        <v>28</v>
      </c>
      <c r="G295" s="4" t="s">
        <v>676</v>
      </c>
      <c r="H295" s="4">
        <v>13.3</v>
      </c>
      <c r="I295" s="4">
        <v>0.55000000000000004</v>
      </c>
      <c r="J295" s="4">
        <v>8.8000000000000007</v>
      </c>
      <c r="K295" s="4">
        <v>0.1</v>
      </c>
      <c r="L295" s="4">
        <v>15</v>
      </c>
      <c r="M295" s="4">
        <v>0</v>
      </c>
      <c r="N295" s="4">
        <v>127.5</v>
      </c>
      <c r="O295" s="4">
        <v>19.5</v>
      </c>
      <c r="P295" s="4">
        <v>16.5</v>
      </c>
      <c r="Q295" s="4">
        <v>1.5</v>
      </c>
      <c r="R295" s="4">
        <v>7.5</v>
      </c>
      <c r="S295" s="4">
        <v>12</v>
      </c>
      <c r="T295" s="4">
        <v>6</v>
      </c>
      <c r="U295" s="4">
        <v>0</v>
      </c>
      <c r="V295" s="4">
        <v>4.5</v>
      </c>
      <c r="W295" s="4">
        <v>16.5</v>
      </c>
      <c r="X295" s="4">
        <v>39</v>
      </c>
      <c r="Y295" s="4">
        <v>0.48599999999999999</v>
      </c>
      <c r="Z295" s="4">
        <v>0.63200000000000001</v>
      </c>
      <c r="AA295" s="4">
        <v>0.313</v>
      </c>
      <c r="AB295" s="4">
        <v>0</v>
      </c>
    </row>
    <row r="296" spans="1:28" ht="13.5" customHeight="1" x14ac:dyDescent="0.25">
      <c r="A296" s="1" t="s">
        <v>448</v>
      </c>
      <c r="B296" s="2">
        <v>2</v>
      </c>
      <c r="C296" s="9" t="s">
        <v>634</v>
      </c>
      <c r="D296" s="3">
        <f>VLOOKUP($A296,Salaries!$A$1:$B$577,2,FALSE)</f>
        <v>838464</v>
      </c>
      <c r="E296" s="3" t="s">
        <v>664</v>
      </c>
      <c r="F296" s="4">
        <v>28</v>
      </c>
      <c r="G296" s="4" t="s">
        <v>676</v>
      </c>
      <c r="H296" s="4">
        <v>14.3</v>
      </c>
      <c r="I296" s="4">
        <v>0.621</v>
      </c>
      <c r="J296" s="4">
        <v>10.7</v>
      </c>
      <c r="K296" s="4">
        <v>0.8</v>
      </c>
      <c r="L296" s="4">
        <v>42</v>
      </c>
      <c r="M296" s="4">
        <v>0</v>
      </c>
      <c r="N296" s="4">
        <v>453.6</v>
      </c>
      <c r="O296" s="4">
        <v>33.6</v>
      </c>
      <c r="P296" s="4">
        <v>92.4</v>
      </c>
      <c r="Q296" s="4">
        <v>21</v>
      </c>
      <c r="R296" s="4">
        <v>63</v>
      </c>
      <c r="S296" s="4">
        <v>21</v>
      </c>
      <c r="T296" s="4">
        <v>4.2</v>
      </c>
      <c r="U296" s="4">
        <v>4.2</v>
      </c>
      <c r="V296" s="4">
        <v>16.8</v>
      </c>
      <c r="W296" s="4">
        <v>33.6</v>
      </c>
      <c r="X296" s="4">
        <v>168</v>
      </c>
      <c r="Y296" s="4">
        <v>0.45200000000000001</v>
      </c>
      <c r="Z296" s="4">
        <v>0.57599999999999996</v>
      </c>
      <c r="AA296" s="4">
        <v>0.40899999999999997</v>
      </c>
      <c r="AB296" s="4">
        <v>0.78900000000000003</v>
      </c>
    </row>
    <row r="297" spans="1:28" ht="13.5" customHeight="1" x14ac:dyDescent="0.25">
      <c r="A297" s="1" t="s">
        <v>340</v>
      </c>
      <c r="B297" s="2">
        <v>3</v>
      </c>
      <c r="C297" s="9" t="s">
        <v>636</v>
      </c>
      <c r="D297" s="3">
        <f>VLOOKUP($A297,Salaries!$A$1:$B$577,2,FALSE)</f>
        <v>1621415</v>
      </c>
      <c r="E297" s="3" t="s">
        <v>664</v>
      </c>
      <c r="F297" s="4">
        <v>28</v>
      </c>
      <c r="G297" s="4" t="s">
        <v>676</v>
      </c>
      <c r="H297" s="4">
        <v>12.7</v>
      </c>
      <c r="I297" s="4">
        <v>0.59</v>
      </c>
      <c r="J297" s="4">
        <v>11</v>
      </c>
      <c r="K297" s="4">
        <v>2.6</v>
      </c>
      <c r="L297" s="4">
        <v>58</v>
      </c>
      <c r="M297" s="4">
        <v>27</v>
      </c>
      <c r="N297" s="4">
        <v>1229.5999999999999</v>
      </c>
      <c r="O297" s="4">
        <v>139.19999999999999</v>
      </c>
      <c r="P297" s="4">
        <v>156.60000000000002</v>
      </c>
      <c r="Q297" s="4">
        <v>81.199999999999989</v>
      </c>
      <c r="R297" s="4">
        <v>179.8</v>
      </c>
      <c r="S297" s="4">
        <v>40.599999999999994</v>
      </c>
      <c r="T297" s="4">
        <v>40.599999999999994</v>
      </c>
      <c r="U297" s="4">
        <v>23.200000000000003</v>
      </c>
      <c r="V297" s="4">
        <v>34.799999999999997</v>
      </c>
      <c r="W297" s="4">
        <v>150.80000000000001</v>
      </c>
      <c r="X297" s="4">
        <v>388.6</v>
      </c>
      <c r="Y297" s="4">
        <v>0.46899999999999997</v>
      </c>
      <c r="Z297" s="4">
        <v>0.60099999999999998</v>
      </c>
      <c r="AA297" s="4">
        <v>0.35299999999999998</v>
      </c>
      <c r="AB297" s="4">
        <v>0.71599999999999997</v>
      </c>
    </row>
    <row r="298" spans="1:28" ht="13.5" customHeight="1" x14ac:dyDescent="0.25">
      <c r="A298" s="1" t="s">
        <v>326</v>
      </c>
      <c r="B298" s="2">
        <v>1</v>
      </c>
      <c r="C298" s="9" t="s">
        <v>632</v>
      </c>
      <c r="D298" s="3">
        <f>VLOOKUP($A298,Salaries!$A$1:$B$577,2,FALSE)</f>
        <v>1832107</v>
      </c>
      <c r="E298" s="3" t="s">
        <v>664</v>
      </c>
      <c r="F298" s="4">
        <v>28</v>
      </c>
      <c r="G298" s="4" t="s">
        <v>676</v>
      </c>
      <c r="H298" s="4">
        <v>13.3</v>
      </c>
      <c r="I298" s="4">
        <v>0.54400000000000004</v>
      </c>
      <c r="J298" s="4">
        <v>11.7</v>
      </c>
      <c r="K298" s="4">
        <v>2</v>
      </c>
      <c r="L298" s="4">
        <v>59</v>
      </c>
      <c r="M298" s="4">
        <v>19</v>
      </c>
      <c r="N298" s="4">
        <v>1121</v>
      </c>
      <c r="O298" s="4">
        <v>159.30000000000001</v>
      </c>
      <c r="P298" s="4">
        <v>100.3</v>
      </c>
      <c r="Q298" s="4">
        <v>53.1</v>
      </c>
      <c r="R298" s="4">
        <v>165.2</v>
      </c>
      <c r="S298" s="4">
        <v>247.8</v>
      </c>
      <c r="T298" s="4">
        <v>29.5</v>
      </c>
      <c r="U298" s="4">
        <v>5.9</v>
      </c>
      <c r="V298" s="4">
        <v>76.7</v>
      </c>
      <c r="W298" s="4">
        <v>112.1</v>
      </c>
      <c r="X298" s="4">
        <v>312.7</v>
      </c>
      <c r="Y298" s="4">
        <v>0.44400000000000001</v>
      </c>
      <c r="Z298" s="4">
        <v>0.49399999999999999</v>
      </c>
      <c r="AA298" s="4">
        <v>0.36599999999999999</v>
      </c>
      <c r="AB298" s="4">
        <v>0.75900000000000001</v>
      </c>
    </row>
    <row r="299" spans="1:28" ht="13.5" customHeight="1" x14ac:dyDescent="0.25">
      <c r="A299" s="1" t="s">
        <v>375</v>
      </c>
      <c r="B299" s="2">
        <v>3</v>
      </c>
      <c r="C299" s="9" t="s">
        <v>636</v>
      </c>
      <c r="D299" s="3">
        <f>VLOOKUP($A299,Salaries!$A$1:$B$577,2,FALSE)</f>
        <v>2000000</v>
      </c>
      <c r="E299" s="3" t="s">
        <v>665</v>
      </c>
      <c r="F299" s="4">
        <v>28</v>
      </c>
      <c r="G299" s="4" t="s">
        <v>676</v>
      </c>
      <c r="H299" s="4">
        <v>12.4</v>
      </c>
      <c r="I299" s="4">
        <v>0.54700000000000004</v>
      </c>
      <c r="J299" s="4">
        <v>10.4</v>
      </c>
      <c r="K299" s="4">
        <v>3</v>
      </c>
      <c r="L299" s="4">
        <v>75</v>
      </c>
      <c r="M299" s="4">
        <v>37</v>
      </c>
      <c r="N299" s="4">
        <v>1500</v>
      </c>
      <c r="O299" s="4">
        <v>172.5</v>
      </c>
      <c r="P299" s="4">
        <v>187.5</v>
      </c>
      <c r="Q299" s="4">
        <v>67.5</v>
      </c>
      <c r="R299" s="4">
        <v>262.5</v>
      </c>
      <c r="S299" s="4">
        <v>75</v>
      </c>
      <c r="T299" s="4">
        <v>37.5</v>
      </c>
      <c r="U299" s="4">
        <v>45</v>
      </c>
      <c r="V299" s="4">
        <v>45</v>
      </c>
      <c r="W299" s="4">
        <v>172.5</v>
      </c>
      <c r="X299" s="4">
        <v>427.5</v>
      </c>
      <c r="Y299" s="4">
        <v>0.442</v>
      </c>
      <c r="Z299" s="4">
        <v>0.56899999999999995</v>
      </c>
      <c r="AA299" s="4">
        <v>0.32400000000000001</v>
      </c>
      <c r="AB299" s="4">
        <v>0.7</v>
      </c>
    </row>
    <row r="300" spans="1:28" ht="13.5" customHeight="1" x14ac:dyDescent="0.25">
      <c r="A300" s="1" t="s">
        <v>179</v>
      </c>
      <c r="B300" s="2">
        <v>3</v>
      </c>
      <c r="C300" s="9" t="s">
        <v>636</v>
      </c>
      <c r="D300" s="3">
        <f>VLOOKUP($A300,Salaries!$A$1:$B$577,2,FALSE)</f>
        <v>2205000</v>
      </c>
      <c r="E300" s="3" t="s">
        <v>665</v>
      </c>
      <c r="F300" s="4">
        <v>28</v>
      </c>
      <c r="G300" s="4" t="s">
        <v>676</v>
      </c>
      <c r="H300" s="4">
        <v>13.4</v>
      </c>
      <c r="I300" s="4">
        <v>0.55000000000000004</v>
      </c>
      <c r="J300" s="4">
        <v>8.4</v>
      </c>
      <c r="K300" s="4">
        <v>1.6</v>
      </c>
      <c r="L300" s="4">
        <v>69</v>
      </c>
      <c r="M300" s="4">
        <v>15</v>
      </c>
      <c r="N300" s="4">
        <v>1759.5</v>
      </c>
      <c r="O300" s="4">
        <v>117.3</v>
      </c>
      <c r="P300" s="4">
        <v>365.7</v>
      </c>
      <c r="Q300" s="4">
        <v>69</v>
      </c>
      <c r="R300" s="4">
        <v>131.1</v>
      </c>
      <c r="S300" s="4">
        <v>144.9</v>
      </c>
      <c r="T300" s="4">
        <v>41.4</v>
      </c>
      <c r="U300" s="4">
        <v>20.7</v>
      </c>
      <c r="V300" s="4">
        <v>62.1</v>
      </c>
      <c r="W300" s="4">
        <v>165.6</v>
      </c>
      <c r="X300" s="4">
        <v>565.79999999999995</v>
      </c>
      <c r="Y300" s="4">
        <v>0.39</v>
      </c>
      <c r="Z300" s="4">
        <v>0.46700000000000003</v>
      </c>
      <c r="AA300" s="4">
        <v>0.36499999999999999</v>
      </c>
      <c r="AB300" s="4">
        <v>0.78900000000000003</v>
      </c>
    </row>
    <row r="301" spans="1:28" ht="13.5" customHeight="1" x14ac:dyDescent="0.25">
      <c r="A301" s="1" t="s">
        <v>171</v>
      </c>
      <c r="B301" s="2">
        <v>5</v>
      </c>
      <c r="C301" s="9" t="s">
        <v>639</v>
      </c>
      <c r="D301" s="3">
        <f>VLOOKUP($A301,Salaries!$A$1:$B$577,2,FALSE)</f>
        <v>2410167</v>
      </c>
      <c r="E301" s="3" t="s">
        <v>665</v>
      </c>
      <c r="F301" s="4">
        <v>28</v>
      </c>
      <c r="G301" s="4" t="s">
        <v>676</v>
      </c>
      <c r="H301" s="4">
        <v>22.6</v>
      </c>
      <c r="I301" s="4">
        <v>0.52100000000000002</v>
      </c>
      <c r="J301" s="4">
        <v>16</v>
      </c>
      <c r="K301" s="4">
        <v>1.1000000000000001</v>
      </c>
      <c r="L301" s="4">
        <v>43</v>
      </c>
      <c r="M301" s="4">
        <v>2</v>
      </c>
      <c r="N301" s="4">
        <v>481.59999999999997</v>
      </c>
      <c r="O301" s="4">
        <v>184.9</v>
      </c>
      <c r="P301" s="4">
        <v>4.3</v>
      </c>
      <c r="Q301" s="4">
        <v>73.099999999999994</v>
      </c>
      <c r="R301" s="4">
        <v>172</v>
      </c>
      <c r="S301" s="4">
        <v>25.8</v>
      </c>
      <c r="T301" s="4">
        <v>12.9</v>
      </c>
      <c r="U301" s="4">
        <v>8.6</v>
      </c>
      <c r="V301" s="4">
        <v>30.099999999999998</v>
      </c>
      <c r="W301" s="4">
        <v>64.5</v>
      </c>
      <c r="X301" s="4">
        <v>227.9</v>
      </c>
      <c r="Y301" s="4">
        <v>0.48699999999999999</v>
      </c>
      <c r="Z301" s="4">
        <v>0.495</v>
      </c>
      <c r="AA301" s="4">
        <v>0.2</v>
      </c>
      <c r="AB301" s="4">
        <v>0.625</v>
      </c>
    </row>
    <row r="302" spans="1:28" ht="13.5" customHeight="1" x14ac:dyDescent="0.25">
      <c r="A302" s="1" t="s">
        <v>203</v>
      </c>
      <c r="B302" s="2">
        <v>1</v>
      </c>
      <c r="C302" s="9" t="s">
        <v>632</v>
      </c>
      <c r="D302" s="3">
        <f>VLOOKUP($A302,Salaries!$A$1:$B$577,2,FALSE)</f>
        <v>2512601</v>
      </c>
      <c r="E302" s="3" t="s">
        <v>665</v>
      </c>
      <c r="F302" s="4">
        <v>28</v>
      </c>
      <c r="G302" s="4" t="s">
        <v>676</v>
      </c>
      <c r="H302" s="4">
        <v>18.100000000000001</v>
      </c>
      <c r="I302" s="4">
        <v>0.48899999999999999</v>
      </c>
      <c r="J302" s="4">
        <v>10.4</v>
      </c>
      <c r="K302" s="4">
        <v>0.9</v>
      </c>
      <c r="L302" s="4">
        <v>57</v>
      </c>
      <c r="M302" s="4">
        <v>3</v>
      </c>
      <c r="N302" s="4">
        <v>1248.3</v>
      </c>
      <c r="O302" s="4">
        <v>273.59999999999997</v>
      </c>
      <c r="P302" s="4">
        <v>131.1</v>
      </c>
      <c r="Q302" s="4">
        <v>85.5</v>
      </c>
      <c r="R302" s="4">
        <v>102.60000000000001</v>
      </c>
      <c r="S302" s="4">
        <v>182.4</v>
      </c>
      <c r="T302" s="4">
        <v>45.6</v>
      </c>
      <c r="U302" s="4">
        <v>5.7</v>
      </c>
      <c r="V302" s="4">
        <v>68.399999999999991</v>
      </c>
      <c r="W302" s="4">
        <v>85.5</v>
      </c>
      <c r="X302" s="4">
        <v>427.5</v>
      </c>
      <c r="Y302" s="4">
        <v>0.40400000000000003</v>
      </c>
      <c r="Z302" s="4">
        <v>0.42899999999999999</v>
      </c>
      <c r="AA302" s="4">
        <v>0.35399999999999998</v>
      </c>
      <c r="AB302" s="4">
        <v>0.69</v>
      </c>
    </row>
    <row r="303" spans="1:28" ht="13.5" customHeight="1" x14ac:dyDescent="0.25">
      <c r="A303" s="1" t="s">
        <v>370</v>
      </c>
      <c r="B303" s="2">
        <v>1</v>
      </c>
      <c r="C303" s="9" t="s">
        <v>632</v>
      </c>
      <c r="D303" s="3">
        <f>VLOOKUP($A303,Salaries!$A$1:$B$577,2,FALSE)</f>
        <v>2795000</v>
      </c>
      <c r="E303" s="3" t="s">
        <v>665</v>
      </c>
      <c r="F303" s="4">
        <v>28</v>
      </c>
      <c r="G303" s="4" t="s">
        <v>676</v>
      </c>
      <c r="H303" s="4">
        <v>16.600000000000001</v>
      </c>
      <c r="I303" s="4">
        <v>0.59499999999999997</v>
      </c>
      <c r="J303" s="4">
        <v>11.4</v>
      </c>
      <c r="K303" s="4">
        <v>2.4</v>
      </c>
      <c r="L303" s="4">
        <v>74</v>
      </c>
      <c r="M303" s="4">
        <v>2</v>
      </c>
      <c r="N303" s="4">
        <v>1398.6</v>
      </c>
      <c r="O303" s="4">
        <v>214.6</v>
      </c>
      <c r="P303" s="4">
        <v>251.6</v>
      </c>
      <c r="Q303" s="4">
        <v>51.8</v>
      </c>
      <c r="R303" s="4">
        <v>118.4</v>
      </c>
      <c r="S303" s="4">
        <v>66.600000000000009</v>
      </c>
      <c r="T303" s="4">
        <v>37</v>
      </c>
      <c r="U303" s="4">
        <v>14.8</v>
      </c>
      <c r="V303" s="4">
        <v>59.2</v>
      </c>
      <c r="W303" s="4">
        <v>96.2</v>
      </c>
      <c r="X303" s="4">
        <v>584.6</v>
      </c>
      <c r="Y303" s="4">
        <v>0.45600000000000002</v>
      </c>
      <c r="Z303" s="4">
        <v>0.46300000000000002</v>
      </c>
      <c r="AA303" s="4">
        <v>0.45</v>
      </c>
      <c r="AB303" s="4">
        <v>0.84599999999999997</v>
      </c>
    </row>
    <row r="304" spans="1:28" ht="13.5" customHeight="1" x14ac:dyDescent="0.25">
      <c r="A304" s="1" t="s">
        <v>82</v>
      </c>
      <c r="B304" s="2">
        <v>2</v>
      </c>
      <c r="C304" s="9" t="s">
        <v>634</v>
      </c>
      <c r="D304" s="3">
        <f>VLOOKUP($A304,Salaries!$A$1:$B$577,2,FALSE)</f>
        <v>4449000</v>
      </c>
      <c r="E304" s="3" t="s">
        <v>665</v>
      </c>
      <c r="F304" s="4">
        <v>28</v>
      </c>
      <c r="G304" s="4" t="s">
        <v>676</v>
      </c>
      <c r="H304" s="4">
        <v>20.3</v>
      </c>
      <c r="I304" s="4">
        <v>0.52900000000000003</v>
      </c>
      <c r="J304" s="4">
        <v>11.8</v>
      </c>
      <c r="K304" s="4">
        <v>1.1000000000000001</v>
      </c>
      <c r="L304" s="4">
        <v>68</v>
      </c>
      <c r="M304" s="4">
        <v>3</v>
      </c>
      <c r="N304" s="4">
        <v>1122</v>
      </c>
      <c r="O304" s="4">
        <v>238</v>
      </c>
      <c r="P304" s="4">
        <v>197.2</v>
      </c>
      <c r="Q304" s="4">
        <v>74.800000000000011</v>
      </c>
      <c r="R304" s="4">
        <v>217.60000000000002</v>
      </c>
      <c r="S304" s="4">
        <v>142.80000000000001</v>
      </c>
      <c r="T304" s="4">
        <v>40.799999999999997</v>
      </c>
      <c r="U304" s="4">
        <v>6.8000000000000007</v>
      </c>
      <c r="V304" s="4">
        <v>88.4</v>
      </c>
      <c r="W304" s="4">
        <v>108.80000000000001</v>
      </c>
      <c r="X304" s="4">
        <v>489.6</v>
      </c>
      <c r="Y304" s="4">
        <v>0.42599999999999999</v>
      </c>
      <c r="Z304" s="4">
        <v>0.47199999999999998</v>
      </c>
      <c r="AA304" s="4">
        <v>0.371</v>
      </c>
      <c r="AB304" s="4">
        <v>0.68500000000000005</v>
      </c>
    </row>
    <row r="305" spans="1:28" ht="13.5" customHeight="1" x14ac:dyDescent="0.25">
      <c r="A305" s="1" t="s">
        <v>150</v>
      </c>
      <c r="B305" s="2">
        <v>5</v>
      </c>
      <c r="C305" s="9" t="s">
        <v>639</v>
      </c>
      <c r="D305" s="3">
        <f>VLOOKUP($A305,Salaries!$A$1:$B$577,2,FALSE)</f>
        <v>4449000</v>
      </c>
      <c r="E305" s="3" t="s">
        <v>665</v>
      </c>
      <c r="F305" s="4">
        <v>28</v>
      </c>
      <c r="G305" s="4" t="s">
        <v>676</v>
      </c>
      <c r="H305" s="4">
        <v>20.8</v>
      </c>
      <c r="I305" s="4">
        <v>0.53700000000000003</v>
      </c>
      <c r="J305" s="4">
        <v>16.8</v>
      </c>
      <c r="K305" s="4">
        <v>1</v>
      </c>
      <c r="L305" s="4">
        <v>45</v>
      </c>
      <c r="M305" s="4">
        <v>3</v>
      </c>
      <c r="N305" s="4">
        <v>368.99999999999994</v>
      </c>
      <c r="O305" s="4">
        <v>125.99999999999999</v>
      </c>
      <c r="P305" s="4">
        <v>13.5</v>
      </c>
      <c r="Q305" s="4">
        <v>22.5</v>
      </c>
      <c r="R305" s="4">
        <v>117</v>
      </c>
      <c r="S305" s="4">
        <v>54</v>
      </c>
      <c r="T305" s="4">
        <v>9</v>
      </c>
      <c r="U305" s="4">
        <v>27</v>
      </c>
      <c r="V305" s="4">
        <v>31.499999999999996</v>
      </c>
      <c r="W305" s="4">
        <v>67.5</v>
      </c>
      <c r="X305" s="4">
        <v>157.5</v>
      </c>
      <c r="Y305" s="4">
        <v>0.50700000000000001</v>
      </c>
      <c r="Z305" s="4">
        <v>0.54800000000000004</v>
      </c>
      <c r="AA305" s="4">
        <v>8.3000000000000004E-2</v>
      </c>
      <c r="AB305" s="4">
        <v>0.81</v>
      </c>
    </row>
    <row r="306" spans="1:28" ht="13.5" customHeight="1" x14ac:dyDescent="0.25">
      <c r="A306" s="1" t="s">
        <v>380</v>
      </c>
      <c r="B306" s="2">
        <v>5</v>
      </c>
      <c r="C306" s="9" t="s">
        <v>639</v>
      </c>
      <c r="D306" s="3">
        <f>VLOOKUP($A306,Salaries!$A$1:$B$577,2,FALSE)</f>
        <v>5337000</v>
      </c>
      <c r="E306" s="3" t="s">
        <v>666</v>
      </c>
      <c r="F306" s="4">
        <v>28</v>
      </c>
      <c r="G306" s="4" t="s">
        <v>676</v>
      </c>
      <c r="H306" s="4">
        <v>28.1</v>
      </c>
      <c r="I306" s="4">
        <v>0.56200000000000006</v>
      </c>
      <c r="J306" s="4">
        <v>21.4</v>
      </c>
      <c r="K306" s="4">
        <v>2.4</v>
      </c>
      <c r="L306" s="4">
        <v>30</v>
      </c>
      <c r="M306" s="4">
        <v>30</v>
      </c>
      <c r="N306" s="4">
        <v>771</v>
      </c>
      <c r="O306" s="4">
        <v>276</v>
      </c>
      <c r="P306" s="4">
        <v>96</v>
      </c>
      <c r="Q306" s="4">
        <v>144</v>
      </c>
      <c r="R306" s="4">
        <v>245.99999999999997</v>
      </c>
      <c r="S306" s="4">
        <v>108</v>
      </c>
      <c r="T306" s="4">
        <v>39</v>
      </c>
      <c r="U306" s="4">
        <v>45</v>
      </c>
      <c r="V306" s="4">
        <v>72</v>
      </c>
      <c r="W306" s="4">
        <v>108</v>
      </c>
      <c r="X306" s="4">
        <v>489</v>
      </c>
      <c r="Y306" s="4">
        <v>0.48</v>
      </c>
      <c r="Z306" s="4">
        <v>0.55100000000000005</v>
      </c>
      <c r="AA306" s="4">
        <v>0.27400000000000002</v>
      </c>
      <c r="AB306" s="4">
        <v>0.73599999999999999</v>
      </c>
    </row>
    <row r="307" spans="1:28" ht="13.5" customHeight="1" x14ac:dyDescent="0.25">
      <c r="A307" s="1" t="s">
        <v>494</v>
      </c>
      <c r="B307" s="2">
        <v>3</v>
      </c>
      <c r="C307" s="9" t="s">
        <v>636</v>
      </c>
      <c r="D307" s="3">
        <f>VLOOKUP($A307,Salaries!$A$1:$B$577,2,FALSE)</f>
        <v>6957105</v>
      </c>
      <c r="E307" s="3" t="s">
        <v>666</v>
      </c>
      <c r="F307" s="4">
        <v>28</v>
      </c>
      <c r="G307" s="4" t="s">
        <v>676</v>
      </c>
      <c r="H307" s="4">
        <v>13.7</v>
      </c>
      <c r="I307" s="4">
        <v>0.56799999999999995</v>
      </c>
      <c r="J307" s="4">
        <v>13.2</v>
      </c>
      <c r="K307" s="4">
        <v>5.8</v>
      </c>
      <c r="L307" s="4">
        <v>81</v>
      </c>
      <c r="M307" s="4">
        <v>81</v>
      </c>
      <c r="N307" s="4">
        <v>2292.3000000000002</v>
      </c>
      <c r="O307" s="4">
        <v>315.89999999999998</v>
      </c>
      <c r="P307" s="4">
        <v>283.5</v>
      </c>
      <c r="Q307" s="4">
        <v>170.1</v>
      </c>
      <c r="R307" s="4">
        <v>607.5</v>
      </c>
      <c r="S307" s="4">
        <v>105.3</v>
      </c>
      <c r="T307" s="4">
        <v>64.8</v>
      </c>
      <c r="U307" s="4">
        <v>32.4</v>
      </c>
      <c r="V307" s="4">
        <v>72.900000000000006</v>
      </c>
      <c r="W307" s="4">
        <v>145.80000000000001</v>
      </c>
      <c r="X307" s="4">
        <v>761.4</v>
      </c>
      <c r="Y307" s="4">
        <v>0.433</v>
      </c>
      <c r="Z307" s="4">
        <v>0.51400000000000001</v>
      </c>
      <c r="AA307" s="4">
        <v>0.34300000000000003</v>
      </c>
      <c r="AB307" s="4">
        <v>0.86699999999999999</v>
      </c>
    </row>
    <row r="308" spans="1:28" ht="13.5" customHeight="1" x14ac:dyDescent="0.25">
      <c r="A308" s="1" t="s">
        <v>372</v>
      </c>
      <c r="B308" s="2">
        <v>3</v>
      </c>
      <c r="C308" s="9" t="s">
        <v>636</v>
      </c>
      <c r="D308" s="3">
        <f>VLOOKUP($A308,Salaries!$A$1:$B$577,2,FALSE)</f>
        <v>7305825</v>
      </c>
      <c r="E308" s="3" t="s">
        <v>666</v>
      </c>
      <c r="F308" s="4">
        <v>28</v>
      </c>
      <c r="G308" s="4" t="s">
        <v>676</v>
      </c>
      <c r="H308" s="4">
        <v>19.100000000000001</v>
      </c>
      <c r="I308" s="4">
        <v>0.53800000000000003</v>
      </c>
      <c r="J308" s="4">
        <v>12.1</v>
      </c>
      <c r="K308" s="4">
        <v>4.4000000000000004</v>
      </c>
      <c r="L308" s="4">
        <v>80</v>
      </c>
      <c r="M308" s="4">
        <v>11</v>
      </c>
      <c r="N308" s="4">
        <v>2168</v>
      </c>
      <c r="O308" s="4">
        <v>272</v>
      </c>
      <c r="P308" s="4">
        <v>520</v>
      </c>
      <c r="Q308" s="4">
        <v>200</v>
      </c>
      <c r="R308" s="4">
        <v>384</v>
      </c>
      <c r="S308" s="4">
        <v>136</v>
      </c>
      <c r="T308" s="4">
        <v>64</v>
      </c>
      <c r="U308" s="4">
        <v>32</v>
      </c>
      <c r="V308" s="4">
        <v>88</v>
      </c>
      <c r="W308" s="4">
        <v>168</v>
      </c>
      <c r="X308" s="4">
        <v>952</v>
      </c>
      <c r="Y308" s="4">
        <v>0.39900000000000002</v>
      </c>
      <c r="Z308" s="4">
        <v>0.52700000000000002</v>
      </c>
      <c r="AA308" s="4">
        <v>0.33100000000000002</v>
      </c>
      <c r="AB308" s="4">
        <v>0.72099999999999997</v>
      </c>
    </row>
    <row r="309" spans="1:28" ht="13.5" customHeight="1" x14ac:dyDescent="0.25">
      <c r="A309" s="1" t="s">
        <v>302</v>
      </c>
      <c r="B309" s="2">
        <v>4</v>
      </c>
      <c r="C309" s="9" t="s">
        <v>19</v>
      </c>
      <c r="D309" s="3">
        <f>VLOOKUP($A309,Salaries!$A$1:$B$577,2,FALSE)</f>
        <v>8066667</v>
      </c>
      <c r="E309" s="3" t="s">
        <v>667</v>
      </c>
      <c r="F309" s="4">
        <v>28</v>
      </c>
      <c r="G309" s="4" t="s">
        <v>676</v>
      </c>
      <c r="H309" s="4">
        <v>19.399999999999999</v>
      </c>
      <c r="I309" s="4">
        <v>0.58699999999999997</v>
      </c>
      <c r="J309" s="4">
        <v>14.7</v>
      </c>
      <c r="K309" s="4">
        <v>2.9</v>
      </c>
      <c r="L309" s="4">
        <v>65</v>
      </c>
      <c r="M309" s="4">
        <v>6</v>
      </c>
      <c r="N309" s="4">
        <v>1371.5</v>
      </c>
      <c r="O309" s="4">
        <v>299</v>
      </c>
      <c r="P309" s="4">
        <v>175.5</v>
      </c>
      <c r="Q309" s="4">
        <v>104</v>
      </c>
      <c r="R309" s="4">
        <v>409.5</v>
      </c>
      <c r="S309" s="4">
        <v>52</v>
      </c>
      <c r="T309" s="4">
        <v>45.5</v>
      </c>
      <c r="U309" s="4">
        <v>32.5</v>
      </c>
      <c r="V309" s="4">
        <v>84.5</v>
      </c>
      <c r="W309" s="4">
        <v>195</v>
      </c>
      <c r="X309" s="4">
        <v>611</v>
      </c>
      <c r="Y309" s="4">
        <v>0.48299999999999998</v>
      </c>
      <c r="Z309" s="4">
        <v>0.53</v>
      </c>
      <c r="AA309" s="4">
        <v>0.40300000000000002</v>
      </c>
      <c r="AB309" s="4">
        <v>0.79200000000000004</v>
      </c>
    </row>
    <row r="310" spans="1:28" ht="13.5" customHeight="1" x14ac:dyDescent="0.25">
      <c r="A310" s="1" t="s">
        <v>362</v>
      </c>
      <c r="B310" s="2">
        <v>1</v>
      </c>
      <c r="C310" s="9" t="s">
        <v>632</v>
      </c>
      <c r="D310" s="3">
        <f>VLOOKUP($A310,Salaries!$A$1:$B$577,2,FALSE)</f>
        <v>9607500</v>
      </c>
      <c r="E310" s="3" t="s">
        <v>667</v>
      </c>
      <c r="F310" s="4">
        <v>28</v>
      </c>
      <c r="G310" s="4" t="s">
        <v>676</v>
      </c>
      <c r="H310" s="4">
        <v>17.899999999999999</v>
      </c>
      <c r="I310" s="4">
        <v>0.53200000000000003</v>
      </c>
      <c r="J310" s="4">
        <v>11.1</v>
      </c>
      <c r="K310" s="4">
        <v>0.5</v>
      </c>
      <c r="L310" s="4">
        <v>48</v>
      </c>
      <c r="M310" s="4">
        <v>0</v>
      </c>
      <c r="N310" s="4">
        <v>811.19999999999993</v>
      </c>
      <c r="O310" s="4">
        <v>110.39999999999999</v>
      </c>
      <c r="P310" s="4">
        <v>129.60000000000002</v>
      </c>
      <c r="Q310" s="4">
        <v>52.800000000000004</v>
      </c>
      <c r="R310" s="4">
        <v>76.800000000000011</v>
      </c>
      <c r="S310" s="4">
        <v>182.39999999999998</v>
      </c>
      <c r="T310" s="4">
        <v>14.399999999999999</v>
      </c>
      <c r="U310" s="4">
        <v>0</v>
      </c>
      <c r="V310" s="4">
        <v>67.199999999999989</v>
      </c>
      <c r="W310" s="4">
        <v>76.800000000000011</v>
      </c>
      <c r="X310" s="4">
        <v>283.20000000000005</v>
      </c>
      <c r="Y310" s="4">
        <v>0.40500000000000003</v>
      </c>
      <c r="Z310" s="4">
        <v>0.48199999999999998</v>
      </c>
      <c r="AA310" s="4">
        <v>0.33800000000000002</v>
      </c>
      <c r="AB310" s="4">
        <v>0.80800000000000005</v>
      </c>
    </row>
    <row r="311" spans="1:28" ht="13.5" customHeight="1" x14ac:dyDescent="0.25">
      <c r="A311" s="1" t="s">
        <v>378</v>
      </c>
      <c r="B311" s="2">
        <v>3</v>
      </c>
      <c r="C311" s="9" t="s">
        <v>636</v>
      </c>
      <c r="D311" s="3">
        <f>VLOOKUP($A311,Salaries!$A$1:$B$577,2,FALSE)</f>
        <v>10464092</v>
      </c>
      <c r="E311" s="3" t="s">
        <v>667</v>
      </c>
      <c r="F311" s="4">
        <v>28</v>
      </c>
      <c r="G311" s="4" t="s">
        <v>676</v>
      </c>
      <c r="H311" s="4">
        <v>15.6</v>
      </c>
      <c r="I311" s="4">
        <v>0.57999999999999996</v>
      </c>
      <c r="J311" s="4">
        <v>13.3</v>
      </c>
      <c r="K311" s="4">
        <v>2.5</v>
      </c>
      <c r="L311" s="4">
        <v>35</v>
      </c>
      <c r="M311" s="4">
        <v>35</v>
      </c>
      <c r="N311" s="4">
        <v>1204</v>
      </c>
      <c r="O311" s="4">
        <v>136.5</v>
      </c>
      <c r="P311" s="4">
        <v>224</v>
      </c>
      <c r="Q311" s="4">
        <v>87.5</v>
      </c>
      <c r="R311" s="4">
        <v>192.5</v>
      </c>
      <c r="S311" s="4">
        <v>45.5</v>
      </c>
      <c r="T311" s="4">
        <v>73.5</v>
      </c>
      <c r="U311" s="4">
        <v>45.5</v>
      </c>
      <c r="V311" s="4">
        <v>45.5</v>
      </c>
      <c r="W311" s="4">
        <v>126</v>
      </c>
      <c r="X311" s="4">
        <v>465.5</v>
      </c>
      <c r="Y311" s="4">
        <v>0.43099999999999999</v>
      </c>
      <c r="Z311" s="4">
        <v>0.51800000000000002</v>
      </c>
      <c r="AA311" s="4">
        <v>0.378</v>
      </c>
      <c r="AB311" s="4">
        <v>0.76400000000000001</v>
      </c>
    </row>
    <row r="312" spans="1:28" ht="13.5" customHeight="1" x14ac:dyDescent="0.25">
      <c r="A312" s="1" t="s">
        <v>287</v>
      </c>
      <c r="B312" s="2">
        <v>5</v>
      </c>
      <c r="C312" s="9" t="s">
        <v>639</v>
      </c>
      <c r="D312" s="3">
        <f>VLOOKUP($A312,Salaries!$A$1:$B$577,2,FALSE)</f>
        <v>10577466</v>
      </c>
      <c r="E312" s="3" t="s">
        <v>667</v>
      </c>
      <c r="F312" s="4">
        <v>28</v>
      </c>
      <c r="G312" s="4" t="s">
        <v>676</v>
      </c>
      <c r="H312" s="4">
        <v>18.600000000000001</v>
      </c>
      <c r="I312" s="4">
        <v>0.55300000000000005</v>
      </c>
      <c r="J312" s="4">
        <v>17.100000000000001</v>
      </c>
      <c r="K312" s="4">
        <v>0.6</v>
      </c>
      <c r="L312" s="4">
        <v>14</v>
      </c>
      <c r="M312" s="4">
        <v>0</v>
      </c>
      <c r="N312" s="4">
        <v>187.6</v>
      </c>
      <c r="O312" s="4">
        <v>36.4</v>
      </c>
      <c r="P312" s="4">
        <v>30.800000000000004</v>
      </c>
      <c r="Q312" s="4">
        <v>9.7999999999999989</v>
      </c>
      <c r="R312" s="4">
        <v>71.399999999999991</v>
      </c>
      <c r="S312" s="4">
        <v>14</v>
      </c>
      <c r="T312" s="4">
        <v>7</v>
      </c>
      <c r="U312" s="4">
        <v>11.200000000000001</v>
      </c>
      <c r="V312" s="4">
        <v>12.6</v>
      </c>
      <c r="W312" s="4">
        <v>15.400000000000002</v>
      </c>
      <c r="X312" s="4">
        <v>78.399999999999991</v>
      </c>
      <c r="Y312" s="4">
        <v>0.46300000000000002</v>
      </c>
      <c r="Z312" s="4">
        <v>0.55600000000000005</v>
      </c>
      <c r="AA312" s="4">
        <v>0.35499999999999998</v>
      </c>
      <c r="AB312" s="4">
        <v>0.6</v>
      </c>
    </row>
    <row r="313" spans="1:28" ht="13.5" customHeight="1" x14ac:dyDescent="0.25">
      <c r="A313" s="1" t="s">
        <v>97</v>
      </c>
      <c r="B313" s="2">
        <v>3</v>
      </c>
      <c r="C313" s="9" t="s">
        <v>636</v>
      </c>
      <c r="D313" s="3">
        <f>VLOOKUP($A313,Salaries!$A$1:$B$577,2,FALSE)</f>
        <v>11011234</v>
      </c>
      <c r="E313" s="3" t="s">
        <v>667</v>
      </c>
      <c r="F313" s="4">
        <v>28</v>
      </c>
      <c r="G313" s="4" t="s">
        <v>676</v>
      </c>
      <c r="H313" s="4">
        <v>14.5</v>
      </c>
      <c r="I313" s="4">
        <v>0.499</v>
      </c>
      <c r="J313" s="4">
        <v>9.1</v>
      </c>
      <c r="K313" s="4">
        <v>1.4</v>
      </c>
      <c r="L313" s="4">
        <v>62</v>
      </c>
      <c r="M313" s="4">
        <v>41</v>
      </c>
      <c r="N313" s="4">
        <v>1481.8</v>
      </c>
      <c r="O313" s="4">
        <v>173.6</v>
      </c>
      <c r="P313" s="4">
        <v>272.8</v>
      </c>
      <c r="Q313" s="4">
        <v>43.4</v>
      </c>
      <c r="R313" s="4">
        <v>186</v>
      </c>
      <c r="S313" s="4">
        <v>111.60000000000001</v>
      </c>
      <c r="T313" s="4">
        <v>62</v>
      </c>
      <c r="U313" s="4">
        <v>24.8</v>
      </c>
      <c r="V313" s="4">
        <v>49.6</v>
      </c>
      <c r="W313" s="4">
        <v>124</v>
      </c>
      <c r="X313" s="4">
        <v>465</v>
      </c>
      <c r="Y313" s="4">
        <v>0.374</v>
      </c>
      <c r="Z313" s="4">
        <v>0.41599999999999998</v>
      </c>
      <c r="AA313" s="4">
        <v>0.34799999999999998</v>
      </c>
      <c r="AB313" s="4">
        <v>0.8</v>
      </c>
    </row>
    <row r="314" spans="1:28" ht="13.5" customHeight="1" x14ac:dyDescent="0.25">
      <c r="A314" s="1" t="s">
        <v>479</v>
      </c>
      <c r="B314" s="2">
        <v>2</v>
      </c>
      <c r="C314" s="9" t="s">
        <v>634</v>
      </c>
      <c r="D314" s="3">
        <f>VLOOKUP($A314,Salaries!$A$1:$B$577,2,FALSE)</f>
        <v>11830358</v>
      </c>
      <c r="E314" s="3" t="s">
        <v>667</v>
      </c>
      <c r="F314" s="4">
        <v>28</v>
      </c>
      <c r="G314" s="4" t="s">
        <v>676</v>
      </c>
      <c r="H314" s="4">
        <v>20</v>
      </c>
      <c r="I314" s="4">
        <v>0.501</v>
      </c>
      <c r="J314" s="4">
        <v>11</v>
      </c>
      <c r="K314" s="4">
        <v>1.2</v>
      </c>
      <c r="L314" s="4">
        <v>43</v>
      </c>
      <c r="M314" s="4">
        <v>38</v>
      </c>
      <c r="N314" s="4">
        <v>1191.0999999999999</v>
      </c>
      <c r="O314" s="4">
        <v>262.3</v>
      </c>
      <c r="P314" s="4">
        <v>197.79999999999998</v>
      </c>
      <c r="Q314" s="4">
        <v>73.099999999999994</v>
      </c>
      <c r="R314" s="4">
        <v>197.79999999999998</v>
      </c>
      <c r="S314" s="4">
        <v>124.7</v>
      </c>
      <c r="T314" s="4">
        <v>17.2</v>
      </c>
      <c r="U314" s="4">
        <v>21.5</v>
      </c>
      <c r="V314" s="4">
        <v>64.5</v>
      </c>
      <c r="W314" s="4">
        <v>81.7</v>
      </c>
      <c r="X314" s="4">
        <v>494.5</v>
      </c>
      <c r="Y314" s="4">
        <v>0.40200000000000002</v>
      </c>
      <c r="Z314" s="4">
        <v>0.44700000000000001</v>
      </c>
      <c r="AA314" s="4">
        <v>0.34200000000000003</v>
      </c>
      <c r="AB314" s="4">
        <v>0.77</v>
      </c>
    </row>
    <row r="315" spans="1:28" ht="13.5" customHeight="1" x14ac:dyDescent="0.25">
      <c r="A315" s="1" t="s">
        <v>55</v>
      </c>
      <c r="B315" s="2">
        <v>1</v>
      </c>
      <c r="C315" s="9" t="s">
        <v>632</v>
      </c>
      <c r="D315" s="3">
        <f>VLOOKUP($A315,Salaries!$A$1:$B$577,2,FALSE)</f>
        <v>12000000</v>
      </c>
      <c r="E315" s="3" t="s">
        <v>668</v>
      </c>
      <c r="F315" s="4">
        <v>28</v>
      </c>
      <c r="G315" s="4" t="s">
        <v>676</v>
      </c>
      <c r="H315" s="4">
        <v>31.5</v>
      </c>
      <c r="I315" s="4">
        <v>0.55800000000000005</v>
      </c>
      <c r="J315" s="4">
        <v>21.7</v>
      </c>
      <c r="K315" s="4">
        <v>7.4</v>
      </c>
      <c r="L315" s="4">
        <v>82</v>
      </c>
      <c r="M315" s="4">
        <v>82</v>
      </c>
      <c r="N315" s="4">
        <v>2861.7999999999997</v>
      </c>
      <c r="O315" s="4">
        <v>951.19999999999993</v>
      </c>
      <c r="P315" s="4">
        <v>729.80000000000007</v>
      </c>
      <c r="Q315" s="4">
        <v>451</v>
      </c>
      <c r="R315" s="4">
        <v>360.8</v>
      </c>
      <c r="S315" s="4">
        <v>483.8</v>
      </c>
      <c r="T315" s="4">
        <v>98.399999999999991</v>
      </c>
      <c r="U315" s="4">
        <v>32.800000000000004</v>
      </c>
      <c r="V315" s="4">
        <v>213.20000000000002</v>
      </c>
      <c r="W315" s="4">
        <v>131.20000000000002</v>
      </c>
      <c r="X315" s="4">
        <v>2099.2000000000003</v>
      </c>
      <c r="Y315" s="4">
        <v>0.434</v>
      </c>
      <c r="Z315" s="4">
        <v>0.49399999999999999</v>
      </c>
      <c r="AA315" s="4">
        <v>0.35599999999999998</v>
      </c>
      <c r="AB315" s="4">
        <v>0.84399999999999997</v>
      </c>
    </row>
    <row r="316" spans="1:28" ht="13.5" customHeight="1" x14ac:dyDescent="0.25">
      <c r="A316" s="1" t="s">
        <v>454</v>
      </c>
      <c r="B316" s="2">
        <v>2</v>
      </c>
      <c r="C316" s="9" t="s">
        <v>634</v>
      </c>
      <c r="D316" s="3">
        <f>VLOOKUP($A316,Salaries!$A$1:$B$577,2,FALSE)</f>
        <v>12000000</v>
      </c>
      <c r="E316" s="3" t="s">
        <v>668</v>
      </c>
      <c r="F316" s="4">
        <v>28</v>
      </c>
      <c r="G316" s="4" t="s">
        <v>676</v>
      </c>
      <c r="H316" s="4">
        <v>16.2</v>
      </c>
      <c r="I316" s="4">
        <v>0.496</v>
      </c>
      <c r="J316" s="4">
        <v>7.6</v>
      </c>
      <c r="K316" s="4">
        <v>0.3</v>
      </c>
      <c r="L316" s="4">
        <v>63</v>
      </c>
      <c r="M316" s="4">
        <v>63</v>
      </c>
      <c r="N316" s="4">
        <v>1902.6</v>
      </c>
      <c r="O316" s="4">
        <v>365.4</v>
      </c>
      <c r="P316" s="4">
        <v>245.7</v>
      </c>
      <c r="Q316" s="4">
        <v>50.400000000000006</v>
      </c>
      <c r="R316" s="4">
        <v>176.39999999999998</v>
      </c>
      <c r="S316" s="4">
        <v>151.19999999999999</v>
      </c>
      <c r="T316" s="4">
        <v>44.099999999999994</v>
      </c>
      <c r="U316" s="4">
        <v>18.899999999999999</v>
      </c>
      <c r="V316" s="4">
        <v>88.199999999999989</v>
      </c>
      <c r="W316" s="4">
        <v>170.10000000000002</v>
      </c>
      <c r="X316" s="4">
        <v>623.70000000000005</v>
      </c>
      <c r="Y316" s="4">
        <v>0.40799999999999997</v>
      </c>
      <c r="Z316" s="4">
        <v>0.44600000000000001</v>
      </c>
      <c r="AA316" s="4">
        <v>0.35099999999999998</v>
      </c>
      <c r="AB316" s="4">
        <v>0.86</v>
      </c>
    </row>
    <row r="317" spans="1:28" ht="13.5" customHeight="1" x14ac:dyDescent="0.25">
      <c r="A317" s="1" t="s">
        <v>59</v>
      </c>
      <c r="B317" s="2">
        <v>5</v>
      </c>
      <c r="C317" s="9" t="s">
        <v>639</v>
      </c>
      <c r="D317" s="3">
        <f>VLOOKUP($A317,Salaries!$A$1:$B$577,2,FALSE)</f>
        <v>12750000</v>
      </c>
      <c r="E317" s="3" t="s">
        <v>668</v>
      </c>
      <c r="F317" s="4">
        <v>28</v>
      </c>
      <c r="G317" s="4" t="s">
        <v>676</v>
      </c>
      <c r="H317" s="4">
        <v>28</v>
      </c>
      <c r="I317" s="4">
        <v>0.57299999999999995</v>
      </c>
      <c r="J317" s="4">
        <v>25.5</v>
      </c>
      <c r="K317" s="4">
        <v>10.1</v>
      </c>
      <c r="L317" s="4">
        <v>80</v>
      </c>
      <c r="M317" s="4">
        <v>80</v>
      </c>
      <c r="N317" s="4">
        <v>2512</v>
      </c>
      <c r="O317" s="4">
        <v>1120</v>
      </c>
      <c r="P317" s="4">
        <v>232</v>
      </c>
      <c r="Q317" s="4">
        <v>224</v>
      </c>
      <c r="R317" s="4">
        <v>960</v>
      </c>
      <c r="S317" s="4">
        <v>304</v>
      </c>
      <c r="T317" s="4">
        <v>80</v>
      </c>
      <c r="U317" s="4">
        <v>88</v>
      </c>
      <c r="V317" s="4">
        <v>160</v>
      </c>
      <c r="W317" s="4">
        <v>160</v>
      </c>
      <c r="X317" s="4">
        <v>1664</v>
      </c>
      <c r="Y317" s="4">
        <v>0.51800000000000002</v>
      </c>
      <c r="Z317" s="4">
        <v>0.54900000000000004</v>
      </c>
      <c r="AA317" s="4">
        <v>0.36399999999999999</v>
      </c>
      <c r="AB317" s="4">
        <v>0.78900000000000003</v>
      </c>
    </row>
    <row r="318" spans="1:28" ht="13.5" customHeight="1" x14ac:dyDescent="0.25">
      <c r="A318" s="1" t="s">
        <v>134</v>
      </c>
      <c r="B318" s="2">
        <v>5</v>
      </c>
      <c r="C318" s="9" t="s">
        <v>639</v>
      </c>
      <c r="D318" s="3">
        <f>VLOOKUP($A318,Salaries!$A$1:$B$577,2,FALSE)</f>
        <v>12917808</v>
      </c>
      <c r="E318" s="3" t="s">
        <v>668</v>
      </c>
      <c r="F318" s="4">
        <v>28</v>
      </c>
      <c r="G318" s="4" t="s">
        <v>676</v>
      </c>
      <c r="H318" s="4">
        <v>16.2</v>
      </c>
      <c r="I318" s="4">
        <v>0.60199999999999998</v>
      </c>
      <c r="J318" s="4">
        <v>17.8</v>
      </c>
      <c r="K318" s="4">
        <v>5.8</v>
      </c>
      <c r="L318" s="4">
        <v>82</v>
      </c>
      <c r="M318" s="4">
        <v>17</v>
      </c>
      <c r="N318" s="4">
        <v>1730.2</v>
      </c>
      <c r="O318" s="4">
        <v>434.59999999999997</v>
      </c>
      <c r="P318" s="4">
        <v>8.2000000000000011</v>
      </c>
      <c r="Q318" s="4">
        <v>196.79999999999998</v>
      </c>
      <c r="R318" s="4">
        <v>524.80000000000007</v>
      </c>
      <c r="S318" s="4">
        <v>246</v>
      </c>
      <c r="T318" s="4">
        <v>65.600000000000009</v>
      </c>
      <c r="U318" s="4">
        <v>73.8</v>
      </c>
      <c r="V318" s="4">
        <v>123</v>
      </c>
      <c r="W318" s="4">
        <v>254.20000000000002</v>
      </c>
      <c r="X318" s="4">
        <v>639.6</v>
      </c>
      <c r="Y318" s="4">
        <v>0.59299999999999997</v>
      </c>
      <c r="Z318" s="4">
        <v>0.60199999999999998</v>
      </c>
      <c r="AA318" s="4">
        <v>0.2</v>
      </c>
      <c r="AB318" s="4">
        <v>0.56100000000000005</v>
      </c>
    </row>
    <row r="319" spans="1:28" ht="13.5" customHeight="1" x14ac:dyDescent="0.25">
      <c r="A319" s="1" t="s">
        <v>108</v>
      </c>
      <c r="B319" s="2">
        <v>1</v>
      </c>
      <c r="C319" s="9" t="s">
        <v>632</v>
      </c>
      <c r="D319" s="3">
        <f>VLOOKUP($A319,Salaries!$A$1:$B$577,2,FALSE)</f>
        <v>14800000</v>
      </c>
      <c r="E319" s="3" t="s">
        <v>668</v>
      </c>
      <c r="F319" s="4">
        <v>28</v>
      </c>
      <c r="G319" s="4" t="s">
        <v>676</v>
      </c>
      <c r="H319" s="4">
        <v>22.7</v>
      </c>
      <c r="I319" s="4">
        <v>0.52</v>
      </c>
      <c r="J319" s="4">
        <v>14</v>
      </c>
      <c r="K319" s="4">
        <v>3.7</v>
      </c>
      <c r="L319" s="4">
        <v>68</v>
      </c>
      <c r="M319" s="4">
        <v>67</v>
      </c>
      <c r="N319" s="4">
        <v>1897.1999999999998</v>
      </c>
      <c r="O319" s="4">
        <v>476</v>
      </c>
      <c r="P319" s="4">
        <v>251.60000000000002</v>
      </c>
      <c r="Q319" s="4">
        <v>231.2</v>
      </c>
      <c r="R319" s="4">
        <v>244.8</v>
      </c>
      <c r="S319" s="4">
        <v>414.79999999999995</v>
      </c>
      <c r="T319" s="4">
        <v>88.4</v>
      </c>
      <c r="U319" s="4">
        <v>6.8000000000000007</v>
      </c>
      <c r="V319" s="4">
        <v>176.8</v>
      </c>
      <c r="W319" s="4">
        <v>176.8</v>
      </c>
      <c r="X319" s="4">
        <v>863.59999999999991</v>
      </c>
      <c r="Y319" s="4">
        <v>0.40400000000000003</v>
      </c>
      <c r="Z319" s="4">
        <v>0.45400000000000001</v>
      </c>
      <c r="AA319" s="4">
        <v>0.311</v>
      </c>
      <c r="AB319" s="4">
        <v>0.85499999999999998</v>
      </c>
    </row>
    <row r="320" spans="1:28" ht="13.5" customHeight="1" x14ac:dyDescent="0.25">
      <c r="A320" s="1" t="s">
        <v>256</v>
      </c>
      <c r="B320" s="2">
        <v>2</v>
      </c>
      <c r="C320" s="9" t="s">
        <v>634</v>
      </c>
      <c r="D320" s="3">
        <f>VLOOKUP($A320,Salaries!$A$1:$B$577,2,FALSE)</f>
        <v>17043478</v>
      </c>
      <c r="E320" s="3" t="s">
        <v>669</v>
      </c>
      <c r="F320" s="4">
        <v>28</v>
      </c>
      <c r="G320" s="4" t="s">
        <v>676</v>
      </c>
      <c r="H320" s="4">
        <v>24.5</v>
      </c>
      <c r="I320" s="4">
        <v>0.54700000000000004</v>
      </c>
      <c r="J320" s="4">
        <v>15.2</v>
      </c>
      <c r="K320" s="4">
        <v>5</v>
      </c>
      <c r="L320" s="4">
        <v>82</v>
      </c>
      <c r="M320" s="4">
        <v>82</v>
      </c>
      <c r="N320" s="4">
        <v>2287.7999999999997</v>
      </c>
      <c r="O320" s="4">
        <v>574</v>
      </c>
      <c r="P320" s="4">
        <v>467.40000000000003</v>
      </c>
      <c r="Q320" s="4">
        <v>237.79999999999998</v>
      </c>
      <c r="R320" s="4">
        <v>213.20000000000002</v>
      </c>
      <c r="S320" s="4">
        <v>344.40000000000003</v>
      </c>
      <c r="T320" s="4">
        <v>57.4</v>
      </c>
      <c r="U320" s="4">
        <v>8.2000000000000011</v>
      </c>
      <c r="V320" s="4">
        <v>147.6</v>
      </c>
      <c r="W320" s="4">
        <v>205</v>
      </c>
      <c r="X320" s="4">
        <v>1262.8</v>
      </c>
      <c r="Y320" s="4">
        <v>0.42099999999999999</v>
      </c>
      <c r="Z320" s="4">
        <v>0.46400000000000002</v>
      </c>
      <c r="AA320" s="4">
        <v>0.36899999999999999</v>
      </c>
      <c r="AB320" s="4">
        <v>0.86399999999999999</v>
      </c>
    </row>
    <row r="321" spans="1:28" ht="13.5" customHeight="1" x14ac:dyDescent="0.25">
      <c r="A321" s="1" t="s">
        <v>304</v>
      </c>
      <c r="B321" s="2">
        <v>4</v>
      </c>
      <c r="C321" s="9" t="s">
        <v>19</v>
      </c>
      <c r="D321" s="3">
        <f>VLOOKUP($A321,Salaries!$A$1:$B$577,2,FALSE)</f>
        <v>17469565</v>
      </c>
      <c r="E321" s="3" t="s">
        <v>669</v>
      </c>
      <c r="F321" s="4">
        <v>28</v>
      </c>
      <c r="G321" s="4" t="s">
        <v>676</v>
      </c>
      <c r="H321" s="4">
        <v>13.1</v>
      </c>
      <c r="I321" s="4">
        <v>0.52600000000000002</v>
      </c>
      <c r="J321" s="4">
        <v>12.9</v>
      </c>
      <c r="K321" s="4">
        <v>4.3</v>
      </c>
      <c r="L321" s="4">
        <v>66</v>
      </c>
      <c r="M321" s="4">
        <v>66</v>
      </c>
      <c r="N321" s="4">
        <v>2065.8000000000002</v>
      </c>
      <c r="O321" s="4">
        <v>257.39999999999998</v>
      </c>
      <c r="P321" s="4">
        <v>165</v>
      </c>
      <c r="Q321" s="4">
        <v>92.399999999999991</v>
      </c>
      <c r="R321" s="4">
        <v>481.8</v>
      </c>
      <c r="S321" s="4">
        <v>455.40000000000003</v>
      </c>
      <c r="T321" s="4">
        <v>92.399999999999991</v>
      </c>
      <c r="U321" s="4">
        <v>72.600000000000009</v>
      </c>
      <c r="V321" s="4">
        <v>171.6</v>
      </c>
      <c r="W321" s="4">
        <v>198</v>
      </c>
      <c r="X321" s="4">
        <v>488.40000000000003</v>
      </c>
      <c r="Y321" s="4">
        <v>0.44500000000000001</v>
      </c>
      <c r="Z321" s="4">
        <v>0.54900000000000004</v>
      </c>
      <c r="AA321" s="4">
        <v>0.28499999999999998</v>
      </c>
      <c r="AB321" s="4">
        <v>0.69199999999999995</v>
      </c>
    </row>
    <row r="322" spans="1:28" ht="13.5" customHeight="1" x14ac:dyDescent="0.25">
      <c r="A322" s="1" t="s">
        <v>73</v>
      </c>
      <c r="B322" s="2">
        <v>2</v>
      </c>
      <c r="C322" s="9" t="s">
        <v>634</v>
      </c>
      <c r="D322" s="3">
        <f>VLOOKUP($A322,Salaries!$A$1:$B$577,2,FALSE)</f>
        <v>18988725</v>
      </c>
      <c r="E322" s="3" t="s">
        <v>669</v>
      </c>
      <c r="F322" s="4">
        <v>28</v>
      </c>
      <c r="G322" s="4" t="s">
        <v>676</v>
      </c>
      <c r="H322" s="4">
        <v>25.6</v>
      </c>
      <c r="I322" s="4">
        <v>0.57099999999999995</v>
      </c>
      <c r="J322" s="4">
        <v>16.600000000000001</v>
      </c>
      <c r="K322" s="4">
        <v>5.3</v>
      </c>
      <c r="L322" s="4">
        <v>78</v>
      </c>
      <c r="M322" s="4">
        <v>78</v>
      </c>
      <c r="N322" s="4">
        <v>2652</v>
      </c>
      <c r="O322" s="4">
        <v>803.40000000000009</v>
      </c>
      <c r="P322" s="4">
        <v>600.6</v>
      </c>
      <c r="Q322" s="4">
        <v>156</v>
      </c>
      <c r="R322" s="4">
        <v>296.39999999999998</v>
      </c>
      <c r="S322" s="4">
        <v>187.2</v>
      </c>
      <c r="T322" s="4">
        <v>85.800000000000011</v>
      </c>
      <c r="U322" s="4">
        <v>46.8</v>
      </c>
      <c r="V322" s="4">
        <v>117</v>
      </c>
      <c r="W322" s="4">
        <v>156</v>
      </c>
      <c r="X322" s="4">
        <v>1677</v>
      </c>
      <c r="Y322" s="4">
        <v>0.46700000000000003</v>
      </c>
      <c r="Z322" s="4">
        <v>0.51600000000000001</v>
      </c>
      <c r="AA322" s="4">
        <v>0.40200000000000002</v>
      </c>
      <c r="AB322" s="4">
        <v>0.81599999999999995</v>
      </c>
    </row>
    <row r="323" spans="1:28" ht="13.5" customHeight="1" x14ac:dyDescent="0.25">
      <c r="A323" s="1" t="s">
        <v>53</v>
      </c>
      <c r="B323" s="2">
        <v>1</v>
      </c>
      <c r="C323" s="9" t="s">
        <v>632</v>
      </c>
      <c r="D323" s="3">
        <f>VLOOKUP($A323,Salaries!$A$1:$B$577,2,FALSE)</f>
        <v>19169800</v>
      </c>
      <c r="E323" s="3" t="s">
        <v>669</v>
      </c>
      <c r="F323" s="4">
        <v>28</v>
      </c>
      <c r="G323" s="4" t="s">
        <v>676</v>
      </c>
      <c r="H323" s="4">
        <v>28.8</v>
      </c>
      <c r="I323" s="4">
        <v>0.52700000000000002</v>
      </c>
      <c r="J323" s="4">
        <v>18</v>
      </c>
      <c r="K323" s="4">
        <v>1.2</v>
      </c>
      <c r="L323" s="4">
        <v>32</v>
      </c>
      <c r="M323" s="4">
        <v>32</v>
      </c>
      <c r="N323" s="4">
        <v>1104</v>
      </c>
      <c r="O323" s="4">
        <v>384</v>
      </c>
      <c r="P323" s="4">
        <v>169.6</v>
      </c>
      <c r="Q323" s="4">
        <v>176</v>
      </c>
      <c r="R323" s="4">
        <v>115.2</v>
      </c>
      <c r="S323" s="4">
        <v>278.39999999999998</v>
      </c>
      <c r="T323" s="4">
        <v>48</v>
      </c>
      <c r="U323" s="4">
        <v>28.8</v>
      </c>
      <c r="V323" s="4">
        <v>121.6</v>
      </c>
      <c r="W323" s="4">
        <v>70.400000000000006</v>
      </c>
      <c r="X323" s="4">
        <v>662.4</v>
      </c>
      <c r="Y323" s="4">
        <v>0.44400000000000001</v>
      </c>
      <c r="Z323" s="4">
        <v>0.50700000000000001</v>
      </c>
      <c r="AA323" s="4">
        <v>0.30199999999999999</v>
      </c>
      <c r="AB323" s="4">
        <v>0.69699999999999995</v>
      </c>
    </row>
    <row r="324" spans="1:28" ht="13.5" customHeight="1" x14ac:dyDescent="0.25">
      <c r="A324" s="1" t="s">
        <v>279</v>
      </c>
      <c r="B324" s="2">
        <v>1</v>
      </c>
      <c r="C324" s="9" t="s">
        <v>632</v>
      </c>
      <c r="D324" s="3">
        <f>VLOOKUP($A324,Salaries!$A$1:$B$577,2,FALSE)</f>
        <v>26641111</v>
      </c>
      <c r="E324" s="3" t="s">
        <v>671</v>
      </c>
      <c r="F324" s="4">
        <v>28</v>
      </c>
      <c r="G324" s="4" t="s">
        <v>676</v>
      </c>
      <c r="H324" s="4">
        <v>25.4</v>
      </c>
      <c r="I324" s="4">
        <v>0.55500000000000005</v>
      </c>
      <c r="J324" s="4">
        <v>19.399999999999999</v>
      </c>
      <c r="K324" s="4">
        <v>5.4</v>
      </c>
      <c r="L324" s="4">
        <v>67</v>
      </c>
      <c r="M324" s="4">
        <v>67</v>
      </c>
      <c r="N324" s="4">
        <v>2405.2999999999997</v>
      </c>
      <c r="O324" s="4">
        <v>797.30000000000007</v>
      </c>
      <c r="P324" s="4">
        <v>361.8</v>
      </c>
      <c r="Q324" s="4">
        <v>268</v>
      </c>
      <c r="R324" s="4">
        <v>335</v>
      </c>
      <c r="S324" s="4">
        <v>515.9</v>
      </c>
      <c r="T324" s="4">
        <v>107.2</v>
      </c>
      <c r="U324" s="4">
        <v>53.6</v>
      </c>
      <c r="V324" s="4">
        <v>207.70000000000002</v>
      </c>
      <c r="W324" s="4">
        <v>147.4</v>
      </c>
      <c r="X324" s="4">
        <v>1420.3999999999999</v>
      </c>
      <c r="Y324" s="4">
        <v>0.47199999999999998</v>
      </c>
      <c r="Z324" s="4">
        <v>0.53900000000000003</v>
      </c>
      <c r="AA324" s="4">
        <v>0.32500000000000001</v>
      </c>
      <c r="AB324" s="4">
        <v>0.76800000000000002</v>
      </c>
    </row>
    <row r="325" spans="1:28" ht="13.5" customHeight="1" x14ac:dyDescent="0.25">
      <c r="A325" s="1" t="s">
        <v>216</v>
      </c>
      <c r="B325" s="2">
        <v>1</v>
      </c>
      <c r="C325" s="9" t="s">
        <v>632</v>
      </c>
      <c r="D325" s="3">
        <f>VLOOKUP($A325,Salaries!$A$1:$B$577,2,FALSE)</f>
        <v>27977689</v>
      </c>
      <c r="E325" s="3" t="s">
        <v>671</v>
      </c>
      <c r="F325" s="4">
        <v>28</v>
      </c>
      <c r="G325" s="4" t="s">
        <v>676</v>
      </c>
      <c r="H325" s="4">
        <v>29.3</v>
      </c>
      <c r="I325" s="4">
        <v>0.58799999999999997</v>
      </c>
      <c r="J325" s="4">
        <v>23.7</v>
      </c>
      <c r="K325" s="4">
        <v>12.1</v>
      </c>
      <c r="L325" s="4">
        <v>80</v>
      </c>
      <c r="M325" s="4">
        <v>80</v>
      </c>
      <c r="N325" s="4">
        <v>2840</v>
      </c>
      <c r="O325" s="4">
        <v>888</v>
      </c>
      <c r="P325" s="4">
        <v>640</v>
      </c>
      <c r="Q325" s="4">
        <v>512</v>
      </c>
      <c r="R325" s="4">
        <v>368</v>
      </c>
      <c r="S325" s="4">
        <v>552</v>
      </c>
      <c r="T325" s="4">
        <v>88</v>
      </c>
      <c r="U325" s="4">
        <v>32</v>
      </c>
      <c r="V325" s="4">
        <v>216</v>
      </c>
      <c r="W325" s="4">
        <v>152</v>
      </c>
      <c r="X325" s="4">
        <v>2064</v>
      </c>
      <c r="Y325" s="4">
        <v>0.44400000000000001</v>
      </c>
      <c r="Z325" s="4">
        <v>0.499</v>
      </c>
      <c r="AA325" s="4">
        <v>0.36899999999999999</v>
      </c>
      <c r="AB325" s="4">
        <v>0.91200000000000003</v>
      </c>
    </row>
    <row r="326" spans="1:28" ht="13.5" customHeight="1" x14ac:dyDescent="0.25">
      <c r="A326" s="1" t="s">
        <v>318</v>
      </c>
      <c r="B326" s="2">
        <v>3</v>
      </c>
      <c r="C326" s="9" t="s">
        <v>636</v>
      </c>
      <c r="D326" s="3">
        <f>VLOOKUP($A326,Salaries!$A$1:$B$577,2,FALSE)</f>
        <v>30560700</v>
      </c>
      <c r="E326" s="3" t="s">
        <v>672</v>
      </c>
      <c r="F326" s="4">
        <v>28</v>
      </c>
      <c r="G326" s="4" t="s">
        <v>676</v>
      </c>
      <c r="H326" s="4">
        <v>29.5</v>
      </c>
      <c r="I326" s="4">
        <v>0.58299999999999996</v>
      </c>
      <c r="J326" s="4">
        <v>23.3</v>
      </c>
      <c r="K326" s="4">
        <v>11.9</v>
      </c>
      <c r="L326" s="4">
        <v>77</v>
      </c>
      <c r="M326" s="4">
        <v>77</v>
      </c>
      <c r="N326" s="4">
        <v>2841.2999999999997</v>
      </c>
      <c r="O326" s="4">
        <v>854.69999999999993</v>
      </c>
      <c r="P326" s="4">
        <v>754.6</v>
      </c>
      <c r="Q326" s="4">
        <v>539</v>
      </c>
      <c r="R326" s="4">
        <v>631.4</v>
      </c>
      <c r="S326" s="4">
        <v>315.7</v>
      </c>
      <c r="T326" s="4">
        <v>169.4</v>
      </c>
      <c r="U326" s="4">
        <v>30.8</v>
      </c>
      <c r="V326" s="4">
        <v>207.9</v>
      </c>
      <c r="W326" s="4">
        <v>215.6</v>
      </c>
      <c r="X326" s="4">
        <v>2156</v>
      </c>
      <c r="Y326" s="4">
        <v>0.438</v>
      </c>
      <c r="Z326" s="4">
        <v>0.48399999999999999</v>
      </c>
      <c r="AA326" s="4">
        <v>0.38600000000000001</v>
      </c>
      <c r="AB326" s="4">
        <v>0.83899999999999997</v>
      </c>
    </row>
    <row r="327" spans="1:28" ht="13.5" customHeight="1" x14ac:dyDescent="0.25">
      <c r="A327" s="1" t="s">
        <v>288</v>
      </c>
      <c r="B327" s="2">
        <v>3</v>
      </c>
      <c r="C327" s="9" t="s">
        <v>636</v>
      </c>
      <c r="D327" s="3">
        <f>VLOOKUP($A327,Salaries!$A$1:$B$577,2,FALSE)</f>
        <v>31214295</v>
      </c>
      <c r="E327" s="3" t="s">
        <v>672</v>
      </c>
      <c r="F327" s="4">
        <v>28</v>
      </c>
      <c r="G327" s="4" t="s">
        <v>676</v>
      </c>
      <c r="H327" s="4">
        <v>19</v>
      </c>
      <c r="I327" s="4">
        <v>0.57499999999999996</v>
      </c>
      <c r="J327" s="4">
        <v>15.6</v>
      </c>
      <c r="K327" s="4">
        <v>4.9000000000000004</v>
      </c>
      <c r="L327" s="4">
        <v>72</v>
      </c>
      <c r="M327" s="4">
        <v>18</v>
      </c>
      <c r="N327" s="4">
        <v>1864.8</v>
      </c>
      <c r="O327" s="4">
        <v>403.2</v>
      </c>
      <c r="P327" s="4">
        <v>230.4</v>
      </c>
      <c r="Q327" s="4">
        <v>187.20000000000002</v>
      </c>
      <c r="R327" s="4">
        <v>324</v>
      </c>
      <c r="S327" s="4">
        <v>244.79999999999998</v>
      </c>
      <c r="T327" s="4">
        <v>64.8</v>
      </c>
      <c r="U327" s="4">
        <v>21.599999999999998</v>
      </c>
      <c r="V327" s="4">
        <v>108</v>
      </c>
      <c r="W327" s="4">
        <v>100.8</v>
      </c>
      <c r="X327" s="4">
        <v>828</v>
      </c>
      <c r="Y327" s="4">
        <v>0.46600000000000003</v>
      </c>
      <c r="Z327" s="4">
        <v>0.54200000000000004</v>
      </c>
      <c r="AA327" s="4">
        <v>0.33300000000000002</v>
      </c>
      <c r="AB327" s="4">
        <v>0.83399999999999996</v>
      </c>
    </row>
    <row r="328" spans="1:28" ht="13.5" customHeight="1" x14ac:dyDescent="0.25">
      <c r="A328" s="1" t="s">
        <v>27</v>
      </c>
      <c r="B328" s="2">
        <v>5</v>
      </c>
      <c r="C328" s="9" t="s">
        <v>639</v>
      </c>
      <c r="D328" s="3">
        <f>VLOOKUP($A328,Salaries!$A$1:$B$577,2,FALSE)</f>
        <v>213948</v>
      </c>
      <c r="E328" s="3" t="s">
        <v>664</v>
      </c>
      <c r="F328" s="4">
        <v>29</v>
      </c>
      <c r="G328" s="4" t="s">
        <v>676</v>
      </c>
      <c r="H328" s="4">
        <v>20.100000000000001</v>
      </c>
      <c r="I328" s="4">
        <v>0.60699999999999998</v>
      </c>
      <c r="J328" s="4">
        <v>17.3</v>
      </c>
      <c r="K328" s="4">
        <v>0.3</v>
      </c>
      <c r="L328" s="4">
        <v>6</v>
      </c>
      <c r="M328" s="4">
        <v>1</v>
      </c>
      <c r="N328" s="4">
        <v>93</v>
      </c>
      <c r="O328" s="4">
        <v>28.799999999999997</v>
      </c>
      <c r="P328" s="4">
        <v>1.2000000000000002</v>
      </c>
      <c r="Q328" s="4">
        <v>18</v>
      </c>
      <c r="R328" s="4">
        <v>24</v>
      </c>
      <c r="S328" s="4">
        <v>4.1999999999999993</v>
      </c>
      <c r="T328" s="4">
        <v>1.2000000000000002</v>
      </c>
      <c r="U328" s="4">
        <v>3</v>
      </c>
      <c r="V328" s="4">
        <v>4.1999999999999993</v>
      </c>
      <c r="W328" s="4">
        <v>19.799999999999997</v>
      </c>
      <c r="X328" s="4">
        <v>46.2</v>
      </c>
      <c r="Y328" s="4">
        <v>0.53300000000000003</v>
      </c>
      <c r="Z328" s="4">
        <v>0.55200000000000005</v>
      </c>
      <c r="AA328" s="4">
        <v>0</v>
      </c>
      <c r="AB328" s="4">
        <v>0.77800000000000002</v>
      </c>
    </row>
    <row r="329" spans="1:28" ht="13.5" customHeight="1" x14ac:dyDescent="0.25">
      <c r="A329" s="1" t="s">
        <v>207</v>
      </c>
      <c r="B329" s="2">
        <v>1</v>
      </c>
      <c r="C329" s="9" t="s">
        <v>632</v>
      </c>
      <c r="D329" s="3">
        <f>VLOOKUP($A329,Salaries!$A$1:$B$577,2,FALSE)</f>
        <v>648008</v>
      </c>
      <c r="E329" s="3" t="s">
        <v>664</v>
      </c>
      <c r="F329" s="4">
        <v>29</v>
      </c>
      <c r="G329" s="4" t="s">
        <v>676</v>
      </c>
      <c r="H329" s="4">
        <v>13.5</v>
      </c>
      <c r="I329" s="4">
        <v>0.53200000000000003</v>
      </c>
      <c r="J329" s="4">
        <v>16.600000000000001</v>
      </c>
      <c r="K329" s="4">
        <v>0</v>
      </c>
      <c r="L329" s="4">
        <v>1</v>
      </c>
      <c r="M329" s="4">
        <v>0</v>
      </c>
      <c r="N329" s="4">
        <v>6</v>
      </c>
      <c r="O329" s="4">
        <v>0</v>
      </c>
      <c r="P329" s="4">
        <v>1</v>
      </c>
      <c r="Q329" s="4">
        <v>2</v>
      </c>
      <c r="R329" s="4">
        <v>3</v>
      </c>
      <c r="S329" s="4">
        <v>1</v>
      </c>
      <c r="T329" s="4">
        <v>0</v>
      </c>
      <c r="U329" s="4">
        <v>0</v>
      </c>
      <c r="V329" s="4">
        <v>0</v>
      </c>
      <c r="W329" s="4">
        <v>1</v>
      </c>
      <c r="X329" s="4">
        <v>2</v>
      </c>
      <c r="Y329" s="4">
        <v>0</v>
      </c>
      <c r="Z329" s="4"/>
      <c r="AA329" s="4">
        <v>0</v>
      </c>
      <c r="AB329" s="4">
        <v>1</v>
      </c>
    </row>
    <row r="330" spans="1:28" ht="13.5" customHeight="1" x14ac:dyDescent="0.25">
      <c r="A330" s="1" t="s">
        <v>51</v>
      </c>
      <c r="B330" s="2">
        <v>1</v>
      </c>
      <c r="C330" s="9" t="s">
        <v>632</v>
      </c>
      <c r="D330" s="3">
        <f>VLOOKUP($A330,Salaries!$A$1:$B$577,2,FALSE)</f>
        <v>838464</v>
      </c>
      <c r="E330" s="3" t="s">
        <v>664</v>
      </c>
      <c r="F330" s="4">
        <v>29</v>
      </c>
      <c r="G330" s="4" t="s">
        <v>676</v>
      </c>
      <c r="H330" s="4">
        <v>17.100000000000001</v>
      </c>
      <c r="I330" s="4">
        <v>0.59699999999999998</v>
      </c>
      <c r="J330" s="4">
        <v>14.3</v>
      </c>
      <c r="K330" s="4">
        <v>1</v>
      </c>
      <c r="L330" s="4">
        <v>36</v>
      </c>
      <c r="M330" s="4">
        <v>0</v>
      </c>
      <c r="N330" s="4">
        <v>342</v>
      </c>
      <c r="O330" s="4">
        <v>64.8</v>
      </c>
      <c r="P330" s="4">
        <v>39.6</v>
      </c>
      <c r="Q330" s="4">
        <v>28.8</v>
      </c>
      <c r="R330" s="4">
        <v>39.6</v>
      </c>
      <c r="S330" s="4">
        <v>57.6</v>
      </c>
      <c r="T330" s="4">
        <v>10.799999999999999</v>
      </c>
      <c r="U330" s="4">
        <v>3.6</v>
      </c>
      <c r="V330" s="4">
        <v>18</v>
      </c>
      <c r="W330" s="4">
        <v>32.4</v>
      </c>
      <c r="X330" s="4">
        <v>140.4</v>
      </c>
      <c r="Y330" s="4">
        <v>0.47599999999999998</v>
      </c>
      <c r="Z330" s="4">
        <v>0.51500000000000001</v>
      </c>
      <c r="AA330" s="4">
        <v>0.41</v>
      </c>
      <c r="AB330" s="4">
        <v>0.85699999999999998</v>
      </c>
    </row>
    <row r="331" spans="1:28" ht="13.5" customHeight="1" x14ac:dyDescent="0.25">
      <c r="A331" s="1" t="s">
        <v>365</v>
      </c>
      <c r="B331" s="2">
        <v>5</v>
      </c>
      <c r="C331" s="9" t="s">
        <v>639</v>
      </c>
      <c r="D331" s="3">
        <f>VLOOKUP($A331,Salaries!$A$1:$B$577,2,FALSE)</f>
        <v>4449000</v>
      </c>
      <c r="E331" s="3" t="s">
        <v>665</v>
      </c>
      <c r="F331" s="4">
        <v>29</v>
      </c>
      <c r="G331" s="4" t="s">
        <v>676</v>
      </c>
      <c r="H331" s="4">
        <v>12.7</v>
      </c>
      <c r="I331" s="4">
        <v>0.63200000000000001</v>
      </c>
      <c r="J331" s="4">
        <v>17.3</v>
      </c>
      <c r="K331" s="4">
        <v>5.7</v>
      </c>
      <c r="L331" s="4">
        <v>81</v>
      </c>
      <c r="M331" s="4">
        <v>1</v>
      </c>
      <c r="N331" s="4">
        <v>1449.8999999999999</v>
      </c>
      <c r="O331" s="4">
        <v>299.7</v>
      </c>
      <c r="P331" s="4">
        <v>0</v>
      </c>
      <c r="Q331" s="4">
        <v>162</v>
      </c>
      <c r="R331" s="4">
        <v>696.6</v>
      </c>
      <c r="S331" s="4">
        <v>64.8</v>
      </c>
      <c r="T331" s="4">
        <v>32.4</v>
      </c>
      <c r="U331" s="4">
        <v>32.4</v>
      </c>
      <c r="V331" s="4">
        <v>64.8</v>
      </c>
      <c r="W331" s="4">
        <v>226.79999999999998</v>
      </c>
      <c r="X331" s="4">
        <v>469.8</v>
      </c>
      <c r="Y331" s="4">
        <v>0.61599999999999999</v>
      </c>
      <c r="Z331" s="4">
        <v>0.62</v>
      </c>
      <c r="AA331" s="4">
        <v>0</v>
      </c>
      <c r="AB331" s="4">
        <v>0.61699999999999999</v>
      </c>
    </row>
    <row r="332" spans="1:28" ht="13.5" customHeight="1" x14ac:dyDescent="0.25">
      <c r="A332" s="1" t="s">
        <v>278</v>
      </c>
      <c r="B332" s="2">
        <v>2</v>
      </c>
      <c r="C332" s="9" t="s">
        <v>634</v>
      </c>
      <c r="D332" s="3">
        <f>VLOOKUP($A332,Salaries!$A$1:$B$577,2,FALSE)</f>
        <v>4500000</v>
      </c>
      <c r="E332" s="3" t="s">
        <v>665</v>
      </c>
      <c r="F332" s="4">
        <v>29</v>
      </c>
      <c r="G332" s="4" t="s">
        <v>676</v>
      </c>
      <c r="H332" s="4">
        <v>15.7</v>
      </c>
      <c r="I332" s="4">
        <v>0.52</v>
      </c>
      <c r="J332" s="4">
        <v>10</v>
      </c>
      <c r="K332" s="4">
        <v>2.1</v>
      </c>
      <c r="L332" s="4">
        <v>82</v>
      </c>
      <c r="M332" s="4">
        <v>77</v>
      </c>
      <c r="N332" s="4">
        <v>2607.6</v>
      </c>
      <c r="O332" s="4">
        <v>311.59999999999997</v>
      </c>
      <c r="P332" s="4">
        <v>467.40000000000003</v>
      </c>
      <c r="Q332" s="4">
        <v>106.60000000000001</v>
      </c>
      <c r="R332" s="4">
        <v>319.8</v>
      </c>
      <c r="S332" s="4">
        <v>147.6</v>
      </c>
      <c r="T332" s="4">
        <v>123</v>
      </c>
      <c r="U332" s="4">
        <v>32.800000000000004</v>
      </c>
      <c r="V332" s="4">
        <v>106.60000000000001</v>
      </c>
      <c r="W332" s="4">
        <v>164</v>
      </c>
      <c r="X332" s="4">
        <v>861</v>
      </c>
      <c r="Y332" s="4">
        <v>0.38600000000000001</v>
      </c>
      <c r="Z332" s="4">
        <v>0.442</v>
      </c>
      <c r="AA332" s="4">
        <v>0.34799999999999998</v>
      </c>
      <c r="AB332" s="4">
        <v>0.89600000000000002</v>
      </c>
    </row>
    <row r="333" spans="1:28" ht="13.5" customHeight="1" x14ac:dyDescent="0.25">
      <c r="A333" s="1" t="s">
        <v>167</v>
      </c>
      <c r="B333" s="2">
        <v>4</v>
      </c>
      <c r="C333" s="9" t="s">
        <v>19</v>
      </c>
      <c r="D333" s="3">
        <f>VLOOKUP($A333,Salaries!$A$1:$B$577,2,FALSE)</f>
        <v>5375000</v>
      </c>
      <c r="E333" s="3" t="s">
        <v>666</v>
      </c>
      <c r="F333" s="4">
        <v>29</v>
      </c>
      <c r="G333" s="4" t="s">
        <v>676</v>
      </c>
      <c r="H333" s="4">
        <v>20.9</v>
      </c>
      <c r="I333" s="4">
        <v>0.56799999999999995</v>
      </c>
      <c r="J333" s="4">
        <v>14.2</v>
      </c>
      <c r="K333" s="4">
        <v>4.5</v>
      </c>
      <c r="L333" s="4">
        <v>75</v>
      </c>
      <c r="M333" s="4">
        <v>53</v>
      </c>
      <c r="N333" s="4">
        <v>2092.5</v>
      </c>
      <c r="O333" s="4">
        <v>457.5</v>
      </c>
      <c r="P333" s="4">
        <v>390</v>
      </c>
      <c r="Q333" s="4">
        <v>172.5</v>
      </c>
      <c r="R333" s="4">
        <v>457.5</v>
      </c>
      <c r="S333" s="4">
        <v>112.5</v>
      </c>
      <c r="T333" s="4">
        <v>45</v>
      </c>
      <c r="U333" s="4">
        <v>22.5</v>
      </c>
      <c r="V333" s="4">
        <v>90</v>
      </c>
      <c r="W333" s="4">
        <v>180</v>
      </c>
      <c r="X333" s="4">
        <v>1042.5</v>
      </c>
      <c r="Y333" s="4">
        <v>0.44700000000000001</v>
      </c>
      <c r="Z333" s="4">
        <v>0.50800000000000001</v>
      </c>
      <c r="AA333" s="4">
        <v>0.375</v>
      </c>
      <c r="AB333" s="4">
        <v>0.84399999999999997</v>
      </c>
    </row>
    <row r="334" spans="1:28" ht="13.5" customHeight="1" x14ac:dyDescent="0.25">
      <c r="A334" s="1" t="s">
        <v>140</v>
      </c>
      <c r="B334" s="2">
        <v>4</v>
      </c>
      <c r="C334" s="9" t="s">
        <v>19</v>
      </c>
      <c r="D334" s="3">
        <f>VLOOKUP($A334,Salaries!$A$1:$B$577,2,FALSE)</f>
        <v>5451600</v>
      </c>
      <c r="E334" s="3" t="s">
        <v>666</v>
      </c>
      <c r="F334" s="4">
        <v>29</v>
      </c>
      <c r="G334" s="4" t="s">
        <v>676</v>
      </c>
      <c r="H334" s="4">
        <v>12</v>
      </c>
      <c r="I334" s="4">
        <v>0.49299999999999999</v>
      </c>
      <c r="J334" s="4">
        <v>8.1</v>
      </c>
      <c r="K334" s="4">
        <v>1.1000000000000001</v>
      </c>
      <c r="L334" s="4">
        <v>63</v>
      </c>
      <c r="M334" s="4">
        <v>5</v>
      </c>
      <c r="N334" s="4">
        <v>863.09999999999991</v>
      </c>
      <c r="O334" s="4">
        <v>81.900000000000006</v>
      </c>
      <c r="P334" s="4">
        <v>138.60000000000002</v>
      </c>
      <c r="Q334" s="4">
        <v>31.5</v>
      </c>
      <c r="R334" s="4">
        <v>144.89999999999998</v>
      </c>
      <c r="S334" s="4">
        <v>31.5</v>
      </c>
      <c r="T334" s="4">
        <v>18.899999999999999</v>
      </c>
      <c r="U334" s="4">
        <v>12.600000000000001</v>
      </c>
      <c r="V334" s="4">
        <v>18.899999999999999</v>
      </c>
      <c r="W334" s="4">
        <v>44.099999999999994</v>
      </c>
      <c r="X334" s="4">
        <v>226.8</v>
      </c>
      <c r="Y334" s="4">
        <v>0.374</v>
      </c>
      <c r="Z334" s="4">
        <v>0.439</v>
      </c>
      <c r="AA334" s="4">
        <v>0.33600000000000002</v>
      </c>
      <c r="AB334" s="4">
        <v>0.63300000000000001</v>
      </c>
    </row>
    <row r="335" spans="1:28" ht="13.5" customHeight="1" x14ac:dyDescent="0.25">
      <c r="A335" s="1" t="s">
        <v>93</v>
      </c>
      <c r="B335" s="2">
        <v>2</v>
      </c>
      <c r="C335" s="9" t="s">
        <v>634</v>
      </c>
      <c r="D335" s="3">
        <f>VLOOKUP($A335,Salaries!$A$1:$B$577,2,FALSE)</f>
        <v>6000000</v>
      </c>
      <c r="E335" s="3" t="s">
        <v>666</v>
      </c>
      <c r="F335" s="4">
        <v>29</v>
      </c>
      <c r="G335" s="4" t="s">
        <v>676</v>
      </c>
      <c r="H335" s="4">
        <v>18.7</v>
      </c>
      <c r="I335" s="4">
        <v>0.46600000000000003</v>
      </c>
      <c r="J335" s="4">
        <v>8.5</v>
      </c>
      <c r="K335" s="4">
        <v>0.3</v>
      </c>
      <c r="L335" s="4">
        <v>56</v>
      </c>
      <c r="M335" s="4">
        <v>9</v>
      </c>
      <c r="N335" s="4">
        <v>1064</v>
      </c>
      <c r="O335" s="4">
        <v>246.40000000000003</v>
      </c>
      <c r="P335" s="4">
        <v>106.39999999999999</v>
      </c>
      <c r="Q335" s="4">
        <v>95.2</v>
      </c>
      <c r="R335" s="4">
        <v>128.79999999999998</v>
      </c>
      <c r="S335" s="4">
        <v>128.79999999999998</v>
      </c>
      <c r="T335" s="4">
        <v>28</v>
      </c>
      <c r="U335" s="4">
        <v>16.8</v>
      </c>
      <c r="V335" s="4">
        <v>67.2</v>
      </c>
      <c r="W335" s="4">
        <v>89.600000000000009</v>
      </c>
      <c r="X335" s="4">
        <v>364</v>
      </c>
      <c r="Y335" s="4">
        <v>0.38</v>
      </c>
      <c r="Z335" s="4">
        <v>0.42699999999999999</v>
      </c>
      <c r="AA335" s="4">
        <v>0.26900000000000002</v>
      </c>
      <c r="AB335" s="4">
        <v>0.74199999999999999</v>
      </c>
    </row>
    <row r="336" spans="1:28" ht="13.5" customHeight="1" x14ac:dyDescent="0.25">
      <c r="A336" s="1" t="s">
        <v>364</v>
      </c>
      <c r="B336" s="2">
        <v>5</v>
      </c>
      <c r="C336" s="9" t="s">
        <v>639</v>
      </c>
      <c r="D336" s="3">
        <f>VLOOKUP($A336,Salaries!$A$1:$B$577,2,FALSE)</f>
        <v>6300000</v>
      </c>
      <c r="E336" s="3" t="s">
        <v>666</v>
      </c>
      <c r="F336" s="4">
        <v>29</v>
      </c>
      <c r="G336" s="4" t="s">
        <v>676</v>
      </c>
      <c r="H336" s="4">
        <v>16.7</v>
      </c>
      <c r="I336" s="4">
        <v>0.60199999999999998</v>
      </c>
      <c r="J336" s="4">
        <v>16</v>
      </c>
      <c r="K336" s="4">
        <v>4</v>
      </c>
      <c r="L336" s="4">
        <v>64</v>
      </c>
      <c r="M336" s="4">
        <v>52</v>
      </c>
      <c r="N336" s="4">
        <v>1606.4</v>
      </c>
      <c r="O336" s="4">
        <v>307.2</v>
      </c>
      <c r="P336" s="4">
        <v>217.6</v>
      </c>
      <c r="Q336" s="4">
        <v>115.2</v>
      </c>
      <c r="R336" s="4">
        <v>480</v>
      </c>
      <c r="S336" s="4">
        <v>89.6</v>
      </c>
      <c r="T336" s="4">
        <v>70.400000000000006</v>
      </c>
      <c r="U336" s="4">
        <v>70.400000000000006</v>
      </c>
      <c r="V336" s="4">
        <v>83.2</v>
      </c>
      <c r="W336" s="4">
        <v>211.2</v>
      </c>
      <c r="X336" s="4">
        <v>691.2</v>
      </c>
      <c r="Y336" s="4">
        <v>0.49199999999999999</v>
      </c>
      <c r="Z336" s="4">
        <v>0.56999999999999995</v>
      </c>
      <c r="AA336" s="4">
        <v>0.38200000000000001</v>
      </c>
      <c r="AB336" s="4">
        <v>0.81399999999999995</v>
      </c>
    </row>
    <row r="337" spans="1:28" ht="13.5" customHeight="1" x14ac:dyDescent="0.25">
      <c r="A337" s="1" t="s">
        <v>229</v>
      </c>
      <c r="B337" s="2">
        <v>5</v>
      </c>
      <c r="C337" s="9" t="s">
        <v>639</v>
      </c>
      <c r="D337" s="3">
        <f>VLOOKUP($A337,Salaries!$A$1:$B$577,2,FALSE)</f>
        <v>8739500</v>
      </c>
      <c r="E337" s="3" t="s">
        <v>667</v>
      </c>
      <c r="F337" s="4">
        <v>29</v>
      </c>
      <c r="G337" s="4" t="s">
        <v>676</v>
      </c>
      <c r="H337" s="4">
        <v>15.7</v>
      </c>
      <c r="I337" s="4">
        <v>0.47699999999999998</v>
      </c>
      <c r="J337" s="4">
        <v>12.3</v>
      </c>
      <c r="K337" s="4">
        <v>0.7</v>
      </c>
      <c r="L337" s="4">
        <v>42</v>
      </c>
      <c r="M337" s="4">
        <v>1</v>
      </c>
      <c r="N337" s="4">
        <v>504</v>
      </c>
      <c r="O337" s="4">
        <v>151.20000000000002</v>
      </c>
      <c r="P337" s="4">
        <v>0</v>
      </c>
      <c r="Q337" s="4">
        <v>25.2</v>
      </c>
      <c r="R337" s="4">
        <v>176.4</v>
      </c>
      <c r="S337" s="4">
        <v>37.800000000000004</v>
      </c>
      <c r="T337" s="4">
        <v>16.8</v>
      </c>
      <c r="U337" s="4">
        <v>16.8</v>
      </c>
      <c r="V337" s="4">
        <v>25.2</v>
      </c>
      <c r="W337" s="4">
        <v>67.2</v>
      </c>
      <c r="X337" s="4">
        <v>155.4</v>
      </c>
      <c r="Y337" s="4">
        <v>0.47699999999999998</v>
      </c>
      <c r="Z337" s="4">
        <v>0.47699999999999998</v>
      </c>
      <c r="AA337" s="4">
        <v>0</v>
      </c>
      <c r="AB337" s="4">
        <v>0.41699999999999998</v>
      </c>
    </row>
    <row r="338" spans="1:28" ht="13.5" customHeight="1" x14ac:dyDescent="0.25">
      <c r="A338" s="1" t="s">
        <v>170</v>
      </c>
      <c r="B338" s="2">
        <v>3</v>
      </c>
      <c r="C338" s="9" t="s">
        <v>636</v>
      </c>
      <c r="D338" s="3">
        <f>VLOOKUP($A338,Salaries!$A$1:$B$577,2,FALSE)</f>
        <v>8808685</v>
      </c>
      <c r="E338" s="3" t="s">
        <v>667</v>
      </c>
      <c r="F338" s="4">
        <v>29</v>
      </c>
      <c r="G338" s="4" t="s">
        <v>676</v>
      </c>
      <c r="H338" s="4">
        <v>17.3</v>
      </c>
      <c r="I338" s="4">
        <v>0.56699999999999995</v>
      </c>
      <c r="J338" s="4">
        <v>11.5</v>
      </c>
      <c r="K338" s="4">
        <v>1.7</v>
      </c>
      <c r="L338" s="4">
        <v>53</v>
      </c>
      <c r="M338" s="4">
        <v>36</v>
      </c>
      <c r="N338" s="4">
        <v>1462.8000000000002</v>
      </c>
      <c r="O338" s="4">
        <v>355.1</v>
      </c>
      <c r="P338" s="4">
        <v>174.89999999999998</v>
      </c>
      <c r="Q338" s="4">
        <v>58.300000000000004</v>
      </c>
      <c r="R338" s="4">
        <v>127.19999999999999</v>
      </c>
      <c r="S338" s="4">
        <v>100.69999999999999</v>
      </c>
      <c r="T338" s="4">
        <v>42.400000000000006</v>
      </c>
      <c r="U338" s="4">
        <v>10.600000000000001</v>
      </c>
      <c r="V338" s="4">
        <v>58.300000000000004</v>
      </c>
      <c r="W338" s="4">
        <v>111.30000000000001</v>
      </c>
      <c r="X338" s="4">
        <v>630.70000000000005</v>
      </c>
      <c r="Y338" s="4">
        <v>0.48099999999999998</v>
      </c>
      <c r="Z338" s="4">
        <v>0.50600000000000001</v>
      </c>
      <c r="AA338" s="4">
        <v>0.432</v>
      </c>
      <c r="AB338" s="4">
        <v>0.76300000000000001</v>
      </c>
    </row>
    <row r="339" spans="1:28" ht="13.5" customHeight="1" x14ac:dyDescent="0.25">
      <c r="A339" s="1" t="s">
        <v>166</v>
      </c>
      <c r="B339" s="2">
        <v>4</v>
      </c>
      <c r="C339" s="9" t="s">
        <v>19</v>
      </c>
      <c r="D339" s="3">
        <f>VLOOKUP($A339,Salaries!$A$1:$B$577,2,FALSE)</f>
        <v>9173294</v>
      </c>
      <c r="E339" s="3" t="s">
        <v>667</v>
      </c>
      <c r="F339" s="4">
        <v>29</v>
      </c>
      <c r="G339" s="4" t="s">
        <v>676</v>
      </c>
      <c r="H339" s="4">
        <v>19.100000000000001</v>
      </c>
      <c r="I339" s="4">
        <v>0.52100000000000002</v>
      </c>
      <c r="J339" s="4">
        <v>11.7</v>
      </c>
      <c r="K339" s="4">
        <v>1.6</v>
      </c>
      <c r="L339" s="4">
        <v>58</v>
      </c>
      <c r="M339" s="4">
        <v>16</v>
      </c>
      <c r="N339" s="4">
        <v>1270.1999999999998</v>
      </c>
      <c r="O339" s="4">
        <v>278.39999999999998</v>
      </c>
      <c r="P339" s="4">
        <v>203</v>
      </c>
      <c r="Q339" s="4">
        <v>92.800000000000011</v>
      </c>
      <c r="R339" s="4">
        <v>266.79999999999995</v>
      </c>
      <c r="S339" s="4">
        <v>81.199999999999989</v>
      </c>
      <c r="T339" s="4">
        <v>34.799999999999997</v>
      </c>
      <c r="U339" s="4">
        <v>23.200000000000003</v>
      </c>
      <c r="V339" s="4">
        <v>52.2</v>
      </c>
      <c r="W339" s="4">
        <v>174</v>
      </c>
      <c r="X339" s="4">
        <v>545.20000000000005</v>
      </c>
      <c r="Y339" s="4">
        <v>0.42099999999999999</v>
      </c>
      <c r="Z339" s="4">
        <v>0.48399999999999999</v>
      </c>
      <c r="AA339" s="4">
        <v>0.33500000000000002</v>
      </c>
      <c r="AB339" s="4">
        <v>0.77200000000000002</v>
      </c>
    </row>
    <row r="340" spans="1:28" ht="13.5" customHeight="1" x14ac:dyDescent="0.25">
      <c r="A340" s="1" t="s">
        <v>218</v>
      </c>
      <c r="B340" s="2">
        <v>4</v>
      </c>
      <c r="C340" s="9" t="s">
        <v>19</v>
      </c>
      <c r="D340" s="3">
        <f>VLOOKUP($A340,Salaries!$A$1:$B$577,2,FALSE)</f>
        <v>10002681</v>
      </c>
      <c r="E340" s="3" t="s">
        <v>667</v>
      </c>
      <c r="F340" s="4">
        <v>29</v>
      </c>
      <c r="G340" s="4" t="s">
        <v>676</v>
      </c>
      <c r="H340" s="4">
        <v>16.100000000000001</v>
      </c>
      <c r="I340" s="4">
        <v>0.61599999999999999</v>
      </c>
      <c r="J340" s="4">
        <v>13.2</v>
      </c>
      <c r="K340" s="4">
        <v>0.9</v>
      </c>
      <c r="L340" s="4">
        <v>41</v>
      </c>
      <c r="M340" s="4">
        <v>1</v>
      </c>
      <c r="N340" s="4">
        <v>401.8</v>
      </c>
      <c r="O340" s="4">
        <v>102.5</v>
      </c>
      <c r="P340" s="4">
        <v>12.299999999999999</v>
      </c>
      <c r="Q340" s="4">
        <v>32.800000000000004</v>
      </c>
      <c r="R340" s="4">
        <v>98.399999999999991</v>
      </c>
      <c r="S340" s="4">
        <v>12.299999999999999</v>
      </c>
      <c r="T340" s="4">
        <v>12.299999999999999</v>
      </c>
      <c r="U340" s="4">
        <v>4.1000000000000005</v>
      </c>
      <c r="V340" s="4">
        <v>24.599999999999998</v>
      </c>
      <c r="W340" s="4">
        <v>61.5</v>
      </c>
      <c r="X340" s="4">
        <v>155.79999999999998</v>
      </c>
      <c r="Y340" s="4">
        <v>0.58399999999999996</v>
      </c>
      <c r="Z340" s="4">
        <v>0.63700000000000001</v>
      </c>
      <c r="AA340" s="4">
        <v>9.0999999999999998E-2</v>
      </c>
      <c r="AB340" s="4">
        <v>0.74199999999999999</v>
      </c>
    </row>
    <row r="341" spans="1:28" ht="13.5" customHeight="1" x14ac:dyDescent="0.25">
      <c r="A341" s="1" t="s">
        <v>459</v>
      </c>
      <c r="B341" s="2">
        <v>3</v>
      </c>
      <c r="C341" s="9" t="s">
        <v>636</v>
      </c>
      <c r="D341" s="3">
        <f>VLOOKUP($A341,Salaries!$A$1:$B$577,2,FALSE)</f>
        <v>10500000</v>
      </c>
      <c r="E341" s="3" t="s">
        <v>667</v>
      </c>
      <c r="F341" s="4">
        <v>29</v>
      </c>
      <c r="G341" s="4" t="s">
        <v>676</v>
      </c>
      <c r="H341" s="4">
        <v>22.4</v>
      </c>
      <c r="I341" s="4">
        <v>0.61299999999999999</v>
      </c>
      <c r="J341" s="4">
        <v>16.100000000000001</v>
      </c>
      <c r="K341" s="4">
        <v>6.8</v>
      </c>
      <c r="L341" s="4">
        <v>81</v>
      </c>
      <c r="M341" s="4">
        <v>81</v>
      </c>
      <c r="N341" s="4">
        <v>2575.8000000000002</v>
      </c>
      <c r="O341" s="4">
        <v>664.19999999999993</v>
      </c>
      <c r="P341" s="4">
        <v>388.8</v>
      </c>
      <c r="Q341" s="4">
        <v>307.8</v>
      </c>
      <c r="R341" s="4">
        <v>332.09999999999997</v>
      </c>
      <c r="S341" s="4">
        <v>162</v>
      </c>
      <c r="T341" s="4">
        <v>72.900000000000006</v>
      </c>
      <c r="U341" s="4">
        <v>0</v>
      </c>
      <c r="V341" s="4">
        <v>137.69999999999999</v>
      </c>
      <c r="W341" s="4">
        <v>137.69999999999999</v>
      </c>
      <c r="X341" s="4">
        <v>1458</v>
      </c>
      <c r="Y341" s="4">
        <v>0.497</v>
      </c>
      <c r="Z341" s="4">
        <v>0.53800000000000003</v>
      </c>
      <c r="AA341" s="4">
        <v>0.42499999999999999</v>
      </c>
      <c r="AB341" s="4">
        <v>0.80700000000000005</v>
      </c>
    </row>
    <row r="342" spans="1:28" ht="13.5" customHeight="1" x14ac:dyDescent="0.25">
      <c r="A342" s="1" t="s">
        <v>338</v>
      </c>
      <c r="B342" s="2">
        <v>2</v>
      </c>
      <c r="C342" s="9" t="s">
        <v>634</v>
      </c>
      <c r="D342" s="3">
        <f>VLOOKUP($A342,Salaries!$A$1:$B$577,2,FALSE)</f>
        <v>12400000</v>
      </c>
      <c r="E342" s="3" t="s">
        <v>668</v>
      </c>
      <c r="F342" s="4">
        <v>29</v>
      </c>
      <c r="G342" s="4" t="s">
        <v>676</v>
      </c>
      <c r="H342" s="4">
        <v>26.4</v>
      </c>
      <c r="I342" s="4">
        <v>0.48299999999999998</v>
      </c>
      <c r="J342" s="4">
        <v>11.5</v>
      </c>
      <c r="K342" s="4">
        <v>0.3</v>
      </c>
      <c r="L342" s="4">
        <v>69</v>
      </c>
      <c r="M342" s="4">
        <v>18</v>
      </c>
      <c r="N342" s="4">
        <v>1400.7</v>
      </c>
      <c r="O342" s="4">
        <v>441.6</v>
      </c>
      <c r="P342" s="4">
        <v>213.9</v>
      </c>
      <c r="Q342" s="4">
        <v>158.69999999999999</v>
      </c>
      <c r="R342" s="4">
        <v>200.1</v>
      </c>
      <c r="S342" s="4">
        <v>165.6</v>
      </c>
      <c r="T342" s="4">
        <v>55.2</v>
      </c>
      <c r="U342" s="4">
        <v>20.7</v>
      </c>
      <c r="V342" s="4">
        <v>117.3</v>
      </c>
      <c r="W342" s="4">
        <v>117.3</v>
      </c>
      <c r="X342" s="4">
        <v>703.8</v>
      </c>
      <c r="Y342" s="4">
        <v>0.38900000000000001</v>
      </c>
      <c r="Z342" s="4">
        <v>0.40500000000000003</v>
      </c>
      <c r="AA342" s="4">
        <v>0.35599999999999998</v>
      </c>
      <c r="AB342" s="4">
        <v>0.71899999999999997</v>
      </c>
    </row>
    <row r="343" spans="1:28" ht="13.5" customHeight="1" x14ac:dyDescent="0.25">
      <c r="A343" s="1" t="s">
        <v>336</v>
      </c>
      <c r="B343" s="2">
        <v>5</v>
      </c>
      <c r="C343" s="9" t="s">
        <v>639</v>
      </c>
      <c r="D343" s="3">
        <f>VLOOKUP($A343,Salaries!$A$1:$B$577,2,FALSE)</f>
        <v>14242782</v>
      </c>
      <c r="E343" s="3" t="s">
        <v>668</v>
      </c>
      <c r="F343" s="4">
        <v>29</v>
      </c>
      <c r="G343" s="4" t="s">
        <v>676</v>
      </c>
      <c r="H343" s="4">
        <v>20.3</v>
      </c>
      <c r="I343" s="4">
        <v>0.622</v>
      </c>
      <c r="J343" s="4">
        <v>21.6</v>
      </c>
      <c r="K343" s="4">
        <v>2.9</v>
      </c>
      <c r="L343" s="4">
        <v>37</v>
      </c>
      <c r="M343" s="4">
        <v>13</v>
      </c>
      <c r="N343" s="4">
        <v>728.9</v>
      </c>
      <c r="O343" s="4">
        <v>240.5</v>
      </c>
      <c r="P343" s="4">
        <v>25.9</v>
      </c>
      <c r="Q343" s="4">
        <v>99.9</v>
      </c>
      <c r="R343" s="4">
        <v>251.6</v>
      </c>
      <c r="S343" s="4">
        <v>18.5</v>
      </c>
      <c r="T343" s="4">
        <v>18.5</v>
      </c>
      <c r="U343" s="4">
        <v>22.2</v>
      </c>
      <c r="V343" s="4">
        <v>33.300000000000004</v>
      </c>
      <c r="W343" s="4">
        <v>81.400000000000006</v>
      </c>
      <c r="X343" s="4">
        <v>384.8</v>
      </c>
      <c r="Y343" s="4">
        <v>0.58899999999999997</v>
      </c>
      <c r="Z343" s="4">
        <v>0.61699999999999999</v>
      </c>
      <c r="AA343" s="4">
        <v>0.32</v>
      </c>
      <c r="AB343" s="4">
        <v>0.64600000000000002</v>
      </c>
    </row>
    <row r="344" spans="1:28" ht="13.5" customHeight="1" x14ac:dyDescent="0.25">
      <c r="A344" s="1" t="s">
        <v>462</v>
      </c>
      <c r="B344" s="2">
        <v>1</v>
      </c>
      <c r="C344" s="9" t="s">
        <v>632</v>
      </c>
      <c r="D344" s="3">
        <f>VLOOKUP($A344,Salaries!$A$1:$B$577,2,FALSE)</f>
        <v>15000000</v>
      </c>
      <c r="E344" s="3" t="s">
        <v>668</v>
      </c>
      <c r="F344" s="4">
        <v>29</v>
      </c>
      <c r="G344" s="4" t="s">
        <v>676</v>
      </c>
      <c r="H344" s="4">
        <v>22.9</v>
      </c>
      <c r="I344" s="4">
        <v>0.57699999999999996</v>
      </c>
      <c r="J344" s="4">
        <v>19.3</v>
      </c>
      <c r="K344" s="4">
        <v>8.1999999999999993</v>
      </c>
      <c r="L344" s="4">
        <v>78</v>
      </c>
      <c r="M344" s="4">
        <v>78</v>
      </c>
      <c r="N344" s="4">
        <v>2269.8000000000002</v>
      </c>
      <c r="O344" s="4">
        <v>592.79999999999995</v>
      </c>
      <c r="P344" s="4">
        <v>374.4</v>
      </c>
      <c r="Q344" s="4">
        <v>234</v>
      </c>
      <c r="R344" s="4">
        <v>358.79999999999995</v>
      </c>
      <c r="S344" s="4">
        <v>429</v>
      </c>
      <c r="T344" s="4">
        <v>117</v>
      </c>
      <c r="U344" s="4">
        <v>31.200000000000003</v>
      </c>
      <c r="V344" s="4">
        <v>163.80000000000001</v>
      </c>
      <c r="W344" s="4">
        <v>156</v>
      </c>
      <c r="X344" s="4">
        <v>1240.2</v>
      </c>
      <c r="Y344" s="4">
        <v>0.48399999999999999</v>
      </c>
      <c r="Z344" s="4">
        <v>0.58199999999999996</v>
      </c>
      <c r="AA344" s="4">
        <v>0.32900000000000001</v>
      </c>
      <c r="AB344" s="4">
        <v>0.75</v>
      </c>
    </row>
    <row r="345" spans="1:28" ht="13.5" customHeight="1" x14ac:dyDescent="0.25">
      <c r="A345" s="1" t="s">
        <v>356</v>
      </c>
      <c r="B345" s="2">
        <v>5</v>
      </c>
      <c r="C345" s="9" t="s">
        <v>639</v>
      </c>
      <c r="D345" s="3">
        <f>VLOOKUP($A345,Salaries!$A$1:$B$577,2,FALSE)</f>
        <v>15170787</v>
      </c>
      <c r="E345" s="3" t="s">
        <v>668</v>
      </c>
      <c r="F345" s="4">
        <v>29</v>
      </c>
      <c r="G345" s="4" t="s">
        <v>676</v>
      </c>
      <c r="H345" s="4">
        <v>19.600000000000001</v>
      </c>
      <c r="I345" s="4">
        <v>0.57199999999999995</v>
      </c>
      <c r="J345" s="4">
        <v>18.100000000000001</v>
      </c>
      <c r="K345" s="4">
        <v>2.8</v>
      </c>
      <c r="L345" s="4">
        <v>76</v>
      </c>
      <c r="M345" s="4">
        <v>2</v>
      </c>
      <c r="N345" s="4">
        <v>1033.5999999999999</v>
      </c>
      <c r="O345" s="4">
        <v>319.2</v>
      </c>
      <c r="P345" s="4">
        <v>53.199999999999996</v>
      </c>
      <c r="Q345" s="4">
        <v>106.39999999999999</v>
      </c>
      <c r="R345" s="4">
        <v>311.59999999999997</v>
      </c>
      <c r="S345" s="4">
        <v>68.400000000000006</v>
      </c>
      <c r="T345" s="4">
        <v>45.6</v>
      </c>
      <c r="U345" s="4">
        <v>38</v>
      </c>
      <c r="V345" s="4">
        <v>60.800000000000004</v>
      </c>
      <c r="W345" s="4">
        <v>136.80000000000001</v>
      </c>
      <c r="X345" s="4">
        <v>486.40000000000003</v>
      </c>
      <c r="Y345" s="4">
        <v>0.501</v>
      </c>
      <c r="Z345" s="4">
        <v>0.53</v>
      </c>
      <c r="AA345" s="4">
        <v>0.33900000000000002</v>
      </c>
      <c r="AB345" s="4">
        <v>0.83</v>
      </c>
    </row>
    <row r="346" spans="1:28" ht="13.5" customHeight="1" x14ac:dyDescent="0.25">
      <c r="A346" s="1" t="s">
        <v>475</v>
      </c>
      <c r="B346" s="2">
        <v>2</v>
      </c>
      <c r="C346" s="9" t="s">
        <v>634</v>
      </c>
      <c r="D346" s="3">
        <f>VLOOKUP($A346,Salaries!$A$1:$B$577,2,FALSE)</f>
        <v>18089888</v>
      </c>
      <c r="E346" s="3" t="s">
        <v>669</v>
      </c>
      <c r="F346" s="4">
        <v>29</v>
      </c>
      <c r="G346" s="4" t="s">
        <v>676</v>
      </c>
      <c r="H346" s="4">
        <v>22</v>
      </c>
      <c r="I346" s="4">
        <v>0.50700000000000001</v>
      </c>
      <c r="J346" s="4">
        <v>11.9</v>
      </c>
      <c r="K346" s="4">
        <v>0.7</v>
      </c>
      <c r="L346" s="4">
        <v>67</v>
      </c>
      <c r="M346" s="4">
        <v>35</v>
      </c>
      <c r="N346" s="4">
        <v>1641.5</v>
      </c>
      <c r="O346" s="4">
        <v>388.59999999999997</v>
      </c>
      <c r="P346" s="4">
        <v>301.5</v>
      </c>
      <c r="Q346" s="4">
        <v>174.20000000000002</v>
      </c>
      <c r="R346" s="4">
        <v>261.3</v>
      </c>
      <c r="S346" s="4">
        <v>154.1</v>
      </c>
      <c r="T346" s="4">
        <v>87.100000000000009</v>
      </c>
      <c r="U346" s="4">
        <v>40.199999999999996</v>
      </c>
      <c r="V346" s="4">
        <v>120.60000000000001</v>
      </c>
      <c r="W346" s="4">
        <v>167.5</v>
      </c>
      <c r="X346" s="4">
        <v>777.19999999999993</v>
      </c>
      <c r="Y346" s="4">
        <v>0.40200000000000002</v>
      </c>
      <c r="Z346" s="4">
        <v>0.46500000000000002</v>
      </c>
      <c r="AA346" s="4">
        <v>0.32</v>
      </c>
      <c r="AB346" s="4">
        <v>0.72599999999999998</v>
      </c>
    </row>
    <row r="347" spans="1:28" ht="13.5" customHeight="1" x14ac:dyDescent="0.25">
      <c r="A347" s="1" t="s">
        <v>435</v>
      </c>
      <c r="B347" s="2">
        <v>3</v>
      </c>
      <c r="C347" s="9" t="s">
        <v>636</v>
      </c>
      <c r="D347" s="3">
        <f>VLOOKUP($A347,Salaries!$A$1:$B$577,2,FALSE)</f>
        <v>19841627</v>
      </c>
      <c r="E347" s="3" t="s">
        <v>669</v>
      </c>
      <c r="F347" s="4">
        <v>29</v>
      </c>
      <c r="G347" s="4" t="s">
        <v>676</v>
      </c>
      <c r="H347" s="4">
        <v>22.3</v>
      </c>
      <c r="I347" s="4">
        <v>0.57099999999999995</v>
      </c>
      <c r="J347" s="4">
        <v>20.2</v>
      </c>
      <c r="K347" s="4">
        <v>7.9</v>
      </c>
      <c r="L347" s="4">
        <v>65</v>
      </c>
      <c r="M347" s="4">
        <v>65</v>
      </c>
      <c r="N347" s="4">
        <v>2184</v>
      </c>
      <c r="O347" s="4">
        <v>708.5</v>
      </c>
      <c r="P347" s="4">
        <v>195</v>
      </c>
      <c r="Q347" s="4">
        <v>364</v>
      </c>
      <c r="R347" s="4">
        <v>344.5</v>
      </c>
      <c r="S347" s="4">
        <v>260</v>
      </c>
      <c r="T347" s="4">
        <v>123.5</v>
      </c>
      <c r="U347" s="4">
        <v>39</v>
      </c>
      <c r="V347" s="4">
        <v>97.5</v>
      </c>
      <c r="W347" s="4">
        <v>110.5</v>
      </c>
      <c r="X347" s="4">
        <v>1215.5</v>
      </c>
      <c r="Y347" s="4">
        <v>0.46200000000000002</v>
      </c>
      <c r="Z347" s="4">
        <v>0.49399999999999999</v>
      </c>
      <c r="AA347" s="4">
        <v>0.34699999999999998</v>
      </c>
      <c r="AB347" s="4">
        <v>0.85499999999999998</v>
      </c>
    </row>
    <row r="348" spans="1:28" ht="13.5" customHeight="1" x14ac:dyDescent="0.25">
      <c r="A348" s="1" t="s">
        <v>268</v>
      </c>
      <c r="B348" s="2">
        <v>5</v>
      </c>
      <c r="C348" s="9" t="s">
        <v>639</v>
      </c>
      <c r="D348" s="3">
        <f>VLOOKUP($A348,Salaries!$A$1:$B$577,2,FALSE)</f>
        <v>21666667</v>
      </c>
      <c r="E348" s="3" t="s">
        <v>670</v>
      </c>
      <c r="F348" s="4">
        <v>29</v>
      </c>
      <c r="G348" s="4" t="s">
        <v>676</v>
      </c>
      <c r="H348" s="4">
        <v>22.9</v>
      </c>
      <c r="I348" s="4">
        <v>0.58199999999999996</v>
      </c>
      <c r="J348" s="4">
        <v>18.7</v>
      </c>
      <c r="K348" s="4">
        <v>6.1</v>
      </c>
      <c r="L348" s="4">
        <v>74</v>
      </c>
      <c r="M348" s="4">
        <v>51</v>
      </c>
      <c r="N348" s="4">
        <v>2012.8</v>
      </c>
      <c r="O348" s="4">
        <v>710.4</v>
      </c>
      <c r="P348" s="4">
        <v>170.2</v>
      </c>
      <c r="Q348" s="4">
        <v>177.6</v>
      </c>
      <c r="R348" s="4">
        <v>599.4</v>
      </c>
      <c r="S348" s="4">
        <v>96.2</v>
      </c>
      <c r="T348" s="4">
        <v>29.6</v>
      </c>
      <c r="U348" s="4">
        <v>103.6</v>
      </c>
      <c r="V348" s="4">
        <v>111</v>
      </c>
      <c r="W348" s="4">
        <v>214.6</v>
      </c>
      <c r="X348" s="4">
        <v>1110</v>
      </c>
      <c r="Y348" s="4">
        <v>0.52900000000000003</v>
      </c>
      <c r="Z348" s="4">
        <v>0.58599999999999997</v>
      </c>
      <c r="AA348" s="4">
        <v>0.28999999999999998</v>
      </c>
      <c r="AB348" s="4">
        <v>0.76300000000000001</v>
      </c>
    </row>
    <row r="349" spans="1:28" ht="13.5" customHeight="1" x14ac:dyDescent="0.25">
      <c r="A349" s="1" t="s">
        <v>45</v>
      </c>
      <c r="B349" s="2">
        <v>5</v>
      </c>
      <c r="C349" s="9" t="s">
        <v>639</v>
      </c>
      <c r="D349" s="3">
        <f>VLOOKUP($A349,Salaries!$A$1:$B$577,2,FALSE)</f>
        <v>24434262</v>
      </c>
      <c r="E349" s="3" t="s">
        <v>670</v>
      </c>
      <c r="F349" s="4">
        <v>29</v>
      </c>
      <c r="G349" s="4" t="s">
        <v>676</v>
      </c>
      <c r="H349" s="4">
        <v>22.6</v>
      </c>
      <c r="I349" s="4">
        <v>0.56399999999999995</v>
      </c>
      <c r="J349" s="4">
        <v>23.5</v>
      </c>
      <c r="K349" s="4">
        <v>6.3</v>
      </c>
      <c r="L349" s="4">
        <v>72</v>
      </c>
      <c r="M349" s="4">
        <v>53</v>
      </c>
      <c r="N349" s="4">
        <v>1677.6000000000001</v>
      </c>
      <c r="O349" s="4">
        <v>662.4</v>
      </c>
      <c r="P349" s="4">
        <v>14.4</v>
      </c>
      <c r="Q349" s="4">
        <v>244.79999999999998</v>
      </c>
      <c r="R349" s="4">
        <v>813.6</v>
      </c>
      <c r="S349" s="4">
        <v>57.6</v>
      </c>
      <c r="T349" s="4">
        <v>43.199999999999996</v>
      </c>
      <c r="U349" s="4">
        <v>136.79999999999998</v>
      </c>
      <c r="V349" s="4">
        <v>93.600000000000009</v>
      </c>
      <c r="W349" s="4">
        <v>194.4</v>
      </c>
      <c r="X349" s="4">
        <v>885.6</v>
      </c>
      <c r="Y349" s="4">
        <v>0.57099999999999995</v>
      </c>
      <c r="Z349" s="4">
        <v>0.58099999999999996</v>
      </c>
      <c r="AA349" s="4">
        <v>0.125</v>
      </c>
      <c r="AB349" s="4">
        <v>0.44900000000000001</v>
      </c>
    </row>
    <row r="350" spans="1:28" ht="13.5" customHeight="1" x14ac:dyDescent="0.25">
      <c r="A350" s="1" t="s">
        <v>360</v>
      </c>
      <c r="B350" s="2">
        <v>2</v>
      </c>
      <c r="C350" s="9" t="s">
        <v>634</v>
      </c>
      <c r="D350" s="3">
        <f>VLOOKUP($A350,Salaries!$A$1:$B$577,2,FALSE)</f>
        <v>27739975</v>
      </c>
      <c r="E350" s="3" t="s">
        <v>671</v>
      </c>
      <c r="F350" s="4">
        <v>29</v>
      </c>
      <c r="G350" s="4" t="s">
        <v>676</v>
      </c>
      <c r="H350" s="4">
        <v>27.9</v>
      </c>
      <c r="I350" s="4">
        <v>0.54200000000000004</v>
      </c>
      <c r="J350" s="4">
        <v>19.600000000000001</v>
      </c>
      <c r="K350" s="4">
        <v>6.3</v>
      </c>
      <c r="L350" s="4">
        <v>77</v>
      </c>
      <c r="M350" s="4">
        <v>77</v>
      </c>
      <c r="N350" s="4">
        <v>2687.2999999999997</v>
      </c>
      <c r="O350" s="4">
        <v>1270.5</v>
      </c>
      <c r="P350" s="4">
        <v>46.199999999999996</v>
      </c>
      <c r="Q350" s="4">
        <v>438.90000000000003</v>
      </c>
      <c r="R350" s="4">
        <v>462</v>
      </c>
      <c r="S350" s="4">
        <v>477.40000000000003</v>
      </c>
      <c r="T350" s="4">
        <v>84.7</v>
      </c>
      <c r="U350" s="4">
        <v>38.5</v>
      </c>
      <c r="V350" s="4">
        <v>200.20000000000002</v>
      </c>
      <c r="W350" s="4">
        <v>177.1</v>
      </c>
      <c r="X350" s="4">
        <v>1632.3999999999999</v>
      </c>
      <c r="Y350" s="4">
        <v>0.48099999999999998</v>
      </c>
      <c r="Z350" s="4">
        <v>0.49199999999999999</v>
      </c>
      <c r="AA350" s="4">
        <v>0.156</v>
      </c>
      <c r="AB350" s="4">
        <v>0.83</v>
      </c>
    </row>
    <row r="351" spans="1:28" ht="13.5" customHeight="1" x14ac:dyDescent="0.25">
      <c r="A351" s="1" t="s">
        <v>298</v>
      </c>
      <c r="B351" s="2">
        <v>2</v>
      </c>
      <c r="C351" s="9" t="s">
        <v>634</v>
      </c>
      <c r="D351" s="3">
        <f>VLOOKUP($A351,Salaries!$A$1:$B$577,2,FALSE)</f>
        <v>30570000</v>
      </c>
      <c r="E351" s="3" t="s">
        <v>672</v>
      </c>
      <c r="F351" s="4">
        <v>29</v>
      </c>
      <c r="G351" s="4" t="s">
        <v>676</v>
      </c>
      <c r="H351" s="4">
        <v>40.5</v>
      </c>
      <c r="I351" s="4">
        <v>0.61599999999999999</v>
      </c>
      <c r="J351" s="4">
        <v>30.6</v>
      </c>
      <c r="K351" s="4">
        <v>15.2</v>
      </c>
      <c r="L351" s="4">
        <v>78</v>
      </c>
      <c r="M351" s="4">
        <v>78</v>
      </c>
      <c r="N351" s="4">
        <v>2870.3999999999996</v>
      </c>
      <c r="O351" s="4">
        <v>881.40000000000009</v>
      </c>
      <c r="P351" s="4">
        <v>1029.5999999999999</v>
      </c>
      <c r="Q351" s="4">
        <v>858</v>
      </c>
      <c r="R351" s="4">
        <v>514.79999999999995</v>
      </c>
      <c r="S351" s="4">
        <v>585</v>
      </c>
      <c r="T351" s="4">
        <v>156</v>
      </c>
      <c r="U351" s="4">
        <v>54.599999999999994</v>
      </c>
      <c r="V351" s="4">
        <v>390</v>
      </c>
      <c r="W351" s="4">
        <v>241.8</v>
      </c>
      <c r="X351" s="4">
        <v>2815.8</v>
      </c>
      <c r="Y351" s="4">
        <v>0.442</v>
      </c>
      <c r="Z351" s="4">
        <v>0.52800000000000002</v>
      </c>
      <c r="AA351" s="4">
        <v>0.36799999999999999</v>
      </c>
      <c r="AB351" s="4">
        <v>0.879</v>
      </c>
    </row>
    <row r="352" spans="1:28" ht="13.5" customHeight="1" x14ac:dyDescent="0.25">
      <c r="A352" s="1" t="s">
        <v>300</v>
      </c>
      <c r="B352" s="2">
        <v>4</v>
      </c>
      <c r="C352" s="9" t="s">
        <v>19</v>
      </c>
      <c r="D352" s="3">
        <f>VLOOKUP($A352,Salaries!$A$1:$B$577,2,FALSE)</f>
        <v>31873932</v>
      </c>
      <c r="E352" s="3" t="s">
        <v>672</v>
      </c>
      <c r="F352" s="4">
        <v>29</v>
      </c>
      <c r="G352" s="4" t="s">
        <v>676</v>
      </c>
      <c r="H352" s="4">
        <v>30.2</v>
      </c>
      <c r="I352" s="4">
        <v>0.58099999999999996</v>
      </c>
      <c r="J352" s="4">
        <v>21</v>
      </c>
      <c r="K352" s="4">
        <v>8</v>
      </c>
      <c r="L352" s="4">
        <v>75</v>
      </c>
      <c r="M352" s="4">
        <v>75</v>
      </c>
      <c r="N352" s="4">
        <v>2625</v>
      </c>
      <c r="O352" s="4">
        <v>817.5</v>
      </c>
      <c r="P352" s="4">
        <v>525</v>
      </c>
      <c r="Q352" s="4">
        <v>547.5</v>
      </c>
      <c r="R352" s="4">
        <v>562.5</v>
      </c>
      <c r="S352" s="4">
        <v>405</v>
      </c>
      <c r="T352" s="4">
        <v>52.5</v>
      </c>
      <c r="U352" s="4">
        <v>30</v>
      </c>
      <c r="V352" s="4">
        <v>255</v>
      </c>
      <c r="W352" s="4">
        <v>202.5</v>
      </c>
      <c r="X352" s="4">
        <v>1837.5</v>
      </c>
      <c r="Y352" s="4">
        <v>0.46200000000000002</v>
      </c>
      <c r="Z352" s="4">
        <v>0.52500000000000002</v>
      </c>
      <c r="AA352" s="4">
        <v>0.36199999999999999</v>
      </c>
      <c r="AB352" s="4">
        <v>0.753</v>
      </c>
    </row>
    <row r="353" spans="1:28" ht="13.5" customHeight="1" x14ac:dyDescent="0.25">
      <c r="A353" s="1" t="s">
        <v>446</v>
      </c>
      <c r="B353" s="2">
        <v>2</v>
      </c>
      <c r="C353" s="9" t="s">
        <v>634</v>
      </c>
      <c r="D353" s="3">
        <f>VLOOKUP($A353,Salaries!$A$1:$B$577,2,FALSE)</f>
        <v>1656092</v>
      </c>
      <c r="E353" s="3" t="s">
        <v>664</v>
      </c>
      <c r="F353" s="4">
        <v>30</v>
      </c>
      <c r="G353" s="4" t="s">
        <v>676</v>
      </c>
      <c r="H353" s="4">
        <v>23.6</v>
      </c>
      <c r="I353" s="4">
        <v>0.51800000000000002</v>
      </c>
      <c r="J353" s="4">
        <v>11.6</v>
      </c>
      <c r="K353" s="4">
        <v>0.1</v>
      </c>
      <c r="L353" s="4">
        <v>29</v>
      </c>
      <c r="M353" s="4">
        <v>0</v>
      </c>
      <c r="N353" s="4">
        <v>385.70000000000005</v>
      </c>
      <c r="O353" s="4">
        <v>116</v>
      </c>
      <c r="P353" s="4">
        <v>55.099999999999994</v>
      </c>
      <c r="Q353" s="4">
        <v>31.900000000000002</v>
      </c>
      <c r="R353" s="4">
        <v>46.400000000000006</v>
      </c>
      <c r="S353" s="4">
        <v>26.1</v>
      </c>
      <c r="T353" s="4">
        <v>8.6999999999999993</v>
      </c>
      <c r="U353" s="4">
        <v>2.9000000000000004</v>
      </c>
      <c r="V353" s="4">
        <v>20.299999999999997</v>
      </c>
      <c r="W353" s="4">
        <v>31.900000000000002</v>
      </c>
      <c r="X353" s="4">
        <v>191.39999999999998</v>
      </c>
      <c r="Y353" s="4">
        <v>0.45</v>
      </c>
      <c r="Z353" s="4">
        <v>0.53</v>
      </c>
      <c r="AA353" s="4">
        <v>0.27800000000000002</v>
      </c>
      <c r="AB353" s="4">
        <v>0.69699999999999995</v>
      </c>
    </row>
    <row r="354" spans="1:28" ht="13.5" customHeight="1" x14ac:dyDescent="0.25">
      <c r="A354" s="1" t="s">
        <v>131</v>
      </c>
      <c r="B354" s="2">
        <v>2</v>
      </c>
      <c r="C354" s="9" t="s">
        <v>634</v>
      </c>
      <c r="D354" s="3">
        <f>VLOOKUP($A354,Salaries!$A$1:$B$577,2,FALSE)</f>
        <v>2165481</v>
      </c>
      <c r="E354" s="3" t="s">
        <v>665</v>
      </c>
      <c r="F354" s="4">
        <v>30</v>
      </c>
      <c r="G354" s="4" t="s">
        <v>676</v>
      </c>
      <c r="H354" s="4">
        <v>13.5</v>
      </c>
      <c r="I354" s="4">
        <v>0.64100000000000001</v>
      </c>
      <c r="J354" s="4">
        <v>13.2</v>
      </c>
      <c r="K354" s="4">
        <v>0.8</v>
      </c>
      <c r="L354" s="4">
        <v>53</v>
      </c>
      <c r="M354" s="4">
        <v>0</v>
      </c>
      <c r="N354" s="4">
        <v>291.5</v>
      </c>
      <c r="O354" s="4">
        <v>42.400000000000006</v>
      </c>
      <c r="P354" s="4">
        <v>15.899999999999999</v>
      </c>
      <c r="Q354" s="4">
        <v>42.400000000000006</v>
      </c>
      <c r="R354" s="4">
        <v>47.7</v>
      </c>
      <c r="S354" s="4">
        <v>26.5</v>
      </c>
      <c r="T354" s="4">
        <v>10.600000000000001</v>
      </c>
      <c r="U354" s="4">
        <v>0</v>
      </c>
      <c r="V354" s="4">
        <v>10.600000000000001</v>
      </c>
      <c r="W354" s="4">
        <v>26.5</v>
      </c>
      <c r="X354" s="4">
        <v>95.4</v>
      </c>
      <c r="Y354" s="4">
        <v>0.5</v>
      </c>
      <c r="Z354" s="4">
        <v>0.57499999999999996</v>
      </c>
      <c r="AA354" s="4">
        <v>0.33300000000000002</v>
      </c>
      <c r="AB354" s="4">
        <v>0.81</v>
      </c>
    </row>
    <row r="355" spans="1:28" ht="13.5" customHeight="1" x14ac:dyDescent="0.25">
      <c r="A355" s="1" t="s">
        <v>111</v>
      </c>
      <c r="B355" s="2">
        <v>1</v>
      </c>
      <c r="C355" s="9" t="s">
        <v>632</v>
      </c>
      <c r="D355" s="3">
        <f>VLOOKUP($A355,Salaries!$A$1:$B$577,2,FALSE)</f>
        <v>2176260</v>
      </c>
      <c r="E355" s="3" t="s">
        <v>665</v>
      </c>
      <c r="F355" s="4">
        <v>30</v>
      </c>
      <c r="G355" s="4" t="s">
        <v>676</v>
      </c>
      <c r="H355" s="4">
        <v>27.3</v>
      </c>
      <c r="I355" s="4">
        <v>0.55700000000000005</v>
      </c>
      <c r="J355" s="4">
        <v>19.5</v>
      </c>
      <c r="K355" s="4">
        <v>3</v>
      </c>
      <c r="L355" s="4">
        <v>51</v>
      </c>
      <c r="M355" s="4">
        <v>13</v>
      </c>
      <c r="N355" s="4">
        <v>1392.3</v>
      </c>
      <c r="O355" s="4">
        <v>606.9</v>
      </c>
      <c r="P355" s="4">
        <v>147.9</v>
      </c>
      <c r="Q355" s="4">
        <v>158.1</v>
      </c>
      <c r="R355" s="4">
        <v>137.70000000000002</v>
      </c>
      <c r="S355" s="4">
        <v>219.29999999999998</v>
      </c>
      <c r="T355" s="4">
        <v>30.599999999999998</v>
      </c>
      <c r="U355" s="4">
        <v>10.200000000000001</v>
      </c>
      <c r="V355" s="4">
        <v>81.600000000000009</v>
      </c>
      <c r="W355" s="4">
        <v>56.1</v>
      </c>
      <c r="X355" s="4">
        <v>918</v>
      </c>
      <c r="Y355" s="4">
        <v>0.48199999999999998</v>
      </c>
      <c r="Z355" s="4">
        <v>0.50900000000000001</v>
      </c>
      <c r="AA355" s="4">
        <v>0.37</v>
      </c>
      <c r="AB355" s="4">
        <v>0.85599999999999998</v>
      </c>
    </row>
    <row r="356" spans="1:28" ht="13.5" customHeight="1" x14ac:dyDescent="0.25">
      <c r="A356" s="1" t="s">
        <v>424</v>
      </c>
      <c r="B356" s="2">
        <v>3</v>
      </c>
      <c r="C356" s="9" t="s">
        <v>636</v>
      </c>
      <c r="D356" s="3">
        <f>VLOOKUP($A356,Salaries!$A$1:$B$577,2,FALSE)</f>
        <v>2176260</v>
      </c>
      <c r="E356" s="3" t="s">
        <v>665</v>
      </c>
      <c r="F356" s="4">
        <v>30</v>
      </c>
      <c r="G356" s="4" t="s">
        <v>676</v>
      </c>
      <c r="H356" s="4">
        <v>18</v>
      </c>
      <c r="I356" s="4">
        <v>0.60599999999999998</v>
      </c>
      <c r="J356" s="4">
        <v>15.7</v>
      </c>
      <c r="K356" s="4">
        <v>1.3</v>
      </c>
      <c r="L356" s="4">
        <v>36</v>
      </c>
      <c r="M356" s="4">
        <v>0</v>
      </c>
      <c r="N356" s="4">
        <v>518.4</v>
      </c>
      <c r="O356" s="4">
        <v>118.8</v>
      </c>
      <c r="P356" s="4">
        <v>43.199999999999996</v>
      </c>
      <c r="Q356" s="4">
        <v>57.6</v>
      </c>
      <c r="R356" s="4">
        <v>115.2</v>
      </c>
      <c r="S356" s="4">
        <v>25.2</v>
      </c>
      <c r="T356" s="4">
        <v>21.599999999999998</v>
      </c>
      <c r="U356" s="4">
        <v>10.799999999999999</v>
      </c>
      <c r="V356" s="4">
        <v>21.599999999999998</v>
      </c>
      <c r="W356" s="4">
        <v>36</v>
      </c>
      <c r="X356" s="4">
        <v>226.79999999999998</v>
      </c>
      <c r="Y356" s="4">
        <v>0.53400000000000003</v>
      </c>
      <c r="Z356" s="4">
        <v>0.60199999999999998</v>
      </c>
      <c r="AA356" s="4">
        <v>0.34899999999999998</v>
      </c>
      <c r="AB356" s="4">
        <v>0.67200000000000004</v>
      </c>
    </row>
    <row r="357" spans="1:28" ht="13.5" customHeight="1" x14ac:dyDescent="0.25">
      <c r="A357" s="1" t="s">
        <v>212</v>
      </c>
      <c r="B357" s="2">
        <v>5</v>
      </c>
      <c r="C357" s="9" t="s">
        <v>639</v>
      </c>
      <c r="D357" s="3">
        <f>VLOOKUP($A357,Salaries!$A$1:$B$577,2,FALSE)</f>
        <v>3382000</v>
      </c>
      <c r="E357" s="3" t="s">
        <v>665</v>
      </c>
      <c r="F357" s="4">
        <v>30</v>
      </c>
      <c r="G357" s="4" t="s">
        <v>676</v>
      </c>
      <c r="H357" s="4">
        <v>16.7</v>
      </c>
      <c r="I357" s="4">
        <v>0.59699999999999998</v>
      </c>
      <c r="J357" s="4">
        <v>14.6</v>
      </c>
      <c r="K357" s="4">
        <v>6.7</v>
      </c>
      <c r="L357" s="4">
        <v>81</v>
      </c>
      <c r="M357" s="4">
        <v>81</v>
      </c>
      <c r="N357" s="4">
        <v>2324.6999999999998</v>
      </c>
      <c r="O357" s="4">
        <v>275.39999999999998</v>
      </c>
      <c r="P357" s="4">
        <v>510.3</v>
      </c>
      <c r="Q357" s="4">
        <v>129.6</v>
      </c>
      <c r="R357" s="4">
        <v>396.90000000000003</v>
      </c>
      <c r="S357" s="4">
        <v>97.2</v>
      </c>
      <c r="T357" s="4">
        <v>48.6</v>
      </c>
      <c r="U357" s="4">
        <v>178.20000000000002</v>
      </c>
      <c r="V357" s="4">
        <v>81</v>
      </c>
      <c r="W357" s="4">
        <v>186.29999999999998</v>
      </c>
      <c r="X357" s="4">
        <v>1012.5</v>
      </c>
      <c r="Y357" s="4">
        <v>0.45200000000000001</v>
      </c>
      <c r="Z357" s="4">
        <v>0.61299999999999999</v>
      </c>
      <c r="AA357" s="4">
        <v>0.36499999999999999</v>
      </c>
      <c r="AB357" s="4">
        <v>0.84199999999999997</v>
      </c>
    </row>
    <row r="358" spans="1:28" ht="13.5" customHeight="1" x14ac:dyDescent="0.25">
      <c r="A358" s="1" t="s">
        <v>472</v>
      </c>
      <c r="B358" s="2">
        <v>4</v>
      </c>
      <c r="C358" s="9" t="s">
        <v>19</v>
      </c>
      <c r="D358" s="3">
        <f>VLOOKUP($A358,Salaries!$A$1:$B$577,2,FALSE)</f>
        <v>3500000</v>
      </c>
      <c r="E358" s="3" t="s">
        <v>665</v>
      </c>
      <c r="F358" s="4">
        <v>30</v>
      </c>
      <c r="G358" s="4" t="s">
        <v>676</v>
      </c>
      <c r="H358" s="4">
        <v>29.5</v>
      </c>
      <c r="I358" s="4">
        <v>0.53200000000000003</v>
      </c>
      <c r="J358" s="4">
        <v>15.9</v>
      </c>
      <c r="K358" s="4">
        <v>0.2</v>
      </c>
      <c r="L358" s="4">
        <v>26</v>
      </c>
      <c r="M358" s="4">
        <v>2</v>
      </c>
      <c r="N358" s="4">
        <v>278.2</v>
      </c>
      <c r="O358" s="4">
        <v>135.20000000000002</v>
      </c>
      <c r="P358" s="4">
        <v>18.2</v>
      </c>
      <c r="Q358" s="4">
        <v>39</v>
      </c>
      <c r="R358" s="4">
        <v>59.8</v>
      </c>
      <c r="S358" s="4">
        <v>26</v>
      </c>
      <c r="T358" s="4">
        <v>7.8</v>
      </c>
      <c r="U358" s="4">
        <v>10.4</v>
      </c>
      <c r="V358" s="4">
        <v>26</v>
      </c>
      <c r="W358" s="4">
        <v>41.6</v>
      </c>
      <c r="X358" s="4">
        <v>182</v>
      </c>
      <c r="Y358" s="4">
        <v>0.49</v>
      </c>
      <c r="Z358" s="4">
        <v>0.52900000000000003</v>
      </c>
      <c r="AA358" s="4">
        <v>0.17599999999999999</v>
      </c>
      <c r="AB358" s="4">
        <v>0.71799999999999997</v>
      </c>
    </row>
    <row r="359" spans="1:28" ht="13.5" customHeight="1" x14ac:dyDescent="0.25">
      <c r="A359" s="1" t="s">
        <v>100</v>
      </c>
      <c r="B359" s="2">
        <v>4</v>
      </c>
      <c r="C359" s="9" t="s">
        <v>19</v>
      </c>
      <c r="D359" s="3">
        <f>VLOOKUP($A359,Salaries!$A$1:$B$577,2,FALSE)</f>
        <v>4320500</v>
      </c>
      <c r="E359" s="3" t="s">
        <v>665</v>
      </c>
      <c r="F359" s="4">
        <v>30</v>
      </c>
      <c r="G359" s="4" t="s">
        <v>676</v>
      </c>
      <c r="H359" s="4">
        <v>14.4</v>
      </c>
      <c r="I359" s="4">
        <v>0.52800000000000002</v>
      </c>
      <c r="J359" s="4">
        <v>8.6</v>
      </c>
      <c r="K359" s="4">
        <v>1.6</v>
      </c>
      <c r="L359" s="4">
        <v>79</v>
      </c>
      <c r="M359" s="4">
        <v>3</v>
      </c>
      <c r="N359" s="4">
        <v>1398.3</v>
      </c>
      <c r="O359" s="4">
        <v>165.9</v>
      </c>
      <c r="P359" s="4">
        <v>252.8</v>
      </c>
      <c r="Q359" s="4">
        <v>31.6</v>
      </c>
      <c r="R359" s="4">
        <v>276.5</v>
      </c>
      <c r="S359" s="4">
        <v>63.2</v>
      </c>
      <c r="T359" s="4">
        <v>23.7</v>
      </c>
      <c r="U359" s="4">
        <v>15.8</v>
      </c>
      <c r="V359" s="4">
        <v>47.4</v>
      </c>
      <c r="W359" s="4">
        <v>158</v>
      </c>
      <c r="X359" s="4">
        <v>458.2</v>
      </c>
      <c r="Y359" s="4">
        <v>0.4</v>
      </c>
      <c r="Z359" s="4">
        <v>0.39900000000000002</v>
      </c>
      <c r="AA359" s="4">
        <v>0.40100000000000002</v>
      </c>
      <c r="AB359" s="4">
        <v>0.66700000000000004</v>
      </c>
    </row>
    <row r="360" spans="1:28" ht="13.5" customHeight="1" x14ac:dyDescent="0.25">
      <c r="A360" s="1" t="s">
        <v>466</v>
      </c>
      <c r="B360" s="2">
        <v>1</v>
      </c>
      <c r="C360" s="9" t="s">
        <v>632</v>
      </c>
      <c r="D360" s="3">
        <f>VLOOKUP($A360,Salaries!$A$1:$B$577,2,FALSE)</f>
        <v>5027028</v>
      </c>
      <c r="E360" s="3" t="s">
        <v>666</v>
      </c>
      <c r="F360" s="4">
        <v>30</v>
      </c>
      <c r="G360" s="4" t="s">
        <v>676</v>
      </c>
      <c r="H360" s="4">
        <v>12.2</v>
      </c>
      <c r="I360" s="4">
        <v>0.56100000000000005</v>
      </c>
      <c r="J360" s="4">
        <v>11.8</v>
      </c>
      <c r="K360" s="4">
        <v>4.8</v>
      </c>
      <c r="L360" s="4">
        <v>78</v>
      </c>
      <c r="M360" s="4">
        <v>49</v>
      </c>
      <c r="N360" s="4">
        <v>2137.1999999999998</v>
      </c>
      <c r="O360" s="4">
        <v>195</v>
      </c>
      <c r="P360" s="4">
        <v>280.8</v>
      </c>
      <c r="Q360" s="4">
        <v>124.80000000000001</v>
      </c>
      <c r="R360" s="4">
        <v>390</v>
      </c>
      <c r="S360" s="4">
        <v>296.39999999999998</v>
      </c>
      <c r="T360" s="4">
        <v>70.2</v>
      </c>
      <c r="U360" s="4">
        <v>46.8</v>
      </c>
      <c r="V360" s="4">
        <v>85.800000000000011</v>
      </c>
      <c r="W360" s="4">
        <v>265.2</v>
      </c>
      <c r="X360" s="4">
        <v>592.79999999999995</v>
      </c>
      <c r="Y360" s="4">
        <v>0.40699999999999997</v>
      </c>
      <c r="Z360" s="4">
        <v>0.42099999999999999</v>
      </c>
      <c r="AA360" s="4">
        <v>0.39700000000000002</v>
      </c>
      <c r="AB360" s="4">
        <v>0.78</v>
      </c>
    </row>
    <row r="361" spans="1:28" ht="13.5" customHeight="1" x14ac:dyDescent="0.25">
      <c r="A361" s="1" t="s">
        <v>89</v>
      </c>
      <c r="B361" s="2">
        <v>1</v>
      </c>
      <c r="C361" s="9" t="s">
        <v>632</v>
      </c>
      <c r="D361" s="3">
        <f>VLOOKUP($A361,Salaries!$A$1:$B$577,2,FALSE)</f>
        <v>6000000</v>
      </c>
      <c r="E361" s="3" t="s">
        <v>666</v>
      </c>
      <c r="F361" s="4">
        <v>30</v>
      </c>
      <c r="G361" s="4" t="s">
        <v>676</v>
      </c>
      <c r="H361" s="4">
        <v>19.899999999999999</v>
      </c>
      <c r="I361" s="4">
        <v>0.48499999999999999</v>
      </c>
      <c r="J361" s="4">
        <v>11.8</v>
      </c>
      <c r="K361" s="4">
        <v>1.7</v>
      </c>
      <c r="L361" s="4">
        <v>56</v>
      </c>
      <c r="M361" s="4">
        <v>0</v>
      </c>
      <c r="N361" s="4">
        <v>1248.8</v>
      </c>
      <c r="O361" s="4">
        <v>352.8</v>
      </c>
      <c r="P361" s="4">
        <v>134.4</v>
      </c>
      <c r="Q361" s="4">
        <v>61.600000000000009</v>
      </c>
      <c r="R361" s="4">
        <v>145.6</v>
      </c>
      <c r="S361" s="4">
        <v>201.6</v>
      </c>
      <c r="T361" s="4">
        <v>28</v>
      </c>
      <c r="U361" s="4">
        <v>11.200000000000001</v>
      </c>
      <c r="V361" s="4">
        <v>61.600000000000009</v>
      </c>
      <c r="W361" s="4">
        <v>106.39999999999999</v>
      </c>
      <c r="X361" s="4">
        <v>498.40000000000003</v>
      </c>
      <c r="Y361" s="4">
        <v>0.41899999999999998</v>
      </c>
      <c r="Z361" s="4">
        <v>0.45500000000000002</v>
      </c>
      <c r="AA361" s="4">
        <v>0.32600000000000001</v>
      </c>
      <c r="AB361" s="4">
        <v>0.75800000000000001</v>
      </c>
    </row>
    <row r="362" spans="1:28" ht="13.5" customHeight="1" x14ac:dyDescent="0.25">
      <c r="A362" s="1" t="s">
        <v>463</v>
      </c>
      <c r="B362" s="2">
        <v>4</v>
      </c>
      <c r="C362" s="9" t="s">
        <v>19</v>
      </c>
      <c r="D362" s="3">
        <f>VLOOKUP($A362,Salaries!$A$1:$B$577,2,FALSE)</f>
        <v>6500000</v>
      </c>
      <c r="E362" s="3" t="s">
        <v>666</v>
      </c>
      <c r="F362" s="4">
        <v>30</v>
      </c>
      <c r="G362" s="4" t="s">
        <v>676</v>
      </c>
      <c r="H362" s="4">
        <v>16.5</v>
      </c>
      <c r="I362" s="4">
        <v>0.58499999999999996</v>
      </c>
      <c r="J362" s="4">
        <v>15.4</v>
      </c>
      <c r="K362" s="4">
        <v>4.5</v>
      </c>
      <c r="L362" s="4">
        <v>77</v>
      </c>
      <c r="M362" s="4">
        <v>70</v>
      </c>
      <c r="N362" s="4">
        <v>1786.3999999999999</v>
      </c>
      <c r="O362" s="4">
        <v>338.8</v>
      </c>
      <c r="P362" s="4">
        <v>254.1</v>
      </c>
      <c r="Q362" s="4">
        <v>92.399999999999991</v>
      </c>
      <c r="R362" s="4">
        <v>446.59999999999997</v>
      </c>
      <c r="S362" s="4">
        <v>146.29999999999998</v>
      </c>
      <c r="T362" s="4">
        <v>53.9</v>
      </c>
      <c r="U362" s="4">
        <v>53.9</v>
      </c>
      <c r="V362" s="4">
        <v>84.7</v>
      </c>
      <c r="W362" s="4">
        <v>200.20000000000002</v>
      </c>
      <c r="X362" s="4">
        <v>739.19999999999993</v>
      </c>
      <c r="Y362" s="4">
        <v>0.47899999999999998</v>
      </c>
      <c r="Z362" s="4">
        <v>0.53900000000000003</v>
      </c>
      <c r="AA362" s="4">
        <v>0.40100000000000002</v>
      </c>
      <c r="AB362" s="4">
        <v>0.76100000000000001</v>
      </c>
    </row>
    <row r="363" spans="1:28" ht="13.5" customHeight="1" x14ac:dyDescent="0.25">
      <c r="A363" s="1" t="s">
        <v>74</v>
      </c>
      <c r="B363" s="2">
        <v>3</v>
      </c>
      <c r="C363" s="9" t="s">
        <v>636</v>
      </c>
      <c r="D363" s="3">
        <f>VLOOKUP($A363,Salaries!$A$1:$B$577,2,FALSE)</f>
        <v>7119650</v>
      </c>
      <c r="E363" s="3" t="s">
        <v>666</v>
      </c>
      <c r="F363" s="4">
        <v>30</v>
      </c>
      <c r="G363" s="4" t="s">
        <v>676</v>
      </c>
      <c r="H363" s="4">
        <v>12.9</v>
      </c>
      <c r="I363" s="4">
        <v>0.48199999999999998</v>
      </c>
      <c r="J363" s="4">
        <v>6.4</v>
      </c>
      <c r="K363" s="4">
        <v>0.1</v>
      </c>
      <c r="L363" s="4">
        <v>46</v>
      </c>
      <c r="M363" s="4">
        <v>17</v>
      </c>
      <c r="N363" s="4">
        <v>782</v>
      </c>
      <c r="O363" s="4">
        <v>119.60000000000001</v>
      </c>
      <c r="P363" s="4">
        <v>78.2</v>
      </c>
      <c r="Q363" s="4">
        <v>36.800000000000004</v>
      </c>
      <c r="R363" s="4">
        <v>115</v>
      </c>
      <c r="S363" s="4">
        <v>27.599999999999998</v>
      </c>
      <c r="T363" s="4">
        <v>18.400000000000002</v>
      </c>
      <c r="U363" s="4">
        <v>9.2000000000000011</v>
      </c>
      <c r="V363" s="4">
        <v>23</v>
      </c>
      <c r="W363" s="4">
        <v>82.8</v>
      </c>
      <c r="X363" s="4">
        <v>207</v>
      </c>
      <c r="Y363" s="4">
        <v>0.39600000000000002</v>
      </c>
      <c r="Z363" s="4">
        <v>0.47499999999999998</v>
      </c>
      <c r="AA363" s="4">
        <v>0.27800000000000002</v>
      </c>
      <c r="AB363" s="4">
        <v>0.75</v>
      </c>
    </row>
    <row r="364" spans="1:28" ht="13.5" customHeight="1" x14ac:dyDescent="0.25">
      <c r="A364" s="1" t="s">
        <v>200</v>
      </c>
      <c r="B364" s="2">
        <v>5</v>
      </c>
      <c r="C364" s="9" t="s">
        <v>639</v>
      </c>
      <c r="D364" s="3">
        <f>VLOOKUP($A364,Salaries!$A$1:$B$577,2,FALSE)</f>
        <v>9490740</v>
      </c>
      <c r="E364" s="3" t="s">
        <v>667</v>
      </c>
      <c r="F364" s="4">
        <v>30</v>
      </c>
      <c r="G364" s="4" t="s">
        <v>676</v>
      </c>
      <c r="H364" s="4">
        <v>23.3</v>
      </c>
      <c r="I364" s="4">
        <v>0.66400000000000003</v>
      </c>
      <c r="J364" s="4">
        <v>24.2</v>
      </c>
      <c r="K364" s="4">
        <v>3</v>
      </c>
      <c r="L364" s="4">
        <v>58</v>
      </c>
      <c r="M364" s="4">
        <v>12</v>
      </c>
      <c r="N364" s="4">
        <v>678.59999999999991</v>
      </c>
      <c r="O364" s="4">
        <v>249.39999999999998</v>
      </c>
      <c r="P364" s="4">
        <v>11.600000000000001</v>
      </c>
      <c r="Q364" s="4">
        <v>133.39999999999998</v>
      </c>
      <c r="R364" s="4">
        <v>266.79999999999995</v>
      </c>
      <c r="S364" s="4">
        <v>52.2</v>
      </c>
      <c r="T364" s="4">
        <v>17.399999999999999</v>
      </c>
      <c r="U364" s="4">
        <v>29</v>
      </c>
      <c r="V364" s="4">
        <v>58</v>
      </c>
      <c r="W364" s="4">
        <v>92.800000000000011</v>
      </c>
      <c r="X364" s="4">
        <v>423.4</v>
      </c>
      <c r="Y364" s="4">
        <v>0.61499999999999999</v>
      </c>
      <c r="Z364" s="4">
        <v>0.624</v>
      </c>
      <c r="AA364" s="4">
        <v>0.4</v>
      </c>
      <c r="AB364" s="4">
        <v>0.748</v>
      </c>
    </row>
    <row r="365" spans="1:28" ht="13.5" customHeight="1" x14ac:dyDescent="0.25">
      <c r="A365" s="1" t="s">
        <v>177</v>
      </c>
      <c r="B365" s="2">
        <v>1</v>
      </c>
      <c r="C365" s="9" t="s">
        <v>632</v>
      </c>
      <c r="D365" s="3">
        <f>VLOOKUP($A365,Salaries!$A$1:$B$577,2,FALSE)</f>
        <v>11571429</v>
      </c>
      <c r="E365" s="3" t="s">
        <v>667</v>
      </c>
      <c r="F365" s="4">
        <v>30</v>
      </c>
      <c r="G365" s="4" t="s">
        <v>676</v>
      </c>
      <c r="H365" s="4">
        <v>18.5</v>
      </c>
      <c r="I365" s="4">
        <v>0.57199999999999995</v>
      </c>
      <c r="J365" s="4">
        <v>13.2</v>
      </c>
      <c r="K365" s="4">
        <v>3.5</v>
      </c>
      <c r="L365" s="4">
        <v>82</v>
      </c>
      <c r="M365" s="4">
        <v>1</v>
      </c>
      <c r="N365" s="4">
        <v>1910.6000000000001</v>
      </c>
      <c r="O365" s="4">
        <v>262.40000000000003</v>
      </c>
      <c r="P365" s="4">
        <v>401.8</v>
      </c>
      <c r="Q365" s="4">
        <v>106.60000000000001</v>
      </c>
      <c r="R365" s="4">
        <v>180.4</v>
      </c>
      <c r="S365" s="4">
        <v>246</v>
      </c>
      <c r="T365" s="4">
        <v>49.199999999999996</v>
      </c>
      <c r="U365" s="4">
        <v>8.2000000000000011</v>
      </c>
      <c r="V365" s="4">
        <v>90.2</v>
      </c>
      <c r="W365" s="4">
        <v>131.20000000000002</v>
      </c>
      <c r="X365" s="4">
        <v>811.80000000000007</v>
      </c>
      <c r="Y365" s="4">
        <v>0.42499999999999999</v>
      </c>
      <c r="Z365" s="4">
        <v>0.47499999999999998</v>
      </c>
      <c r="AA365" s="4">
        <v>0.39400000000000002</v>
      </c>
      <c r="AB365" s="4">
        <v>0.85399999999999998</v>
      </c>
    </row>
    <row r="366" spans="1:28" ht="13.5" customHeight="1" x14ac:dyDescent="0.25">
      <c r="A366" s="1" t="s">
        <v>133</v>
      </c>
      <c r="B366" s="2">
        <v>5</v>
      </c>
      <c r="C366" s="9" t="s">
        <v>639</v>
      </c>
      <c r="D366" s="3">
        <f>VLOOKUP($A366,Salaries!$A$1:$B$577,2,FALSE)</f>
        <v>12400000</v>
      </c>
      <c r="E366" s="3" t="s">
        <v>668</v>
      </c>
      <c r="F366" s="4">
        <v>30</v>
      </c>
      <c r="G366" s="4" t="s">
        <v>676</v>
      </c>
      <c r="H366" s="4">
        <v>16.7</v>
      </c>
      <c r="I366" s="4">
        <v>0.65400000000000003</v>
      </c>
      <c r="J366" s="4">
        <v>18.899999999999999</v>
      </c>
      <c r="K366" s="4">
        <v>0.5</v>
      </c>
      <c r="L366" s="4">
        <v>18</v>
      </c>
      <c r="M366" s="4">
        <v>0</v>
      </c>
      <c r="N366" s="4">
        <v>172.79999999999998</v>
      </c>
      <c r="O366" s="4">
        <v>48.6</v>
      </c>
      <c r="P366" s="4">
        <v>0</v>
      </c>
      <c r="Q366" s="4">
        <v>30.599999999999998</v>
      </c>
      <c r="R366" s="4">
        <v>39.6</v>
      </c>
      <c r="S366" s="4">
        <v>16.2</v>
      </c>
      <c r="T366" s="4">
        <v>5.3999999999999995</v>
      </c>
      <c r="U366" s="4">
        <v>3.6</v>
      </c>
      <c r="V366" s="4">
        <v>10.799999999999999</v>
      </c>
      <c r="W366" s="4">
        <v>14.4</v>
      </c>
      <c r="X366" s="4">
        <v>79.2</v>
      </c>
      <c r="Y366" s="4">
        <v>0.66700000000000004</v>
      </c>
      <c r="Z366" s="4">
        <v>0.66700000000000004</v>
      </c>
      <c r="AA366" s="4">
        <v>0</v>
      </c>
      <c r="AB366" s="4">
        <v>0.53300000000000003</v>
      </c>
    </row>
    <row r="367" spans="1:28" ht="13.5" customHeight="1" x14ac:dyDescent="0.25">
      <c r="A367" s="1" t="s">
        <v>215</v>
      </c>
      <c r="B367" s="2">
        <v>1</v>
      </c>
      <c r="C367" s="9" t="s">
        <v>632</v>
      </c>
      <c r="D367" s="3">
        <f>VLOOKUP($A367,Salaries!$A$1:$B$577,2,FALSE)</f>
        <v>12516746</v>
      </c>
      <c r="E367" s="3" t="s">
        <v>668</v>
      </c>
      <c r="F367" s="4">
        <v>30</v>
      </c>
      <c r="G367" s="4" t="s">
        <v>676</v>
      </c>
      <c r="H367" s="4">
        <v>21.8</v>
      </c>
      <c r="I367" s="4">
        <v>0.55800000000000005</v>
      </c>
      <c r="J367" s="4">
        <v>13.5</v>
      </c>
      <c r="K367" s="4">
        <v>2.1</v>
      </c>
      <c r="L367" s="4">
        <v>74</v>
      </c>
      <c r="M367" s="4">
        <v>4</v>
      </c>
      <c r="N367" s="4">
        <v>1435.6</v>
      </c>
      <c r="O367" s="4">
        <v>355.2</v>
      </c>
      <c r="P367" s="4">
        <v>185</v>
      </c>
      <c r="Q367" s="4">
        <v>207.2</v>
      </c>
      <c r="R367" s="4">
        <v>177.6</v>
      </c>
      <c r="S367" s="4">
        <v>229.4</v>
      </c>
      <c r="T367" s="4">
        <v>44.4</v>
      </c>
      <c r="U367" s="4">
        <v>14.8</v>
      </c>
      <c r="V367" s="4">
        <v>125.8</v>
      </c>
      <c r="W367" s="4">
        <v>140.6</v>
      </c>
      <c r="X367" s="4">
        <v>710.4</v>
      </c>
      <c r="Y367" s="4">
        <v>0.44</v>
      </c>
      <c r="Z367" s="4">
        <v>0.51700000000000002</v>
      </c>
      <c r="AA367" s="4">
        <v>0.29399999999999998</v>
      </c>
      <c r="AB367" s="4">
        <v>0.83799999999999997</v>
      </c>
    </row>
    <row r="368" spans="1:28" ht="13.5" customHeight="1" x14ac:dyDescent="0.25">
      <c r="A368" s="1" t="s">
        <v>311</v>
      </c>
      <c r="B368" s="2">
        <v>2</v>
      </c>
      <c r="C368" s="9" t="s">
        <v>634</v>
      </c>
      <c r="D368" s="3">
        <f>VLOOKUP($A368,Salaries!$A$1:$B$577,2,FALSE)</f>
        <v>13500375</v>
      </c>
      <c r="E368" s="3" t="s">
        <v>668</v>
      </c>
      <c r="F368" s="4">
        <v>30</v>
      </c>
      <c r="G368" s="4" t="s">
        <v>676</v>
      </c>
      <c r="H368" s="4">
        <v>22</v>
      </c>
      <c r="I368" s="4">
        <v>0.54900000000000004</v>
      </c>
      <c r="J368" s="4">
        <v>12.2</v>
      </c>
      <c r="K368" s="4">
        <v>2.6</v>
      </c>
      <c r="L368" s="4">
        <v>68</v>
      </c>
      <c r="M368" s="4">
        <v>53</v>
      </c>
      <c r="N368" s="4">
        <v>2155.6</v>
      </c>
      <c r="O368" s="4">
        <v>340</v>
      </c>
      <c r="P368" s="4">
        <v>598.40000000000009</v>
      </c>
      <c r="Q368" s="4">
        <v>149.60000000000002</v>
      </c>
      <c r="R368" s="4">
        <v>149.60000000000002</v>
      </c>
      <c r="S368" s="4">
        <v>129.19999999999999</v>
      </c>
      <c r="T368" s="4">
        <v>40.799999999999997</v>
      </c>
      <c r="U368" s="4">
        <v>27.200000000000003</v>
      </c>
      <c r="V368" s="4">
        <v>88.4</v>
      </c>
      <c r="W368" s="4">
        <v>142.80000000000001</v>
      </c>
      <c r="X368" s="4">
        <v>1101.5999999999999</v>
      </c>
      <c r="Y368" s="4">
        <v>0.40899999999999997</v>
      </c>
      <c r="Z368" s="4">
        <v>0.497</v>
      </c>
      <c r="AA368" s="4">
        <v>0.36</v>
      </c>
      <c r="AB368" s="4">
        <v>0.78300000000000003</v>
      </c>
    </row>
    <row r="369" spans="1:28" ht="13.5" customHeight="1" x14ac:dyDescent="0.25">
      <c r="A369" s="1" t="s">
        <v>30</v>
      </c>
      <c r="B369" s="2">
        <v>4</v>
      </c>
      <c r="C369" s="9" t="s">
        <v>19</v>
      </c>
      <c r="D369" s="3">
        <f>VLOOKUP($A369,Salaries!$A$1:$B$577,2,FALSE)</f>
        <v>13764045</v>
      </c>
      <c r="E369" s="3" t="s">
        <v>668</v>
      </c>
      <c r="F369" s="4">
        <v>30</v>
      </c>
      <c r="G369" s="4" t="s">
        <v>676</v>
      </c>
      <c r="H369" s="4">
        <v>18</v>
      </c>
      <c r="I369" s="4">
        <v>0.56899999999999995</v>
      </c>
      <c r="J369" s="4">
        <v>16.2</v>
      </c>
      <c r="K369" s="4">
        <v>6.9</v>
      </c>
      <c r="L369" s="4">
        <v>81</v>
      </c>
      <c r="M369" s="4">
        <v>81</v>
      </c>
      <c r="N369" s="4">
        <v>2486.6999999999998</v>
      </c>
      <c r="O369" s="4">
        <v>696.6</v>
      </c>
      <c r="P369" s="4">
        <v>145.80000000000001</v>
      </c>
      <c r="Q369" s="4">
        <v>137.69999999999999</v>
      </c>
      <c r="R369" s="4">
        <v>526.5</v>
      </c>
      <c r="S369" s="4">
        <v>202.5</v>
      </c>
      <c r="T369" s="4">
        <v>121.5</v>
      </c>
      <c r="U369" s="4">
        <v>32.4</v>
      </c>
      <c r="V369" s="4">
        <v>121.5</v>
      </c>
      <c r="W369" s="4">
        <v>194.4</v>
      </c>
      <c r="X369" s="4">
        <v>1020.6</v>
      </c>
      <c r="Y369" s="4">
        <v>0.52700000000000002</v>
      </c>
      <c r="Z369" s="4">
        <v>0.56399999999999995</v>
      </c>
      <c r="AA369" s="4">
        <v>0.34899999999999998</v>
      </c>
      <c r="AB369" s="4">
        <v>0.64400000000000002</v>
      </c>
    </row>
    <row r="370" spans="1:28" ht="13.5" customHeight="1" x14ac:dyDescent="0.25">
      <c r="A370" s="1" t="s">
        <v>211</v>
      </c>
      <c r="B370" s="2">
        <v>5</v>
      </c>
      <c r="C370" s="9" t="s">
        <v>639</v>
      </c>
      <c r="D370" s="3">
        <f>VLOOKUP($A370,Salaries!$A$1:$B$577,2,FALSE)</f>
        <v>14357750</v>
      </c>
      <c r="E370" s="3" t="s">
        <v>668</v>
      </c>
      <c r="F370" s="4">
        <v>30</v>
      </c>
      <c r="G370" s="4" t="s">
        <v>676</v>
      </c>
      <c r="H370" s="4">
        <v>18.600000000000001</v>
      </c>
      <c r="I370" s="4">
        <v>0.59799999999999998</v>
      </c>
      <c r="J370" s="4">
        <v>15.9</v>
      </c>
      <c r="K370" s="4">
        <v>2.7</v>
      </c>
      <c r="L370" s="4">
        <v>74</v>
      </c>
      <c r="M370" s="4">
        <v>36</v>
      </c>
      <c r="N370" s="4">
        <v>1605.8</v>
      </c>
      <c r="O370" s="4">
        <v>503.2</v>
      </c>
      <c r="P370" s="4">
        <v>29.6</v>
      </c>
      <c r="Q370" s="4">
        <v>125.8</v>
      </c>
      <c r="R370" s="4">
        <v>288.59999999999997</v>
      </c>
      <c r="S370" s="4">
        <v>88.8</v>
      </c>
      <c r="T370" s="4">
        <v>7.4</v>
      </c>
      <c r="U370" s="4">
        <v>81.400000000000006</v>
      </c>
      <c r="V370" s="4">
        <v>96.2</v>
      </c>
      <c r="W370" s="4">
        <v>125.8</v>
      </c>
      <c r="X370" s="4">
        <v>703</v>
      </c>
      <c r="Y370" s="4">
        <v>0.56799999999999995</v>
      </c>
      <c r="Z370" s="4">
        <v>0.58899999999999997</v>
      </c>
      <c r="AA370" s="4">
        <v>0.22600000000000001</v>
      </c>
      <c r="AB370" s="4">
        <v>0.72399999999999998</v>
      </c>
    </row>
    <row r="371" spans="1:28" ht="13.5" customHeight="1" x14ac:dyDescent="0.25">
      <c r="A371" s="1" t="s">
        <v>66</v>
      </c>
      <c r="B371" s="2">
        <v>4</v>
      </c>
      <c r="C371" s="9" t="s">
        <v>19</v>
      </c>
      <c r="D371" s="3">
        <f>VLOOKUP($A371,Salaries!$A$1:$B$577,2,FALSE)</f>
        <v>17868853</v>
      </c>
      <c r="E371" s="3" t="s">
        <v>669</v>
      </c>
      <c r="F371" s="4">
        <v>30</v>
      </c>
      <c r="G371" s="4" t="s">
        <v>676</v>
      </c>
      <c r="H371" s="4">
        <v>15.9</v>
      </c>
      <c r="I371" s="4">
        <v>0.504</v>
      </c>
      <c r="J371" s="4">
        <v>11.6</v>
      </c>
      <c r="K371" s="4">
        <v>2</v>
      </c>
      <c r="L371" s="4">
        <v>73</v>
      </c>
      <c r="M371" s="4">
        <v>2</v>
      </c>
      <c r="N371" s="4">
        <v>1606</v>
      </c>
      <c r="O371" s="4">
        <v>394.20000000000005</v>
      </c>
      <c r="P371" s="4">
        <v>51.099999999999994</v>
      </c>
      <c r="Q371" s="4">
        <v>109.5</v>
      </c>
      <c r="R371" s="4">
        <v>328.5</v>
      </c>
      <c r="S371" s="4">
        <v>284.7</v>
      </c>
      <c r="T371" s="4">
        <v>36.5</v>
      </c>
      <c r="U371" s="4">
        <v>14.600000000000001</v>
      </c>
      <c r="V371" s="4">
        <v>116.80000000000001</v>
      </c>
      <c r="W371" s="4">
        <v>109.5</v>
      </c>
      <c r="X371" s="4">
        <v>496.4</v>
      </c>
      <c r="Y371" s="4">
        <v>0.46</v>
      </c>
      <c r="Z371" s="4">
        <v>0.49399999999999999</v>
      </c>
      <c r="AA371" s="4">
        <v>0.21199999999999999</v>
      </c>
      <c r="AB371" s="4">
        <v>0.70799999999999996</v>
      </c>
    </row>
    <row r="372" spans="1:28" ht="13.5" customHeight="1" x14ac:dyDescent="0.25">
      <c r="A372" s="1" t="s">
        <v>79</v>
      </c>
      <c r="B372" s="2">
        <v>1</v>
      </c>
      <c r="C372" s="9" t="s">
        <v>632</v>
      </c>
      <c r="D372" s="3">
        <f>VLOOKUP($A372,Salaries!$A$1:$B$577,2,FALSE)</f>
        <v>19000000</v>
      </c>
      <c r="E372" s="3" t="s">
        <v>669</v>
      </c>
      <c r="F372" s="4">
        <v>30</v>
      </c>
      <c r="G372" s="4" t="s">
        <v>676</v>
      </c>
      <c r="H372" s="4">
        <v>19.3</v>
      </c>
      <c r="I372" s="4">
        <v>0.52800000000000002</v>
      </c>
      <c r="J372" s="4">
        <v>15.4</v>
      </c>
      <c r="K372" s="4">
        <v>2.2000000000000002</v>
      </c>
      <c r="L372" s="4">
        <v>42</v>
      </c>
      <c r="M372" s="4">
        <v>41</v>
      </c>
      <c r="N372" s="4">
        <v>1264.2</v>
      </c>
      <c r="O372" s="4">
        <v>310.8</v>
      </c>
      <c r="P372" s="4">
        <v>105</v>
      </c>
      <c r="Q372" s="4">
        <v>151.20000000000002</v>
      </c>
      <c r="R372" s="4">
        <v>105</v>
      </c>
      <c r="S372" s="4">
        <v>344.4</v>
      </c>
      <c r="T372" s="4">
        <v>42</v>
      </c>
      <c r="U372" s="4">
        <v>16.8</v>
      </c>
      <c r="V372" s="4">
        <v>96.6</v>
      </c>
      <c r="W372" s="4">
        <v>88.2</v>
      </c>
      <c r="X372" s="4">
        <v>508.2</v>
      </c>
      <c r="Y372" s="4">
        <v>0.42299999999999999</v>
      </c>
      <c r="Z372" s="4">
        <v>0.45300000000000001</v>
      </c>
      <c r="AA372" s="4">
        <v>0.33300000000000002</v>
      </c>
      <c r="AB372" s="4">
        <v>0.80400000000000005</v>
      </c>
    </row>
    <row r="373" spans="1:28" ht="13.5" customHeight="1" x14ac:dyDescent="0.25">
      <c r="A373" s="1" t="s">
        <v>323</v>
      </c>
      <c r="B373" s="2">
        <v>3</v>
      </c>
      <c r="C373" s="9" t="s">
        <v>636</v>
      </c>
      <c r="D373" s="3">
        <f>VLOOKUP($A373,Salaries!$A$1:$B$577,2,FALSE)</f>
        <v>21587579</v>
      </c>
      <c r="E373" s="3" t="s">
        <v>670</v>
      </c>
      <c r="F373" s="4">
        <v>30</v>
      </c>
      <c r="G373" s="4" t="s">
        <v>676</v>
      </c>
      <c r="H373" s="4">
        <v>23.8</v>
      </c>
      <c r="I373" s="4">
        <v>0.63300000000000001</v>
      </c>
      <c r="J373" s="4">
        <v>21</v>
      </c>
      <c r="K373" s="4">
        <v>8.1999999999999993</v>
      </c>
      <c r="L373" s="4">
        <v>68</v>
      </c>
      <c r="M373" s="4">
        <v>68</v>
      </c>
      <c r="N373" s="4">
        <v>2060.4</v>
      </c>
      <c r="O373" s="4">
        <v>510</v>
      </c>
      <c r="P373" s="4">
        <v>374</v>
      </c>
      <c r="Q373" s="4">
        <v>408</v>
      </c>
      <c r="R373" s="4">
        <v>414.79999999999995</v>
      </c>
      <c r="S373" s="4">
        <v>176.8</v>
      </c>
      <c r="T373" s="4">
        <v>47.599999999999994</v>
      </c>
      <c r="U373" s="4">
        <v>20.399999999999999</v>
      </c>
      <c r="V373" s="4">
        <v>102</v>
      </c>
      <c r="W373" s="4">
        <v>129.19999999999999</v>
      </c>
      <c r="X373" s="4">
        <v>1346.4</v>
      </c>
      <c r="Y373" s="4">
        <v>0.46300000000000002</v>
      </c>
      <c r="Z373" s="4">
        <v>0.48399999999999999</v>
      </c>
      <c r="AA373" s="4">
        <v>0.433</v>
      </c>
      <c r="AB373" s="4">
        <v>0.90400000000000003</v>
      </c>
    </row>
    <row r="374" spans="1:28" ht="13.5" customHeight="1" x14ac:dyDescent="0.25">
      <c r="A374" s="1" t="s">
        <v>239</v>
      </c>
      <c r="B374" s="2">
        <v>5</v>
      </c>
      <c r="C374" s="9" t="s">
        <v>639</v>
      </c>
      <c r="D374" s="3">
        <f>VLOOKUP($A374,Salaries!$A$1:$B$577,2,FALSE)</f>
        <v>22897200</v>
      </c>
      <c r="E374" s="3" t="s">
        <v>670</v>
      </c>
      <c r="F374" s="4">
        <v>30</v>
      </c>
      <c r="G374" s="4" t="s">
        <v>676</v>
      </c>
      <c r="H374" s="4">
        <v>15</v>
      </c>
      <c r="I374" s="4">
        <v>0.67400000000000004</v>
      </c>
      <c r="J374" s="4">
        <v>19</v>
      </c>
      <c r="K374" s="4">
        <v>7.1</v>
      </c>
      <c r="L374" s="4">
        <v>69</v>
      </c>
      <c r="M374" s="4">
        <v>69</v>
      </c>
      <c r="N374" s="4">
        <v>2049.2999999999997</v>
      </c>
      <c r="O374" s="4">
        <v>448.5</v>
      </c>
      <c r="P374" s="4">
        <v>0</v>
      </c>
      <c r="Q374" s="4">
        <v>262.2</v>
      </c>
      <c r="R374" s="4">
        <v>903.9</v>
      </c>
      <c r="S374" s="4">
        <v>158.69999999999999</v>
      </c>
      <c r="T374" s="4">
        <v>41.4</v>
      </c>
      <c r="U374" s="4">
        <v>75.900000000000006</v>
      </c>
      <c r="V374" s="4">
        <v>151.80000000000001</v>
      </c>
      <c r="W374" s="4">
        <v>165.6</v>
      </c>
      <c r="X374" s="4">
        <v>759</v>
      </c>
      <c r="Y374" s="4">
        <v>0.64100000000000001</v>
      </c>
      <c r="Z374" s="4">
        <v>0.64100000000000001</v>
      </c>
      <c r="AA374" s="4">
        <v>0</v>
      </c>
      <c r="AB374" s="4">
        <v>0.70499999999999996</v>
      </c>
    </row>
    <row r="375" spans="1:28" ht="13.5" customHeight="1" x14ac:dyDescent="0.25">
      <c r="A375" s="1" t="s">
        <v>477</v>
      </c>
      <c r="B375" s="2">
        <v>2</v>
      </c>
      <c r="C375" s="9" t="s">
        <v>634</v>
      </c>
      <c r="D375" s="3">
        <f>VLOOKUP($A375,Salaries!$A$1:$B$577,2,FALSE)</f>
        <v>24000000</v>
      </c>
      <c r="E375" s="3" t="s">
        <v>670</v>
      </c>
      <c r="F375" s="4">
        <v>30</v>
      </c>
      <c r="G375" s="4" t="s">
        <v>676</v>
      </c>
      <c r="H375" s="4">
        <v>13.2</v>
      </c>
      <c r="I375" s="4">
        <v>0.58099999999999996</v>
      </c>
      <c r="J375" s="4">
        <v>11.9</v>
      </c>
      <c r="K375" s="4">
        <v>3.7</v>
      </c>
      <c r="L375" s="4">
        <v>75</v>
      </c>
      <c r="M375" s="4">
        <v>72</v>
      </c>
      <c r="N375" s="4">
        <v>2355</v>
      </c>
      <c r="O375" s="4">
        <v>262.5</v>
      </c>
      <c r="P375" s="4">
        <v>300</v>
      </c>
      <c r="Q375" s="4">
        <v>90</v>
      </c>
      <c r="R375" s="4">
        <v>390</v>
      </c>
      <c r="S375" s="4">
        <v>247.5</v>
      </c>
      <c r="T375" s="4">
        <v>67.5</v>
      </c>
      <c r="U375" s="4">
        <v>45</v>
      </c>
      <c r="V375" s="4">
        <v>120</v>
      </c>
      <c r="W375" s="4">
        <v>142.5</v>
      </c>
      <c r="X375" s="4">
        <v>697.5</v>
      </c>
      <c r="Y375" s="4">
        <v>0.45</v>
      </c>
      <c r="Z375" s="4">
        <v>0.51900000000000002</v>
      </c>
      <c r="AA375" s="4">
        <v>0.38900000000000001</v>
      </c>
      <c r="AB375" s="4">
        <v>0.86499999999999999</v>
      </c>
    </row>
    <row r="376" spans="1:28" ht="13.5" customHeight="1" x14ac:dyDescent="0.25">
      <c r="A376" s="1" t="s">
        <v>210</v>
      </c>
      <c r="B376" s="2">
        <v>5</v>
      </c>
      <c r="C376" s="9" t="s">
        <v>639</v>
      </c>
      <c r="D376" s="3">
        <f>VLOOKUP($A376,Salaries!$A$1:$B$577,2,FALSE)</f>
        <v>24119025</v>
      </c>
      <c r="E376" s="3" t="s">
        <v>670</v>
      </c>
      <c r="F376" s="4">
        <v>30</v>
      </c>
      <c r="G376" s="4" t="s">
        <v>676</v>
      </c>
      <c r="H376" s="4">
        <v>27.4</v>
      </c>
      <c r="I376" s="4">
        <v>0.56100000000000005</v>
      </c>
      <c r="J376" s="4">
        <v>19.5</v>
      </c>
      <c r="K376" s="4">
        <v>1.3</v>
      </c>
      <c r="L376" s="4">
        <v>22</v>
      </c>
      <c r="M376" s="4">
        <v>21</v>
      </c>
      <c r="N376" s="4">
        <v>598.4</v>
      </c>
      <c r="O376" s="4">
        <v>136.4</v>
      </c>
      <c r="P376" s="4">
        <v>147.4</v>
      </c>
      <c r="Q376" s="4">
        <v>114.4</v>
      </c>
      <c r="R376" s="4">
        <v>239.8</v>
      </c>
      <c r="S376" s="4">
        <v>48.400000000000006</v>
      </c>
      <c r="T376" s="4">
        <v>6.6</v>
      </c>
      <c r="U376" s="4">
        <v>4.4000000000000004</v>
      </c>
      <c r="V376" s="4">
        <v>41.8</v>
      </c>
      <c r="W376" s="4">
        <v>55</v>
      </c>
      <c r="X376" s="4">
        <v>374</v>
      </c>
      <c r="Y376" s="4">
        <v>0.38500000000000001</v>
      </c>
      <c r="Z376" s="4">
        <v>0.41199999999999998</v>
      </c>
      <c r="AA376" s="4">
        <v>0.36099999999999999</v>
      </c>
      <c r="AB376" s="4">
        <v>0.90400000000000003</v>
      </c>
    </row>
    <row r="377" spans="1:28" ht="13.5" customHeight="1" x14ac:dyDescent="0.25">
      <c r="A377" s="1" t="s">
        <v>345</v>
      </c>
      <c r="B377" s="2">
        <v>3</v>
      </c>
      <c r="C377" s="9" t="s">
        <v>636</v>
      </c>
      <c r="D377" s="3">
        <f>VLOOKUP($A377,Salaries!$A$1:$B$577,2,FALSE)</f>
        <v>30000000</v>
      </c>
      <c r="E377" s="3" t="s">
        <v>672</v>
      </c>
      <c r="F377" s="4">
        <v>30</v>
      </c>
      <c r="G377" s="4" t="s">
        <v>676</v>
      </c>
      <c r="H377" s="4">
        <v>29</v>
      </c>
      <c r="I377" s="4">
        <v>0.63100000000000001</v>
      </c>
      <c r="J377" s="4">
        <v>24.2</v>
      </c>
      <c r="K377" s="4">
        <v>11.5</v>
      </c>
      <c r="L377" s="4">
        <v>78</v>
      </c>
      <c r="M377" s="4">
        <v>78</v>
      </c>
      <c r="N377" s="4">
        <v>2698.8</v>
      </c>
      <c r="O377" s="4">
        <v>998.40000000000009</v>
      </c>
      <c r="P377" s="4">
        <v>390</v>
      </c>
      <c r="Q377" s="4">
        <v>507</v>
      </c>
      <c r="R377" s="4">
        <v>499.20000000000005</v>
      </c>
      <c r="S377" s="4">
        <v>460.20000000000005</v>
      </c>
      <c r="T377" s="4">
        <v>54.599999999999994</v>
      </c>
      <c r="U377" s="4">
        <v>85.800000000000011</v>
      </c>
      <c r="V377" s="4">
        <v>226.2</v>
      </c>
      <c r="W377" s="4">
        <v>156</v>
      </c>
      <c r="X377" s="4">
        <v>2028</v>
      </c>
      <c r="Y377" s="4">
        <v>0.52100000000000002</v>
      </c>
      <c r="Z377" s="4">
        <v>0.58699999999999997</v>
      </c>
      <c r="AA377" s="4">
        <v>0.35299999999999998</v>
      </c>
      <c r="AB377" s="4">
        <v>0.88500000000000001</v>
      </c>
    </row>
    <row r="378" spans="1:28" ht="13.5" customHeight="1" x14ac:dyDescent="0.25">
      <c r="A378" s="1" t="s">
        <v>47</v>
      </c>
      <c r="B378" s="2">
        <v>1</v>
      </c>
      <c r="C378" s="9" t="s">
        <v>632</v>
      </c>
      <c r="D378" s="3">
        <f>VLOOKUP($A378,Salaries!$A$1:$B$577,2,FALSE)</f>
        <v>35665000</v>
      </c>
      <c r="E378" s="3" t="s">
        <v>672</v>
      </c>
      <c r="F378" s="4">
        <v>30</v>
      </c>
      <c r="G378" s="4" t="s">
        <v>676</v>
      </c>
      <c r="H378" s="4">
        <v>30.9</v>
      </c>
      <c r="I378" s="4">
        <v>0.501</v>
      </c>
      <c r="J378" s="4">
        <v>21.1</v>
      </c>
      <c r="K378" s="4">
        <v>6.8</v>
      </c>
      <c r="L378" s="4">
        <v>73</v>
      </c>
      <c r="M378" s="4">
        <v>73</v>
      </c>
      <c r="N378" s="4">
        <v>2628</v>
      </c>
      <c r="O378" s="4">
        <v>1058.5</v>
      </c>
      <c r="P378" s="4">
        <v>408.79999999999995</v>
      </c>
      <c r="Q378" s="4">
        <v>452.6</v>
      </c>
      <c r="R378" s="4">
        <v>810.3</v>
      </c>
      <c r="S378" s="4">
        <v>781.09999999999991</v>
      </c>
      <c r="T378" s="4">
        <v>138.69999999999999</v>
      </c>
      <c r="U378" s="4">
        <v>36.5</v>
      </c>
      <c r="V378" s="4">
        <v>328.5</v>
      </c>
      <c r="W378" s="4">
        <v>248.2</v>
      </c>
      <c r="X378" s="4">
        <v>1671.6999999999998</v>
      </c>
      <c r="Y378" s="4">
        <v>0.42799999999999999</v>
      </c>
      <c r="Z378" s="4">
        <v>0.48099999999999998</v>
      </c>
      <c r="AA378" s="4">
        <v>0.28999999999999998</v>
      </c>
      <c r="AB378" s="4">
        <v>0.65600000000000003</v>
      </c>
    </row>
    <row r="379" spans="1:28" ht="13.5" customHeight="1" x14ac:dyDescent="0.25">
      <c r="A379" s="1" t="s">
        <v>369</v>
      </c>
      <c r="B379" s="2">
        <v>1</v>
      </c>
      <c r="C379" s="9" t="s">
        <v>632</v>
      </c>
      <c r="D379" s="3">
        <f>VLOOKUP($A379,Salaries!$A$1:$B$577,2,FALSE)</f>
        <v>37457154</v>
      </c>
      <c r="E379" s="3" t="s">
        <v>672</v>
      </c>
      <c r="F379" s="4">
        <v>30</v>
      </c>
      <c r="G379" s="4" t="s">
        <v>676</v>
      </c>
      <c r="H379" s="4">
        <v>30.4</v>
      </c>
      <c r="I379" s="4">
        <v>0.64100000000000001</v>
      </c>
      <c r="J379" s="4">
        <v>24.4</v>
      </c>
      <c r="K379" s="4">
        <v>9.6999999999999993</v>
      </c>
      <c r="L379" s="4">
        <v>69</v>
      </c>
      <c r="M379" s="4">
        <v>69</v>
      </c>
      <c r="N379" s="4">
        <v>2332.1999999999998</v>
      </c>
      <c r="O379" s="4">
        <v>531.30000000000007</v>
      </c>
      <c r="P379" s="4">
        <v>807.3</v>
      </c>
      <c r="Q379" s="4">
        <v>289.8</v>
      </c>
      <c r="R379" s="4">
        <v>365.7</v>
      </c>
      <c r="S379" s="4">
        <v>358.8</v>
      </c>
      <c r="T379" s="4">
        <v>89.7</v>
      </c>
      <c r="U379" s="4">
        <v>27.6</v>
      </c>
      <c r="V379" s="4">
        <v>193.2</v>
      </c>
      <c r="W379" s="4">
        <v>165.6</v>
      </c>
      <c r="X379" s="4">
        <v>1883.7</v>
      </c>
      <c r="Y379" s="4">
        <v>0.47199999999999998</v>
      </c>
      <c r="Z379" s="4">
        <v>0.52500000000000002</v>
      </c>
      <c r="AA379" s="4">
        <v>0.437</v>
      </c>
      <c r="AB379" s="4">
        <v>0.91600000000000004</v>
      </c>
    </row>
    <row r="380" spans="1:28" ht="13.5" customHeight="1" x14ac:dyDescent="0.25">
      <c r="A380" s="1" t="s">
        <v>252</v>
      </c>
      <c r="B380" s="2">
        <v>3</v>
      </c>
      <c r="C380" s="9" t="s">
        <v>636</v>
      </c>
      <c r="D380" s="3">
        <f>VLOOKUP($A380,Salaries!$A$1:$B$577,2,FALSE)</f>
        <v>2165481</v>
      </c>
      <c r="E380" s="3" t="s">
        <v>665</v>
      </c>
      <c r="F380" s="4">
        <v>31</v>
      </c>
      <c r="G380" s="4" t="s">
        <v>677</v>
      </c>
      <c r="H380" s="4">
        <v>15.2</v>
      </c>
      <c r="I380" s="4">
        <v>0.58799999999999997</v>
      </c>
      <c r="J380" s="4">
        <v>13.5</v>
      </c>
      <c r="K380" s="4">
        <v>3.3</v>
      </c>
      <c r="L380" s="4">
        <v>73</v>
      </c>
      <c r="M380" s="4">
        <v>6</v>
      </c>
      <c r="N380" s="4">
        <v>1219.0999999999999</v>
      </c>
      <c r="O380" s="4">
        <v>167.89999999999998</v>
      </c>
      <c r="P380" s="4">
        <v>189.8</v>
      </c>
      <c r="Q380" s="4">
        <v>80.300000000000011</v>
      </c>
      <c r="R380" s="4">
        <v>284.7</v>
      </c>
      <c r="S380" s="4">
        <v>94.9</v>
      </c>
      <c r="T380" s="4">
        <v>29.200000000000003</v>
      </c>
      <c r="U380" s="4">
        <v>14.600000000000001</v>
      </c>
      <c r="V380" s="4">
        <v>43.8</v>
      </c>
      <c r="W380" s="4">
        <v>138.69999999999999</v>
      </c>
      <c r="X380" s="4">
        <v>459.9</v>
      </c>
      <c r="Y380" s="4">
        <v>0.45900000000000002</v>
      </c>
      <c r="Z380" s="4">
        <v>0.56299999999999994</v>
      </c>
      <c r="AA380" s="4">
        <v>0.36699999999999999</v>
      </c>
      <c r="AB380" s="4">
        <v>0.8</v>
      </c>
    </row>
    <row r="381" spans="1:28" ht="13.5" customHeight="1" x14ac:dyDescent="0.25">
      <c r="A381" s="1" t="s">
        <v>250</v>
      </c>
      <c r="B381" s="2">
        <v>4</v>
      </c>
      <c r="C381" s="9" t="s">
        <v>19</v>
      </c>
      <c r="D381" s="3">
        <f>VLOOKUP($A381,Salaries!$A$1:$B$577,2,FALSE)</f>
        <v>2393887</v>
      </c>
      <c r="E381" s="3" t="s">
        <v>665</v>
      </c>
      <c r="F381" s="4">
        <v>31</v>
      </c>
      <c r="G381" s="4" t="s">
        <v>677</v>
      </c>
      <c r="H381" s="4">
        <v>17.399999999999999</v>
      </c>
      <c r="I381" s="4">
        <v>0.57399999999999995</v>
      </c>
      <c r="J381" s="4">
        <v>13.1</v>
      </c>
      <c r="K381" s="4">
        <v>1.1000000000000001</v>
      </c>
      <c r="L381" s="4">
        <v>51</v>
      </c>
      <c r="M381" s="4">
        <v>6</v>
      </c>
      <c r="N381" s="4">
        <v>530.4</v>
      </c>
      <c r="O381" s="4">
        <v>117.3</v>
      </c>
      <c r="P381" s="4">
        <v>40.800000000000004</v>
      </c>
      <c r="Q381" s="4">
        <v>40.800000000000004</v>
      </c>
      <c r="R381" s="4">
        <v>147.9</v>
      </c>
      <c r="S381" s="4">
        <v>61.199999999999996</v>
      </c>
      <c r="T381" s="4">
        <v>15.299999999999999</v>
      </c>
      <c r="U381" s="4">
        <v>15.299999999999999</v>
      </c>
      <c r="V381" s="4">
        <v>45.9</v>
      </c>
      <c r="W381" s="4">
        <v>96.899999999999991</v>
      </c>
      <c r="X381" s="4">
        <v>198.9</v>
      </c>
      <c r="Y381" s="4">
        <v>0.503</v>
      </c>
      <c r="Z381" s="4">
        <v>0.57299999999999995</v>
      </c>
      <c r="AA381" s="4">
        <v>0.3</v>
      </c>
      <c r="AB381" s="4">
        <v>0.75600000000000001</v>
      </c>
    </row>
    <row r="382" spans="1:28" ht="13.5" customHeight="1" x14ac:dyDescent="0.25">
      <c r="A382" s="1" t="s">
        <v>189</v>
      </c>
      <c r="B382" s="2">
        <v>5</v>
      </c>
      <c r="C382" s="9" t="s">
        <v>639</v>
      </c>
      <c r="D382" s="3">
        <f>VLOOKUP($A382,Salaries!$A$1:$B$577,2,FALSE)</f>
        <v>2393887</v>
      </c>
      <c r="E382" s="3" t="s">
        <v>665</v>
      </c>
      <c r="F382" s="4">
        <v>31</v>
      </c>
      <c r="G382" s="4" t="s">
        <v>677</v>
      </c>
      <c r="H382" s="4">
        <v>20.2</v>
      </c>
      <c r="I382" s="4">
        <v>0.63400000000000001</v>
      </c>
      <c r="J382" s="4">
        <v>21.8</v>
      </c>
      <c r="K382" s="4">
        <v>5.9</v>
      </c>
      <c r="L382" s="4">
        <v>75</v>
      </c>
      <c r="M382" s="4">
        <v>62</v>
      </c>
      <c r="N382" s="4">
        <v>1672.5</v>
      </c>
      <c r="O382" s="4">
        <v>630</v>
      </c>
      <c r="P382" s="4">
        <v>15</v>
      </c>
      <c r="Q382" s="4">
        <v>150</v>
      </c>
      <c r="R382" s="4">
        <v>562.5</v>
      </c>
      <c r="S382" s="4">
        <v>52.5</v>
      </c>
      <c r="T382" s="4">
        <v>45</v>
      </c>
      <c r="U382" s="4">
        <v>150</v>
      </c>
      <c r="V382" s="4">
        <v>105</v>
      </c>
      <c r="W382" s="4">
        <v>210</v>
      </c>
      <c r="X382" s="4">
        <v>900</v>
      </c>
      <c r="Y382" s="4">
        <v>0.624</v>
      </c>
      <c r="Z382" s="4">
        <v>0.63400000000000001</v>
      </c>
      <c r="AA382" s="4">
        <v>8.3000000000000004E-2</v>
      </c>
      <c r="AB382" s="4">
        <v>0.63200000000000001</v>
      </c>
    </row>
    <row r="383" spans="1:28" ht="13.5" customHeight="1" x14ac:dyDescent="0.25">
      <c r="A383" s="1" t="s">
        <v>371</v>
      </c>
      <c r="B383" s="2">
        <v>2</v>
      </c>
      <c r="C383" s="9" t="s">
        <v>634</v>
      </c>
      <c r="D383" s="3">
        <f>VLOOKUP($A383,Salaries!$A$1:$B$577,2,FALSE)</f>
        <v>2487000</v>
      </c>
      <c r="E383" s="3" t="s">
        <v>665</v>
      </c>
      <c r="F383" s="4">
        <v>31</v>
      </c>
      <c r="G383" s="4" t="s">
        <v>677</v>
      </c>
      <c r="H383" s="4">
        <v>8.9</v>
      </c>
      <c r="I383" s="4">
        <v>0.58499999999999996</v>
      </c>
      <c r="J383" s="4">
        <v>10.199999999999999</v>
      </c>
      <c r="K383" s="4">
        <v>1.9</v>
      </c>
      <c r="L383" s="4">
        <v>64</v>
      </c>
      <c r="M383" s="4">
        <v>21</v>
      </c>
      <c r="N383" s="4">
        <v>928</v>
      </c>
      <c r="O383" s="4">
        <v>96</v>
      </c>
      <c r="P383" s="4">
        <v>64</v>
      </c>
      <c r="Q383" s="4">
        <v>19.2</v>
      </c>
      <c r="R383" s="4">
        <v>185.6</v>
      </c>
      <c r="S383" s="4">
        <v>51.2</v>
      </c>
      <c r="T383" s="4">
        <v>25.6</v>
      </c>
      <c r="U383" s="4">
        <v>12.8</v>
      </c>
      <c r="V383" s="4">
        <v>19.2</v>
      </c>
      <c r="W383" s="4">
        <v>70.400000000000006</v>
      </c>
      <c r="X383" s="4">
        <v>192</v>
      </c>
      <c r="Y383" s="4">
        <v>0.47499999999999998</v>
      </c>
      <c r="Z383" s="4">
        <v>0.48399999999999999</v>
      </c>
      <c r="AA383" s="4">
        <v>0.46200000000000002</v>
      </c>
      <c r="AB383" s="4">
        <v>0.77800000000000002</v>
      </c>
    </row>
    <row r="384" spans="1:28" ht="13.5" customHeight="1" x14ac:dyDescent="0.25">
      <c r="A384" s="1" t="s">
        <v>64</v>
      </c>
      <c r="B384" s="2">
        <v>5</v>
      </c>
      <c r="C384" s="9" t="s">
        <v>639</v>
      </c>
      <c r="D384" s="3">
        <f>VLOOKUP($A384,Salaries!$A$1:$B$577,2,FALSE)</f>
        <v>3360000</v>
      </c>
      <c r="E384" s="3" t="s">
        <v>665</v>
      </c>
      <c r="F384" s="4">
        <v>31</v>
      </c>
      <c r="G384" s="4" t="s">
        <v>677</v>
      </c>
      <c r="H384" s="4">
        <v>13.1</v>
      </c>
      <c r="I384" s="4">
        <v>0.69799999999999995</v>
      </c>
      <c r="J384" s="4">
        <v>20.9</v>
      </c>
      <c r="K384" s="4">
        <v>1.6</v>
      </c>
      <c r="L384" s="4">
        <v>51</v>
      </c>
      <c r="M384" s="4">
        <v>1</v>
      </c>
      <c r="N384" s="4">
        <v>321.3</v>
      </c>
      <c r="O384" s="4">
        <v>71.399999999999991</v>
      </c>
      <c r="P384" s="4">
        <v>0</v>
      </c>
      <c r="Q384" s="4">
        <v>30.599999999999998</v>
      </c>
      <c r="R384" s="4">
        <v>91.8</v>
      </c>
      <c r="S384" s="4">
        <v>25.5</v>
      </c>
      <c r="T384" s="4">
        <v>10.200000000000001</v>
      </c>
      <c r="U384" s="4">
        <v>30.599999999999998</v>
      </c>
      <c r="V384" s="4">
        <v>15.299999999999999</v>
      </c>
      <c r="W384" s="4">
        <v>35.699999999999996</v>
      </c>
      <c r="X384" s="4">
        <v>117.3</v>
      </c>
      <c r="Y384" s="4">
        <v>0.69399999999999995</v>
      </c>
      <c r="Z384" s="4">
        <v>0.69399999999999995</v>
      </c>
      <c r="AA384" s="4">
        <v>0</v>
      </c>
      <c r="AB384" s="4">
        <v>0.63300000000000001</v>
      </c>
    </row>
    <row r="385" spans="1:28" ht="13.5" customHeight="1" x14ac:dyDescent="0.25">
      <c r="A385" s="1" t="s">
        <v>184</v>
      </c>
      <c r="B385" s="2">
        <v>2</v>
      </c>
      <c r="C385" s="9" t="s">
        <v>634</v>
      </c>
      <c r="D385" s="3">
        <f>VLOOKUP($A385,Salaries!$A$1:$B$577,2,FALSE)</f>
        <v>3774176</v>
      </c>
      <c r="E385" s="3" t="s">
        <v>665</v>
      </c>
      <c r="F385" s="4">
        <v>31</v>
      </c>
      <c r="G385" s="4" t="s">
        <v>677</v>
      </c>
      <c r="H385" s="4">
        <v>17.100000000000001</v>
      </c>
      <c r="I385" s="4">
        <v>0.64700000000000002</v>
      </c>
      <c r="J385" s="4">
        <v>16</v>
      </c>
      <c r="K385" s="4">
        <v>0.3</v>
      </c>
      <c r="L385" s="4">
        <v>8</v>
      </c>
      <c r="M385" s="4">
        <v>0</v>
      </c>
      <c r="N385" s="4">
        <v>104</v>
      </c>
      <c r="O385" s="4">
        <v>20.8</v>
      </c>
      <c r="P385" s="4">
        <v>18.399999999999999</v>
      </c>
      <c r="Q385" s="4">
        <v>0.8</v>
      </c>
      <c r="R385" s="4">
        <v>12</v>
      </c>
      <c r="S385" s="4">
        <v>8</v>
      </c>
      <c r="T385" s="4">
        <v>0.8</v>
      </c>
      <c r="U385" s="4">
        <v>0.8</v>
      </c>
      <c r="V385" s="4">
        <v>2.4</v>
      </c>
      <c r="W385" s="4">
        <v>4.8</v>
      </c>
      <c r="X385" s="4">
        <v>51.2</v>
      </c>
      <c r="Y385" s="4">
        <v>0.53800000000000003</v>
      </c>
      <c r="Z385" s="4">
        <v>0.61899999999999999</v>
      </c>
      <c r="AA385" s="4">
        <v>0.44400000000000001</v>
      </c>
      <c r="AB385" s="4">
        <v>1</v>
      </c>
    </row>
    <row r="386" spans="1:28" ht="13.5" customHeight="1" x14ac:dyDescent="0.25">
      <c r="A386" s="1" t="s">
        <v>245</v>
      </c>
      <c r="B386" s="2">
        <v>4</v>
      </c>
      <c r="C386" s="9" t="s">
        <v>19</v>
      </c>
      <c r="D386" s="3">
        <f>VLOOKUP($A386,Salaries!$A$1:$B$577,2,FALSE)</f>
        <v>6134000</v>
      </c>
      <c r="E386" s="3" t="s">
        <v>666</v>
      </c>
      <c r="F386" s="4">
        <v>31</v>
      </c>
      <c r="G386" s="4" t="s">
        <v>677</v>
      </c>
      <c r="H386" s="4">
        <v>12</v>
      </c>
      <c r="I386" s="4">
        <v>0.46899999999999997</v>
      </c>
      <c r="J386" s="4">
        <v>5.5</v>
      </c>
      <c r="K386" s="4">
        <v>0</v>
      </c>
      <c r="L386" s="4">
        <v>38</v>
      </c>
      <c r="M386" s="4">
        <v>13</v>
      </c>
      <c r="N386" s="4">
        <v>535.79999999999995</v>
      </c>
      <c r="O386" s="4">
        <v>53.199999999999996</v>
      </c>
      <c r="P386" s="4">
        <v>76</v>
      </c>
      <c r="Q386" s="4">
        <v>19</v>
      </c>
      <c r="R386" s="4">
        <v>72.2</v>
      </c>
      <c r="S386" s="4">
        <v>22.8</v>
      </c>
      <c r="T386" s="4">
        <v>15.200000000000001</v>
      </c>
      <c r="U386" s="4">
        <v>11.4</v>
      </c>
      <c r="V386" s="4">
        <v>19</v>
      </c>
      <c r="W386" s="4">
        <v>64.599999999999994</v>
      </c>
      <c r="X386" s="4">
        <v>129.19999999999999</v>
      </c>
      <c r="Y386" s="4">
        <v>0.35199999999999998</v>
      </c>
      <c r="Z386" s="4">
        <v>0.38500000000000001</v>
      </c>
      <c r="AA386" s="4">
        <v>0.32900000000000001</v>
      </c>
      <c r="AB386" s="4">
        <v>0.68400000000000005</v>
      </c>
    </row>
    <row r="387" spans="1:28" ht="13.5" customHeight="1" x14ac:dyDescent="0.25">
      <c r="A387" s="1" t="s">
        <v>266</v>
      </c>
      <c r="B387" s="2">
        <v>4</v>
      </c>
      <c r="C387" s="9" t="s">
        <v>19</v>
      </c>
      <c r="D387" s="3">
        <f>VLOOKUP($A387,Salaries!$A$1:$B$577,2,FALSE)</f>
        <v>7000000</v>
      </c>
      <c r="E387" s="3" t="s">
        <v>666</v>
      </c>
      <c r="F387" s="4">
        <v>31</v>
      </c>
      <c r="G387" s="4" t="s">
        <v>677</v>
      </c>
      <c r="H387" s="4">
        <v>15.7</v>
      </c>
      <c r="I387" s="4">
        <v>0.54800000000000004</v>
      </c>
      <c r="J387" s="4">
        <v>11.6</v>
      </c>
      <c r="K387" s="4">
        <v>3</v>
      </c>
      <c r="L387" s="4">
        <v>67</v>
      </c>
      <c r="M387" s="4">
        <v>7</v>
      </c>
      <c r="N387" s="4">
        <v>1232.8</v>
      </c>
      <c r="O387" s="4">
        <v>221.1</v>
      </c>
      <c r="P387" s="4">
        <v>160.79999999999998</v>
      </c>
      <c r="Q387" s="4">
        <v>73.7</v>
      </c>
      <c r="R387" s="4">
        <v>301.5</v>
      </c>
      <c r="S387" s="4">
        <v>53.6</v>
      </c>
      <c r="T387" s="4">
        <v>33.5</v>
      </c>
      <c r="U387" s="4">
        <v>20.099999999999998</v>
      </c>
      <c r="V387" s="4">
        <v>46.9</v>
      </c>
      <c r="W387" s="4">
        <v>174.20000000000002</v>
      </c>
      <c r="X387" s="4">
        <v>455.59999999999997</v>
      </c>
      <c r="Y387" s="4">
        <v>0.438</v>
      </c>
      <c r="Z387" s="4">
        <v>0.49299999999999999</v>
      </c>
      <c r="AA387" s="4">
        <v>0.36299999999999999</v>
      </c>
      <c r="AB387" s="4">
        <v>0.82399999999999995</v>
      </c>
    </row>
    <row r="388" spans="1:28" ht="13.5" customHeight="1" x14ac:dyDescent="0.25">
      <c r="A388" s="1" t="s">
        <v>486</v>
      </c>
      <c r="B388" s="2">
        <v>1</v>
      </c>
      <c r="C388" s="9" t="s">
        <v>632</v>
      </c>
      <c r="D388" s="3">
        <f>VLOOKUP($A388,Salaries!$A$1:$B$577,2,FALSE)</f>
        <v>7250000</v>
      </c>
      <c r="E388" s="3" t="s">
        <v>666</v>
      </c>
      <c r="F388" s="4">
        <v>31</v>
      </c>
      <c r="G388" s="4" t="s">
        <v>677</v>
      </c>
      <c r="H388" s="4">
        <v>17.2</v>
      </c>
      <c r="I388" s="4">
        <v>0.61599999999999999</v>
      </c>
      <c r="J388" s="4">
        <v>15.7</v>
      </c>
      <c r="K388" s="4">
        <v>6.9</v>
      </c>
      <c r="L388" s="4">
        <v>81</v>
      </c>
      <c r="M388" s="4">
        <v>81</v>
      </c>
      <c r="N388" s="4">
        <v>2268</v>
      </c>
      <c r="O388" s="4">
        <v>364.5</v>
      </c>
      <c r="P388" s="4">
        <v>307.8</v>
      </c>
      <c r="Q388" s="4">
        <v>210.6</v>
      </c>
      <c r="R388" s="4">
        <v>202.5</v>
      </c>
      <c r="S388" s="4">
        <v>429.3</v>
      </c>
      <c r="T388" s="4">
        <v>48.6</v>
      </c>
      <c r="U388" s="4">
        <v>0</v>
      </c>
      <c r="V388" s="4">
        <v>129.6</v>
      </c>
      <c r="W388" s="4">
        <v>113.39999999999999</v>
      </c>
      <c r="X388" s="4">
        <v>947.69999999999993</v>
      </c>
      <c r="Y388" s="4">
        <v>0.47</v>
      </c>
      <c r="Z388" s="4">
        <v>0.51100000000000001</v>
      </c>
      <c r="AA388" s="4">
        <v>0.42099999999999999</v>
      </c>
      <c r="AB388" s="4">
        <v>0.86599999999999999</v>
      </c>
    </row>
    <row r="389" spans="1:28" ht="13.5" customHeight="1" x14ac:dyDescent="0.25">
      <c r="A389" s="1" t="s">
        <v>180</v>
      </c>
      <c r="B389" s="2">
        <v>3</v>
      </c>
      <c r="C389" s="9" t="s">
        <v>636</v>
      </c>
      <c r="D389" s="3">
        <f>VLOOKUP($A389,Salaries!$A$1:$B$577,2,FALSE)</f>
        <v>8333333</v>
      </c>
      <c r="E389" s="3" t="s">
        <v>667</v>
      </c>
      <c r="F389" s="4">
        <v>31</v>
      </c>
      <c r="G389" s="4" t="s">
        <v>677</v>
      </c>
      <c r="H389" s="4">
        <v>18.600000000000001</v>
      </c>
      <c r="I389" s="4">
        <v>0.504</v>
      </c>
      <c r="J389" s="4">
        <v>9</v>
      </c>
      <c r="K389" s="4">
        <v>0.7</v>
      </c>
      <c r="L389" s="4">
        <v>53</v>
      </c>
      <c r="M389" s="4">
        <v>1</v>
      </c>
      <c r="N389" s="4">
        <v>858.59999999999991</v>
      </c>
      <c r="O389" s="4">
        <v>106</v>
      </c>
      <c r="P389" s="4">
        <v>201.39999999999998</v>
      </c>
      <c r="Q389" s="4">
        <v>58.300000000000004</v>
      </c>
      <c r="R389" s="4">
        <v>95.4</v>
      </c>
      <c r="S389" s="4">
        <v>37.099999999999994</v>
      </c>
      <c r="T389" s="4">
        <v>26.5</v>
      </c>
      <c r="U389" s="4">
        <v>15.899999999999999</v>
      </c>
      <c r="V389" s="4">
        <v>31.799999999999997</v>
      </c>
      <c r="W389" s="4">
        <v>79.5</v>
      </c>
      <c r="X389" s="4">
        <v>339.20000000000005</v>
      </c>
      <c r="Y389" s="4">
        <v>0.36</v>
      </c>
      <c r="Z389" s="4">
        <v>0.41699999999999998</v>
      </c>
      <c r="AA389" s="4">
        <v>0.33</v>
      </c>
      <c r="AB389" s="4">
        <v>0.82799999999999996</v>
      </c>
    </row>
    <row r="390" spans="1:28" ht="13.5" customHeight="1" x14ac:dyDescent="0.25">
      <c r="A390" s="1" t="s">
        <v>342</v>
      </c>
      <c r="B390" s="2">
        <v>2</v>
      </c>
      <c r="C390" s="9" t="s">
        <v>634</v>
      </c>
      <c r="D390" s="3">
        <f>VLOOKUP($A390,Salaries!$A$1:$B$577,2,FALSE)</f>
        <v>8653076</v>
      </c>
      <c r="E390" s="3" t="s">
        <v>667</v>
      </c>
      <c r="F390" s="4">
        <v>31</v>
      </c>
      <c r="G390" s="4" t="s">
        <v>677</v>
      </c>
      <c r="H390" s="4">
        <v>17.2</v>
      </c>
      <c r="I390" s="4">
        <v>0.56899999999999995</v>
      </c>
      <c r="J390" s="4">
        <v>11.8</v>
      </c>
      <c r="K390" s="4">
        <v>2.6</v>
      </c>
      <c r="L390" s="4">
        <v>53</v>
      </c>
      <c r="M390" s="4">
        <v>38</v>
      </c>
      <c r="N390" s="4">
        <v>1298.5</v>
      </c>
      <c r="O390" s="4">
        <v>84.800000000000011</v>
      </c>
      <c r="P390" s="4">
        <v>371</v>
      </c>
      <c r="Q390" s="4">
        <v>47.7</v>
      </c>
      <c r="R390" s="4">
        <v>106</v>
      </c>
      <c r="S390" s="4">
        <v>74.199999999999989</v>
      </c>
      <c r="T390" s="4">
        <v>53</v>
      </c>
      <c r="U390" s="4">
        <v>5.3000000000000007</v>
      </c>
      <c r="V390" s="4">
        <v>42.400000000000006</v>
      </c>
      <c r="W390" s="4">
        <v>90.1</v>
      </c>
      <c r="X390" s="4">
        <v>545.90000000000009</v>
      </c>
      <c r="Y390" s="4">
        <v>0.40300000000000002</v>
      </c>
      <c r="Z390" s="4">
        <v>0.54100000000000004</v>
      </c>
      <c r="AA390" s="4">
        <v>0.371</v>
      </c>
      <c r="AB390" s="4">
        <v>0.79600000000000004</v>
      </c>
    </row>
    <row r="391" spans="1:28" ht="13.5" customHeight="1" x14ac:dyDescent="0.25">
      <c r="A391" s="1" t="s">
        <v>413</v>
      </c>
      <c r="B391" s="2">
        <v>1</v>
      </c>
      <c r="C391" s="9" t="s">
        <v>632</v>
      </c>
      <c r="D391" s="3">
        <f>VLOOKUP($A391,Salaries!$A$1:$B$577,2,FALSE)</f>
        <v>10000000</v>
      </c>
      <c r="E391" s="3" t="s">
        <v>667</v>
      </c>
      <c r="F391" s="4">
        <v>31</v>
      </c>
      <c r="G391" s="4" t="s">
        <v>677</v>
      </c>
      <c r="H391" s="4">
        <v>17.7</v>
      </c>
      <c r="I391" s="4">
        <v>0.57399999999999995</v>
      </c>
      <c r="J391" s="4">
        <v>16.7</v>
      </c>
      <c r="K391" s="4">
        <v>6.8</v>
      </c>
      <c r="L391" s="4">
        <v>76</v>
      </c>
      <c r="M391" s="4">
        <v>76</v>
      </c>
      <c r="N391" s="4">
        <v>2143.1999999999998</v>
      </c>
      <c r="O391" s="4">
        <v>463.59999999999997</v>
      </c>
      <c r="P391" s="4">
        <v>197.6</v>
      </c>
      <c r="Q391" s="4">
        <v>190</v>
      </c>
      <c r="R391" s="4">
        <v>235.6</v>
      </c>
      <c r="S391" s="4">
        <v>456</v>
      </c>
      <c r="T391" s="4">
        <v>106.39999999999999</v>
      </c>
      <c r="U391" s="4">
        <v>7.6000000000000005</v>
      </c>
      <c r="V391" s="4">
        <v>121.60000000000001</v>
      </c>
      <c r="W391" s="4">
        <v>136.80000000000001</v>
      </c>
      <c r="X391" s="4">
        <v>851.19999999999993</v>
      </c>
      <c r="Y391" s="4">
        <v>0.46700000000000003</v>
      </c>
      <c r="Z391" s="4">
        <v>0.49199999999999999</v>
      </c>
      <c r="AA391" s="4">
        <v>0.40699999999999997</v>
      </c>
      <c r="AB391" s="4">
        <v>0.83199999999999996</v>
      </c>
    </row>
    <row r="392" spans="1:28" ht="13.5" customHeight="1" x14ac:dyDescent="0.25">
      <c r="A392" s="1" t="s">
        <v>305</v>
      </c>
      <c r="B392" s="2">
        <v>2</v>
      </c>
      <c r="C392" s="9" t="s">
        <v>634</v>
      </c>
      <c r="D392" s="3">
        <f>VLOOKUP($A392,Salaries!$A$1:$B$577,2,FALSE)</f>
        <v>10000000</v>
      </c>
      <c r="E392" s="3" t="s">
        <v>667</v>
      </c>
      <c r="F392" s="4">
        <v>31</v>
      </c>
      <c r="G392" s="4" t="s">
        <v>677</v>
      </c>
      <c r="H392" s="4">
        <v>14.1</v>
      </c>
      <c r="I392" s="4">
        <v>0.63200000000000001</v>
      </c>
      <c r="J392" s="4">
        <v>13</v>
      </c>
      <c r="K392" s="4">
        <v>5.9</v>
      </c>
      <c r="L392" s="4">
        <v>80</v>
      </c>
      <c r="M392" s="4">
        <v>80</v>
      </c>
      <c r="N392" s="4">
        <v>2216</v>
      </c>
      <c r="O392" s="4">
        <v>192</v>
      </c>
      <c r="P392" s="4">
        <v>432</v>
      </c>
      <c r="Q392" s="4">
        <v>48</v>
      </c>
      <c r="R392" s="4">
        <v>320</v>
      </c>
      <c r="S392" s="4">
        <v>128</v>
      </c>
      <c r="T392" s="4">
        <v>72</v>
      </c>
      <c r="U392" s="4">
        <v>56</v>
      </c>
      <c r="V392" s="4">
        <v>72</v>
      </c>
      <c r="W392" s="4">
        <v>168</v>
      </c>
      <c r="X392" s="4">
        <v>824</v>
      </c>
      <c r="Y392" s="4">
        <v>0.46500000000000002</v>
      </c>
      <c r="Z392" s="4">
        <v>0.48699999999999999</v>
      </c>
      <c r="AA392" s="4">
        <v>0.45500000000000002</v>
      </c>
      <c r="AB392" s="4">
        <v>0.84099999999999997</v>
      </c>
    </row>
    <row r="393" spans="1:28" ht="13.5" customHeight="1" x14ac:dyDescent="0.25">
      <c r="A393" s="1" t="s">
        <v>265</v>
      </c>
      <c r="B393" s="2">
        <v>3</v>
      </c>
      <c r="C393" s="9" t="s">
        <v>636</v>
      </c>
      <c r="D393" s="3">
        <f>VLOOKUP($A393,Salaries!$A$1:$B$577,2,FALSE)</f>
        <v>12545455</v>
      </c>
      <c r="E393" s="3" t="s">
        <v>668</v>
      </c>
      <c r="F393" s="4">
        <v>31</v>
      </c>
      <c r="G393" s="4" t="s">
        <v>677</v>
      </c>
      <c r="H393" s="4">
        <v>17.5</v>
      </c>
      <c r="I393" s="4">
        <v>0.58099999999999996</v>
      </c>
      <c r="J393" s="4">
        <v>13.4</v>
      </c>
      <c r="K393" s="4">
        <v>6</v>
      </c>
      <c r="L393" s="4">
        <v>82</v>
      </c>
      <c r="M393" s="4">
        <v>82</v>
      </c>
      <c r="N393" s="4">
        <v>2566.6</v>
      </c>
      <c r="O393" s="4">
        <v>319.8</v>
      </c>
      <c r="P393" s="4">
        <v>483.8</v>
      </c>
      <c r="Q393" s="4">
        <v>123</v>
      </c>
      <c r="R393" s="4">
        <v>328</v>
      </c>
      <c r="S393" s="4">
        <v>467.40000000000003</v>
      </c>
      <c r="T393" s="4">
        <v>98.399999999999991</v>
      </c>
      <c r="U393" s="4">
        <v>16.400000000000002</v>
      </c>
      <c r="V393" s="4">
        <v>196.79999999999998</v>
      </c>
      <c r="W393" s="4">
        <v>180.4</v>
      </c>
      <c r="X393" s="4">
        <v>992.19999999999993</v>
      </c>
      <c r="Y393" s="4">
        <v>0.44800000000000001</v>
      </c>
      <c r="Z393" s="4">
        <v>0.53300000000000003</v>
      </c>
      <c r="AA393" s="4">
        <v>0.39100000000000001</v>
      </c>
      <c r="AB393" s="4">
        <v>0.70699999999999996</v>
      </c>
    </row>
    <row r="394" spans="1:28" ht="13.5" customHeight="1" x14ac:dyDescent="0.25">
      <c r="A394" s="1" t="s">
        <v>419</v>
      </c>
      <c r="B394" s="2">
        <v>3</v>
      </c>
      <c r="C394" s="9" t="s">
        <v>636</v>
      </c>
      <c r="D394" s="3">
        <f>VLOOKUP($A394,Salaries!$A$1:$B$577,2,FALSE)</f>
        <v>12800562</v>
      </c>
      <c r="E394" s="3" t="s">
        <v>668</v>
      </c>
      <c r="F394" s="4">
        <v>31</v>
      </c>
      <c r="G394" s="4" t="s">
        <v>677</v>
      </c>
      <c r="H394" s="4">
        <v>11.8</v>
      </c>
      <c r="I394" s="4">
        <v>0.53700000000000003</v>
      </c>
      <c r="J394" s="4">
        <v>8.5</v>
      </c>
      <c r="K394" s="4">
        <v>1.5</v>
      </c>
      <c r="L394" s="4">
        <v>51</v>
      </c>
      <c r="M394" s="4">
        <v>33</v>
      </c>
      <c r="N394" s="4">
        <v>1178.1000000000001</v>
      </c>
      <c r="O394" s="4">
        <v>117.3</v>
      </c>
      <c r="P394" s="4">
        <v>158.1</v>
      </c>
      <c r="Q394" s="4">
        <v>25.5</v>
      </c>
      <c r="R394" s="4">
        <v>214.20000000000002</v>
      </c>
      <c r="S394" s="4">
        <v>81.600000000000009</v>
      </c>
      <c r="T394" s="4">
        <v>25.5</v>
      </c>
      <c r="U394" s="4">
        <v>20.400000000000002</v>
      </c>
      <c r="V394" s="4">
        <v>45.9</v>
      </c>
      <c r="W394" s="4">
        <v>122.39999999999999</v>
      </c>
      <c r="X394" s="4">
        <v>306</v>
      </c>
      <c r="Y394" s="4">
        <v>0.41799999999999998</v>
      </c>
      <c r="Z394" s="4">
        <v>0.47799999999999998</v>
      </c>
      <c r="AA394" s="4">
        <v>0.373</v>
      </c>
      <c r="AB394" s="4">
        <v>0.72</v>
      </c>
    </row>
    <row r="395" spans="1:28" ht="13.5" customHeight="1" x14ac:dyDescent="0.25">
      <c r="A395" s="1" t="s">
        <v>248</v>
      </c>
      <c r="B395" s="2">
        <v>4</v>
      </c>
      <c r="C395" s="9" t="s">
        <v>19</v>
      </c>
      <c r="D395" s="3">
        <f>VLOOKUP($A395,Salaries!$A$1:$B$577,2,FALSE)</f>
        <v>14420700</v>
      </c>
      <c r="E395" s="3" t="s">
        <v>668</v>
      </c>
      <c r="F395" s="4">
        <v>31</v>
      </c>
      <c r="G395" s="4" t="s">
        <v>677</v>
      </c>
      <c r="H395" s="4">
        <v>17.8</v>
      </c>
      <c r="I395" s="4">
        <v>0.52200000000000002</v>
      </c>
      <c r="J395" s="4">
        <v>10.9</v>
      </c>
      <c r="K395" s="4">
        <v>1.5</v>
      </c>
      <c r="L395" s="4">
        <v>55</v>
      </c>
      <c r="M395" s="4">
        <v>33</v>
      </c>
      <c r="N395" s="4">
        <v>1166</v>
      </c>
      <c r="O395" s="4">
        <v>231</v>
      </c>
      <c r="P395" s="4">
        <v>148.5</v>
      </c>
      <c r="Q395" s="4">
        <v>71.5</v>
      </c>
      <c r="R395" s="4">
        <v>176</v>
      </c>
      <c r="S395" s="4">
        <v>137.5</v>
      </c>
      <c r="T395" s="4">
        <v>33</v>
      </c>
      <c r="U395" s="4">
        <v>27.5</v>
      </c>
      <c r="V395" s="4">
        <v>71.5</v>
      </c>
      <c r="W395" s="4">
        <v>115.5</v>
      </c>
      <c r="X395" s="4">
        <v>429</v>
      </c>
      <c r="Y395" s="4">
        <v>0.433</v>
      </c>
      <c r="Z395" s="4">
        <v>0.496</v>
      </c>
      <c r="AA395" s="4">
        <v>0.33600000000000002</v>
      </c>
      <c r="AB395" s="4">
        <v>0.71399999999999997</v>
      </c>
    </row>
    <row r="396" spans="1:28" ht="13.5" customHeight="1" x14ac:dyDescent="0.25">
      <c r="A396" s="1" t="s">
        <v>405</v>
      </c>
      <c r="B396" s="2">
        <v>1</v>
      </c>
      <c r="C396" s="9" t="s">
        <v>632</v>
      </c>
      <c r="D396" s="3">
        <f>VLOOKUP($A396,Salaries!$A$1:$B$577,2,FALSE)</f>
        <v>30521115</v>
      </c>
      <c r="E396" s="3" t="s">
        <v>672</v>
      </c>
      <c r="F396" s="4">
        <v>31</v>
      </c>
      <c r="G396" s="4" t="s">
        <v>677</v>
      </c>
      <c r="H396" s="4">
        <v>27.3</v>
      </c>
      <c r="I396" s="4">
        <v>0.56899999999999995</v>
      </c>
      <c r="J396" s="4">
        <v>21.4</v>
      </c>
      <c r="K396" s="4">
        <v>8</v>
      </c>
      <c r="L396" s="4">
        <v>70</v>
      </c>
      <c r="M396" s="4">
        <v>70</v>
      </c>
      <c r="N396" s="4">
        <v>2345</v>
      </c>
      <c r="O396" s="4">
        <v>693</v>
      </c>
      <c r="P396" s="4">
        <v>427</v>
      </c>
      <c r="Q396" s="4">
        <v>406</v>
      </c>
      <c r="R396" s="4">
        <v>238</v>
      </c>
      <c r="S396" s="4">
        <v>448</v>
      </c>
      <c r="T396" s="4">
        <v>91</v>
      </c>
      <c r="U396" s="4">
        <v>21</v>
      </c>
      <c r="V396" s="4">
        <v>133</v>
      </c>
      <c r="W396" s="4">
        <v>126</v>
      </c>
      <c r="X396" s="4">
        <v>1477</v>
      </c>
      <c r="Y396" s="4">
        <v>0.438</v>
      </c>
      <c r="Z396" s="4">
        <v>0.48299999999999998</v>
      </c>
      <c r="AA396" s="4">
        <v>0.36399999999999999</v>
      </c>
      <c r="AB396" s="4">
        <v>0.84499999999999997</v>
      </c>
    </row>
    <row r="397" spans="1:28" ht="13.5" customHeight="1" x14ac:dyDescent="0.25">
      <c r="A397" s="1" t="s">
        <v>183</v>
      </c>
      <c r="B397" s="2">
        <v>5</v>
      </c>
      <c r="C397" s="9" t="s">
        <v>639</v>
      </c>
      <c r="D397" s="3">
        <f>VLOOKUP($A397,Salaries!$A$1:$B$577,2,FALSE)</f>
        <v>2098196</v>
      </c>
      <c r="E397" s="3" t="s">
        <v>665</v>
      </c>
      <c r="F397" s="4">
        <v>32</v>
      </c>
      <c r="G397" s="4" t="s">
        <v>677</v>
      </c>
      <c r="H397" s="4">
        <v>15.8</v>
      </c>
      <c r="I397" s="4">
        <v>0.55900000000000005</v>
      </c>
      <c r="J397" s="4">
        <v>16.100000000000001</v>
      </c>
      <c r="K397" s="4">
        <v>1.1000000000000001</v>
      </c>
      <c r="L397" s="4">
        <v>36</v>
      </c>
      <c r="M397" s="4">
        <v>4</v>
      </c>
      <c r="N397" s="4">
        <v>399.59999999999997</v>
      </c>
      <c r="O397" s="4">
        <v>79.2</v>
      </c>
      <c r="P397" s="4">
        <v>32.4</v>
      </c>
      <c r="Q397" s="4">
        <v>32.4</v>
      </c>
      <c r="R397" s="4">
        <v>129.6</v>
      </c>
      <c r="S397" s="4">
        <v>36</v>
      </c>
      <c r="T397" s="4">
        <v>10.799999999999999</v>
      </c>
      <c r="U397" s="4">
        <v>25.2</v>
      </c>
      <c r="V397" s="4">
        <v>21.599999999999998</v>
      </c>
      <c r="W397" s="4">
        <v>54</v>
      </c>
      <c r="X397" s="4">
        <v>140.4</v>
      </c>
      <c r="Y397" s="4">
        <v>0.49099999999999999</v>
      </c>
      <c r="Z397" s="4">
        <v>0.56399999999999995</v>
      </c>
      <c r="AA397" s="4">
        <v>0.32400000000000001</v>
      </c>
      <c r="AB397" s="4">
        <v>0.625</v>
      </c>
    </row>
    <row r="398" spans="1:28" ht="13.5" customHeight="1" x14ac:dyDescent="0.25">
      <c r="A398" s="1" t="s">
        <v>301</v>
      </c>
      <c r="B398" s="2">
        <v>4</v>
      </c>
      <c r="C398" s="9" t="s">
        <v>19</v>
      </c>
      <c r="D398" s="3">
        <f>VLOOKUP($A398,Salaries!$A$1:$B$577,2,FALSE)</f>
        <v>2393887</v>
      </c>
      <c r="E398" s="3" t="s">
        <v>665</v>
      </c>
      <c r="F398" s="4">
        <v>32</v>
      </c>
      <c r="G398" s="4" t="s">
        <v>677</v>
      </c>
      <c r="H398" s="4">
        <v>17.8</v>
      </c>
      <c r="I398" s="4">
        <v>0.60799999999999998</v>
      </c>
      <c r="J398" s="4">
        <v>13.6</v>
      </c>
      <c r="K398" s="4">
        <v>3.6</v>
      </c>
      <c r="L398" s="4">
        <v>77</v>
      </c>
      <c r="M398" s="4">
        <v>44</v>
      </c>
      <c r="N398" s="4">
        <v>2094.4</v>
      </c>
      <c r="O398" s="4">
        <v>369.59999999999997</v>
      </c>
      <c r="P398" s="4">
        <v>323.40000000000003</v>
      </c>
      <c r="Q398" s="4">
        <v>207.9</v>
      </c>
      <c r="R398" s="4">
        <v>308</v>
      </c>
      <c r="S398" s="4">
        <v>138.6</v>
      </c>
      <c r="T398" s="4">
        <v>46.199999999999996</v>
      </c>
      <c r="U398" s="4">
        <v>38.5</v>
      </c>
      <c r="V398" s="4">
        <v>100.10000000000001</v>
      </c>
      <c r="W398" s="4">
        <v>161.70000000000002</v>
      </c>
      <c r="X398" s="4">
        <v>947.1</v>
      </c>
      <c r="Y398" s="4">
        <v>0.47499999999999998</v>
      </c>
      <c r="Z398" s="4">
        <v>0.58599999999999997</v>
      </c>
      <c r="AA398" s="4">
        <v>0.34699999999999998</v>
      </c>
      <c r="AB398" s="4">
        <v>0.88800000000000001</v>
      </c>
    </row>
    <row r="399" spans="1:28" ht="13.5" customHeight="1" x14ac:dyDescent="0.25">
      <c r="A399" s="1" t="s">
        <v>452</v>
      </c>
      <c r="B399" s="2">
        <v>2</v>
      </c>
      <c r="C399" s="9" t="s">
        <v>634</v>
      </c>
      <c r="D399" s="3">
        <f>VLOOKUP($A399,Salaries!$A$1:$B$577,2,FALSE)</f>
        <v>2559925</v>
      </c>
      <c r="E399" s="3" t="s">
        <v>665</v>
      </c>
      <c r="F399" s="4">
        <v>32</v>
      </c>
      <c r="G399" s="4" t="s">
        <v>677</v>
      </c>
      <c r="H399" s="4">
        <v>13.6</v>
      </c>
      <c r="I399" s="4">
        <v>0.53200000000000003</v>
      </c>
      <c r="J399" s="4">
        <v>11.6</v>
      </c>
      <c r="K399" s="4">
        <v>1</v>
      </c>
      <c r="L399" s="4">
        <v>31</v>
      </c>
      <c r="M399" s="4">
        <v>3</v>
      </c>
      <c r="N399" s="4">
        <v>492.90000000000003</v>
      </c>
      <c r="O399" s="4">
        <v>77.5</v>
      </c>
      <c r="P399" s="4">
        <v>43.4</v>
      </c>
      <c r="Q399" s="4">
        <v>43.4</v>
      </c>
      <c r="R399" s="4">
        <v>77.5</v>
      </c>
      <c r="S399" s="4">
        <v>40.300000000000004</v>
      </c>
      <c r="T399" s="4">
        <v>31</v>
      </c>
      <c r="U399" s="4">
        <v>6.2</v>
      </c>
      <c r="V399" s="4">
        <v>18.599999999999998</v>
      </c>
      <c r="W399" s="4">
        <v>62</v>
      </c>
      <c r="X399" s="4">
        <v>151.9</v>
      </c>
      <c r="Y399" s="4">
        <v>0.43099999999999999</v>
      </c>
      <c r="Z399" s="4">
        <v>0.49399999999999999</v>
      </c>
      <c r="AA399" s="4">
        <v>0.318</v>
      </c>
      <c r="AB399" s="4">
        <v>0.72099999999999997</v>
      </c>
    </row>
    <row r="400" spans="1:28" ht="13.5" customHeight="1" x14ac:dyDescent="0.25">
      <c r="A400" s="1" t="s">
        <v>195</v>
      </c>
      <c r="B400" s="2">
        <v>3</v>
      </c>
      <c r="C400" s="9" t="s">
        <v>636</v>
      </c>
      <c r="D400" s="3">
        <f>VLOOKUP($A400,Salaries!$A$1:$B$577,2,FALSE)</f>
        <v>4320500</v>
      </c>
      <c r="E400" s="3" t="s">
        <v>665</v>
      </c>
      <c r="F400" s="4">
        <v>32</v>
      </c>
      <c r="G400" s="4" t="s">
        <v>677</v>
      </c>
      <c r="H400" s="4">
        <v>15.4</v>
      </c>
      <c r="I400" s="4">
        <v>0.495</v>
      </c>
      <c r="J400" s="4">
        <v>6.7</v>
      </c>
      <c r="K400" s="4">
        <v>0</v>
      </c>
      <c r="L400" s="4">
        <v>4</v>
      </c>
      <c r="M400" s="4">
        <v>0</v>
      </c>
      <c r="N400" s="4">
        <v>61.2</v>
      </c>
      <c r="O400" s="4">
        <v>12</v>
      </c>
      <c r="P400" s="4">
        <v>6</v>
      </c>
      <c r="Q400" s="4">
        <v>5.2</v>
      </c>
      <c r="R400" s="4">
        <v>7.2</v>
      </c>
      <c r="S400" s="4">
        <v>2</v>
      </c>
      <c r="T400" s="4">
        <v>1.2</v>
      </c>
      <c r="U400" s="4">
        <v>1.2</v>
      </c>
      <c r="V400" s="4">
        <v>2</v>
      </c>
      <c r="W400" s="4">
        <v>8</v>
      </c>
      <c r="X400" s="4">
        <v>20</v>
      </c>
      <c r="Y400" s="4">
        <v>0.44400000000000001</v>
      </c>
      <c r="Z400" s="4">
        <v>0.5</v>
      </c>
      <c r="AA400" s="4">
        <v>0.33300000000000002</v>
      </c>
      <c r="AB400" s="4">
        <v>0.4</v>
      </c>
    </row>
    <row r="401" spans="1:28" ht="13.5" customHeight="1" x14ac:dyDescent="0.25">
      <c r="A401" s="1" t="s">
        <v>476</v>
      </c>
      <c r="B401" s="2">
        <v>5</v>
      </c>
      <c r="C401" s="9" t="s">
        <v>639</v>
      </c>
      <c r="D401" s="3">
        <f>VLOOKUP($A401,Salaries!$A$1:$B$577,2,FALSE)</f>
        <v>5193600</v>
      </c>
      <c r="E401" s="3" t="s">
        <v>666</v>
      </c>
      <c r="F401" s="4">
        <v>32</v>
      </c>
      <c r="G401" s="4" t="s">
        <v>677</v>
      </c>
      <c r="H401" s="4">
        <v>15.2</v>
      </c>
      <c r="I401" s="4">
        <v>0.56699999999999995</v>
      </c>
      <c r="J401" s="4">
        <v>14</v>
      </c>
      <c r="K401" s="4">
        <v>2.4</v>
      </c>
      <c r="L401" s="4">
        <v>51</v>
      </c>
      <c r="M401" s="4">
        <v>18</v>
      </c>
      <c r="N401" s="4">
        <v>821.1</v>
      </c>
      <c r="O401" s="4">
        <v>163.20000000000002</v>
      </c>
      <c r="P401" s="4">
        <v>61.199999999999996</v>
      </c>
      <c r="Q401" s="4">
        <v>61.199999999999996</v>
      </c>
      <c r="R401" s="4">
        <v>239.70000000000002</v>
      </c>
      <c r="S401" s="4">
        <v>56.1</v>
      </c>
      <c r="T401" s="4">
        <v>10.200000000000001</v>
      </c>
      <c r="U401" s="4">
        <v>35.699999999999996</v>
      </c>
      <c r="V401" s="4">
        <v>40.800000000000004</v>
      </c>
      <c r="W401" s="4">
        <v>127.5</v>
      </c>
      <c r="X401" s="4">
        <v>285.59999999999997</v>
      </c>
      <c r="Y401" s="4">
        <v>0.47099999999999997</v>
      </c>
      <c r="Z401" s="4">
        <v>0.51900000000000002</v>
      </c>
      <c r="AA401" s="4">
        <v>0.34399999999999997</v>
      </c>
      <c r="AB401" s="4">
        <v>0.85499999999999998</v>
      </c>
    </row>
    <row r="402" spans="1:28" ht="13.5" customHeight="1" x14ac:dyDescent="0.25">
      <c r="A402" s="1" t="s">
        <v>88</v>
      </c>
      <c r="B402" s="2">
        <v>5</v>
      </c>
      <c r="C402" s="9" t="s">
        <v>639</v>
      </c>
      <c r="D402" s="3">
        <f>VLOOKUP($A402,Salaries!$A$1:$B$577,2,FALSE)</f>
        <v>5450000</v>
      </c>
      <c r="E402" s="3" t="s">
        <v>666</v>
      </c>
      <c r="F402" s="4">
        <v>32</v>
      </c>
      <c r="G402" s="4" t="s">
        <v>677</v>
      </c>
      <c r="H402" s="4">
        <v>17.5</v>
      </c>
      <c r="I402" s="4">
        <v>0.49199999999999999</v>
      </c>
      <c r="J402" s="4">
        <v>9.8000000000000007</v>
      </c>
      <c r="K402" s="4">
        <v>0.2</v>
      </c>
      <c r="L402" s="4">
        <v>20</v>
      </c>
      <c r="M402" s="4">
        <v>1</v>
      </c>
      <c r="N402" s="4">
        <v>190</v>
      </c>
      <c r="O402" s="4">
        <v>34</v>
      </c>
      <c r="P402" s="4">
        <v>26</v>
      </c>
      <c r="Q402" s="4">
        <v>16</v>
      </c>
      <c r="R402" s="4">
        <v>52</v>
      </c>
      <c r="S402" s="4">
        <v>14</v>
      </c>
      <c r="T402" s="4">
        <v>4</v>
      </c>
      <c r="U402" s="4">
        <v>8</v>
      </c>
      <c r="V402" s="4">
        <v>14</v>
      </c>
      <c r="W402" s="4">
        <v>30</v>
      </c>
      <c r="X402" s="4">
        <v>66</v>
      </c>
      <c r="Y402" s="4">
        <v>0.35599999999999998</v>
      </c>
      <c r="Z402" s="4">
        <v>0.36399999999999999</v>
      </c>
      <c r="AA402" s="4">
        <v>0.34599999999999997</v>
      </c>
      <c r="AB402" s="4">
        <v>0.875</v>
      </c>
    </row>
    <row r="403" spans="1:28" ht="13.5" customHeight="1" x14ac:dyDescent="0.25">
      <c r="A403" s="1" t="s">
        <v>471</v>
      </c>
      <c r="B403" s="2">
        <v>2</v>
      </c>
      <c r="C403" s="9" t="s">
        <v>634</v>
      </c>
      <c r="D403" s="3">
        <f>VLOOKUP($A403,Salaries!$A$1:$B$577,2,FALSE)</f>
        <v>6153846</v>
      </c>
      <c r="E403" s="3" t="s">
        <v>666</v>
      </c>
      <c r="F403" s="4">
        <v>32</v>
      </c>
      <c r="G403" s="4" t="s">
        <v>677</v>
      </c>
      <c r="H403" s="4">
        <v>19.8</v>
      </c>
      <c r="I403" s="4">
        <v>0.55700000000000005</v>
      </c>
      <c r="J403" s="4">
        <v>11.9</v>
      </c>
      <c r="K403" s="4">
        <v>2.5</v>
      </c>
      <c r="L403" s="4">
        <v>79</v>
      </c>
      <c r="M403" s="4">
        <v>1</v>
      </c>
      <c r="N403" s="4">
        <v>1817</v>
      </c>
      <c r="O403" s="4">
        <v>292.3</v>
      </c>
      <c r="P403" s="4">
        <v>395</v>
      </c>
      <c r="Q403" s="4">
        <v>126.4</v>
      </c>
      <c r="R403" s="4">
        <v>197.5</v>
      </c>
      <c r="S403" s="4">
        <v>134.29999999999998</v>
      </c>
      <c r="T403" s="4">
        <v>31.6</v>
      </c>
      <c r="U403" s="4">
        <v>7.9</v>
      </c>
      <c r="V403" s="4">
        <v>71.100000000000009</v>
      </c>
      <c r="W403" s="4">
        <v>118.5</v>
      </c>
      <c r="X403" s="4">
        <v>829.5</v>
      </c>
      <c r="Y403" s="4">
        <v>0.41299999999999998</v>
      </c>
      <c r="Z403" s="4">
        <v>0.46800000000000003</v>
      </c>
      <c r="AA403" s="4">
        <v>0.372</v>
      </c>
      <c r="AB403" s="4">
        <v>0.90300000000000002</v>
      </c>
    </row>
    <row r="404" spans="1:28" ht="13.5" customHeight="1" x14ac:dyDescent="0.25">
      <c r="A404" s="1" t="s">
        <v>39</v>
      </c>
      <c r="B404" s="2">
        <v>2</v>
      </c>
      <c r="C404" s="9" t="s">
        <v>634</v>
      </c>
      <c r="D404" s="3">
        <f>VLOOKUP($A404,Salaries!$A$1:$B$577,2,FALSE)</f>
        <v>8000000</v>
      </c>
      <c r="E404" s="3" t="s">
        <v>667</v>
      </c>
      <c r="F404" s="4">
        <v>32</v>
      </c>
      <c r="G404" s="4" t="s">
        <v>677</v>
      </c>
      <c r="H404" s="4">
        <v>32.4</v>
      </c>
      <c r="I404" s="4">
        <v>0.55400000000000005</v>
      </c>
      <c r="J404" s="4">
        <v>21.2</v>
      </c>
      <c r="K404" s="4">
        <v>5.0999999999999996</v>
      </c>
      <c r="L404" s="4">
        <v>75</v>
      </c>
      <c r="M404" s="4">
        <v>1</v>
      </c>
      <c r="N404" s="4">
        <v>1995</v>
      </c>
      <c r="O404" s="4">
        <v>847.5</v>
      </c>
      <c r="P404" s="4">
        <v>292.5</v>
      </c>
      <c r="Q404" s="4">
        <v>487.5</v>
      </c>
      <c r="R404" s="4">
        <v>225</v>
      </c>
      <c r="S404" s="4">
        <v>405</v>
      </c>
      <c r="T404" s="4">
        <v>60</v>
      </c>
      <c r="U404" s="4">
        <v>7.5</v>
      </c>
      <c r="V404" s="4">
        <v>180</v>
      </c>
      <c r="W404" s="4">
        <v>82.5</v>
      </c>
      <c r="X404" s="4">
        <v>1500</v>
      </c>
      <c r="Y404" s="4">
        <v>0.42499999999999999</v>
      </c>
      <c r="Z404" s="4">
        <v>0.44700000000000001</v>
      </c>
      <c r="AA404" s="4">
        <v>0.36099999999999999</v>
      </c>
      <c r="AB404" s="4">
        <v>0.876</v>
      </c>
    </row>
    <row r="405" spans="1:28" ht="13.5" customHeight="1" x14ac:dyDescent="0.25">
      <c r="A405" s="1" t="s">
        <v>78</v>
      </c>
      <c r="B405" s="2">
        <v>2</v>
      </c>
      <c r="C405" s="9" t="s">
        <v>634</v>
      </c>
      <c r="D405" s="3">
        <f>VLOOKUP($A405,Salaries!$A$1:$B$577,2,FALSE)</f>
        <v>8000000</v>
      </c>
      <c r="E405" s="3" t="s">
        <v>667</v>
      </c>
      <c r="F405" s="4">
        <v>32</v>
      </c>
      <c r="G405" s="4" t="s">
        <v>677</v>
      </c>
      <c r="H405" s="4">
        <v>13.2</v>
      </c>
      <c r="I405" s="4">
        <v>0.54300000000000004</v>
      </c>
      <c r="J405" s="4">
        <v>8.5</v>
      </c>
      <c r="K405" s="4">
        <v>2.2000000000000002</v>
      </c>
      <c r="L405" s="4">
        <v>75</v>
      </c>
      <c r="M405" s="4">
        <v>55</v>
      </c>
      <c r="N405" s="4">
        <v>2040</v>
      </c>
      <c r="O405" s="4">
        <v>232.5</v>
      </c>
      <c r="P405" s="4">
        <v>262.5</v>
      </c>
      <c r="Q405" s="4">
        <v>105</v>
      </c>
      <c r="R405" s="4">
        <v>217.5</v>
      </c>
      <c r="S405" s="4">
        <v>105</v>
      </c>
      <c r="T405" s="4">
        <v>75</v>
      </c>
      <c r="U405" s="4">
        <v>30</v>
      </c>
      <c r="V405" s="4">
        <v>67.5</v>
      </c>
      <c r="W405" s="4">
        <v>202.5</v>
      </c>
      <c r="X405" s="4">
        <v>585</v>
      </c>
      <c r="Y405" s="4">
        <v>0.42199999999999999</v>
      </c>
      <c r="Z405" s="4">
        <v>0.51500000000000001</v>
      </c>
      <c r="AA405" s="4">
        <v>0.34100000000000003</v>
      </c>
      <c r="AB405" s="4">
        <v>0.748</v>
      </c>
    </row>
    <row r="406" spans="1:28" ht="13.5" customHeight="1" x14ac:dyDescent="0.25">
      <c r="A406" s="1" t="s">
        <v>112</v>
      </c>
      <c r="B406" s="2">
        <v>1</v>
      </c>
      <c r="C406" s="9" t="s">
        <v>632</v>
      </c>
      <c r="D406" s="3">
        <f>VLOOKUP($A406,Salaries!$A$1:$B$577,2,FALSE)</f>
        <v>9000000</v>
      </c>
      <c r="E406" s="3" t="s">
        <v>667</v>
      </c>
      <c r="F406" s="4">
        <v>32</v>
      </c>
      <c r="G406" s="4" t="s">
        <v>677</v>
      </c>
      <c r="H406" s="4">
        <v>17.399999999999999</v>
      </c>
      <c r="I406" s="4">
        <v>0.47299999999999998</v>
      </c>
      <c r="J406" s="4">
        <v>12.1</v>
      </c>
      <c r="K406" s="4">
        <v>1.3</v>
      </c>
      <c r="L406" s="4">
        <v>46</v>
      </c>
      <c r="M406" s="4">
        <v>29</v>
      </c>
      <c r="N406" s="4">
        <v>1370.8</v>
      </c>
      <c r="O406" s="4">
        <v>289.8</v>
      </c>
      <c r="P406" s="4">
        <v>142.6</v>
      </c>
      <c r="Q406" s="4">
        <v>36.800000000000004</v>
      </c>
      <c r="R406" s="4">
        <v>243.79999999999998</v>
      </c>
      <c r="S406" s="4">
        <v>368</v>
      </c>
      <c r="T406" s="4">
        <v>55.199999999999996</v>
      </c>
      <c r="U406" s="4">
        <v>9.2000000000000011</v>
      </c>
      <c r="V406" s="4">
        <v>128.79999999999998</v>
      </c>
      <c r="W406" s="4">
        <v>101.2</v>
      </c>
      <c r="X406" s="4">
        <v>423.2</v>
      </c>
      <c r="Y406" s="4">
        <v>0.40500000000000003</v>
      </c>
      <c r="Z406" s="4">
        <v>0.42799999999999999</v>
      </c>
      <c r="AA406" s="4">
        <v>0.35899999999999999</v>
      </c>
      <c r="AB406" s="4">
        <v>0.63900000000000001</v>
      </c>
    </row>
    <row r="407" spans="1:28" ht="13.5" customHeight="1" x14ac:dyDescent="0.25">
      <c r="A407" s="1" t="s">
        <v>319</v>
      </c>
      <c r="B407" s="2">
        <v>3</v>
      </c>
      <c r="C407" s="9" t="s">
        <v>636</v>
      </c>
      <c r="D407" s="3">
        <f>VLOOKUP($A407,Salaries!$A$1:$B$577,2,FALSE)</f>
        <v>10087200</v>
      </c>
      <c r="E407" s="3" t="s">
        <v>667</v>
      </c>
      <c r="F407" s="4">
        <v>32</v>
      </c>
      <c r="G407" s="4" t="s">
        <v>677</v>
      </c>
      <c r="H407" s="4">
        <v>22.1</v>
      </c>
      <c r="I407" s="4">
        <v>0.58299999999999996</v>
      </c>
      <c r="J407" s="4">
        <v>17.5</v>
      </c>
      <c r="K407" s="4">
        <v>4.4000000000000004</v>
      </c>
      <c r="L407" s="4">
        <v>69</v>
      </c>
      <c r="M407" s="4">
        <v>51</v>
      </c>
      <c r="N407" s="4">
        <v>1842.3</v>
      </c>
      <c r="O407" s="4">
        <v>558.9</v>
      </c>
      <c r="P407" s="4">
        <v>186.3</v>
      </c>
      <c r="Q407" s="4">
        <v>144.9</v>
      </c>
      <c r="R407" s="4">
        <v>469.2</v>
      </c>
      <c r="S407" s="4">
        <v>179.4</v>
      </c>
      <c r="T407" s="4">
        <v>55.2</v>
      </c>
      <c r="U407" s="4">
        <v>34.5</v>
      </c>
      <c r="V407" s="4">
        <v>117.3</v>
      </c>
      <c r="W407" s="4">
        <v>158.69999999999999</v>
      </c>
      <c r="X407" s="4">
        <v>945.3</v>
      </c>
      <c r="Y407" s="4">
        <v>0.504</v>
      </c>
      <c r="Z407" s="4">
        <v>0.53700000000000003</v>
      </c>
      <c r="AA407" s="4">
        <v>0.40200000000000002</v>
      </c>
      <c r="AB407" s="4">
        <v>0.81599999999999995</v>
      </c>
    </row>
    <row r="408" spans="1:28" ht="13.5" customHeight="1" x14ac:dyDescent="0.25">
      <c r="A408" s="1" t="s">
        <v>38</v>
      </c>
      <c r="B408" s="2">
        <v>4</v>
      </c>
      <c r="C408" s="9" t="s">
        <v>19</v>
      </c>
      <c r="D408" s="3">
        <f>VLOOKUP($A408,Salaries!$A$1:$B$577,2,FALSE)</f>
        <v>14087500</v>
      </c>
      <c r="E408" s="3" t="s">
        <v>668</v>
      </c>
      <c r="F408" s="4">
        <v>32</v>
      </c>
      <c r="G408" s="4" t="s">
        <v>677</v>
      </c>
      <c r="H408" s="4">
        <v>14.9</v>
      </c>
      <c r="I408" s="4">
        <v>0.54800000000000004</v>
      </c>
      <c r="J408" s="4">
        <v>12.6</v>
      </c>
      <c r="K408" s="4">
        <v>3.8</v>
      </c>
      <c r="L408" s="4">
        <v>75</v>
      </c>
      <c r="M408" s="4">
        <v>75</v>
      </c>
      <c r="N408" s="4">
        <v>2130</v>
      </c>
      <c r="O408" s="4">
        <v>270</v>
      </c>
      <c r="P408" s="4">
        <v>382.5</v>
      </c>
      <c r="Q408" s="4">
        <v>82.5</v>
      </c>
      <c r="R408" s="4">
        <v>405</v>
      </c>
      <c r="S408" s="4">
        <v>90</v>
      </c>
      <c r="T408" s="4">
        <v>67.5</v>
      </c>
      <c r="U408" s="4">
        <v>60</v>
      </c>
      <c r="V408" s="4">
        <v>45</v>
      </c>
      <c r="W408" s="4">
        <v>157.5</v>
      </c>
      <c r="X408" s="4">
        <v>757.5</v>
      </c>
      <c r="Y408" s="4">
        <v>0.42199999999999999</v>
      </c>
      <c r="Z408" s="4">
        <v>0.5</v>
      </c>
      <c r="AA408" s="4">
        <v>0.36599999999999999</v>
      </c>
      <c r="AB408" s="4">
        <v>0.76700000000000002</v>
      </c>
    </row>
    <row r="409" spans="1:28" ht="13.5" customHeight="1" x14ac:dyDescent="0.25">
      <c r="A409" s="1" t="s">
        <v>429</v>
      </c>
      <c r="B409" s="2">
        <v>3</v>
      </c>
      <c r="C409" s="9" t="s">
        <v>636</v>
      </c>
      <c r="D409" s="3">
        <f>VLOOKUP($A409,Salaries!$A$1:$B$577,2,FALSE)</f>
        <v>15400000</v>
      </c>
      <c r="E409" s="3" t="s">
        <v>668</v>
      </c>
      <c r="F409" s="4">
        <v>32</v>
      </c>
      <c r="G409" s="4" t="s">
        <v>677</v>
      </c>
      <c r="H409" s="4">
        <v>18.600000000000001</v>
      </c>
      <c r="I409" s="4">
        <v>0.54600000000000004</v>
      </c>
      <c r="J409" s="4">
        <v>12.1</v>
      </c>
      <c r="K409" s="4">
        <v>3.1</v>
      </c>
      <c r="L409" s="4">
        <v>67</v>
      </c>
      <c r="M409" s="4">
        <v>8</v>
      </c>
      <c r="N409" s="4">
        <v>1701.8</v>
      </c>
      <c r="O409" s="4">
        <v>268</v>
      </c>
      <c r="P409" s="4">
        <v>308.2</v>
      </c>
      <c r="Q409" s="4">
        <v>241.20000000000002</v>
      </c>
      <c r="R409" s="4">
        <v>348.40000000000003</v>
      </c>
      <c r="S409" s="4">
        <v>87.100000000000009</v>
      </c>
      <c r="T409" s="4">
        <v>33.5</v>
      </c>
      <c r="U409" s="4">
        <v>6.7</v>
      </c>
      <c r="V409" s="4">
        <v>73.7</v>
      </c>
      <c r="W409" s="4">
        <v>113.89999999999999</v>
      </c>
      <c r="X409" s="4">
        <v>743.69999999999993</v>
      </c>
      <c r="Y409" s="4">
        <v>0.39500000000000002</v>
      </c>
      <c r="Z409" s="4">
        <v>0.45700000000000002</v>
      </c>
      <c r="AA409" s="4">
        <v>0.34200000000000003</v>
      </c>
      <c r="AB409" s="4">
        <v>0.76</v>
      </c>
    </row>
    <row r="410" spans="1:28" ht="13.5" customHeight="1" x14ac:dyDescent="0.25">
      <c r="A410" s="1" t="s">
        <v>202</v>
      </c>
      <c r="B410" s="2">
        <v>5</v>
      </c>
      <c r="C410" s="9" t="s">
        <v>639</v>
      </c>
      <c r="D410" s="3">
        <f>VLOOKUP($A410,Salaries!$A$1:$B$577,2,FALSE)</f>
        <v>16000000</v>
      </c>
      <c r="E410" s="3" t="s">
        <v>669</v>
      </c>
      <c r="F410" s="4">
        <v>32</v>
      </c>
      <c r="G410" s="4" t="s">
        <v>677</v>
      </c>
      <c r="H410" s="4">
        <v>12.9</v>
      </c>
      <c r="I410" s="4">
        <v>0.53100000000000003</v>
      </c>
      <c r="J410" s="4">
        <v>12</v>
      </c>
      <c r="K410" s="4">
        <v>1</v>
      </c>
      <c r="L410" s="4">
        <v>34</v>
      </c>
      <c r="M410" s="4">
        <v>6</v>
      </c>
      <c r="N410" s="4">
        <v>496.4</v>
      </c>
      <c r="O410" s="4">
        <v>88.4</v>
      </c>
      <c r="P410" s="4">
        <v>17</v>
      </c>
      <c r="Q410" s="4">
        <v>61.2</v>
      </c>
      <c r="R410" s="4">
        <v>129.19999999999999</v>
      </c>
      <c r="S410" s="4">
        <v>23.799999999999997</v>
      </c>
      <c r="T410" s="4">
        <v>23.799999999999997</v>
      </c>
      <c r="U410" s="4">
        <v>17</v>
      </c>
      <c r="V410" s="4">
        <v>20.399999999999999</v>
      </c>
      <c r="W410" s="4">
        <v>85</v>
      </c>
      <c r="X410" s="4">
        <v>139.39999999999998</v>
      </c>
      <c r="Y410" s="4">
        <v>0.45200000000000001</v>
      </c>
      <c r="Z410" s="4">
        <v>0.5</v>
      </c>
      <c r="AA410" s="4">
        <v>0.188</v>
      </c>
      <c r="AB410" s="4">
        <v>0.68899999999999995</v>
      </c>
    </row>
    <row r="411" spans="1:28" ht="13.5" customHeight="1" x14ac:dyDescent="0.25">
      <c r="A411" s="1" t="s">
        <v>349</v>
      </c>
      <c r="B411" s="2">
        <v>1</v>
      </c>
      <c r="C411" s="9" t="s">
        <v>632</v>
      </c>
      <c r="D411" s="3">
        <f>VLOOKUP($A411,Salaries!$A$1:$B$577,2,FALSE)</f>
        <v>18109175</v>
      </c>
      <c r="E411" s="3" t="s">
        <v>669</v>
      </c>
      <c r="F411" s="4">
        <v>32</v>
      </c>
      <c r="G411" s="4" t="s">
        <v>677</v>
      </c>
      <c r="H411" s="4">
        <v>23.7</v>
      </c>
      <c r="I411" s="4">
        <v>0.51700000000000002</v>
      </c>
      <c r="J411" s="4">
        <v>13.9</v>
      </c>
      <c r="K411" s="4">
        <v>1.6</v>
      </c>
      <c r="L411" s="4">
        <v>36</v>
      </c>
      <c r="M411" s="4">
        <v>22</v>
      </c>
      <c r="N411" s="4">
        <v>990</v>
      </c>
      <c r="O411" s="4">
        <v>270</v>
      </c>
      <c r="P411" s="4">
        <v>165.6</v>
      </c>
      <c r="Q411" s="4">
        <v>100.8</v>
      </c>
      <c r="R411" s="4">
        <v>111.60000000000001</v>
      </c>
      <c r="S411" s="4">
        <v>172.79999999999998</v>
      </c>
      <c r="T411" s="4">
        <v>28.8</v>
      </c>
      <c r="U411" s="4">
        <v>3.6</v>
      </c>
      <c r="V411" s="4">
        <v>72</v>
      </c>
      <c r="W411" s="4">
        <v>82.8</v>
      </c>
      <c r="X411" s="4">
        <v>493.2</v>
      </c>
      <c r="Y411" s="4">
        <v>0.41299999999999998</v>
      </c>
      <c r="Z411" s="4">
        <v>0.45400000000000001</v>
      </c>
      <c r="AA411" s="4">
        <v>0.34799999999999998</v>
      </c>
      <c r="AB411" s="4">
        <v>0.78200000000000003</v>
      </c>
    </row>
    <row r="412" spans="1:28" ht="13.5" customHeight="1" x14ac:dyDescent="0.25">
      <c r="A412" s="1" t="s">
        <v>282</v>
      </c>
      <c r="B412" s="2">
        <v>1</v>
      </c>
      <c r="C412" s="9" t="s">
        <v>632</v>
      </c>
      <c r="D412" s="3">
        <f>VLOOKUP($A412,Salaries!$A$1:$B$577,2,FALSE)</f>
        <v>19000000</v>
      </c>
      <c r="E412" s="3" t="s">
        <v>669</v>
      </c>
      <c r="F412" s="4">
        <v>32</v>
      </c>
      <c r="G412" s="4" t="s">
        <v>677</v>
      </c>
      <c r="H412" s="4">
        <v>15.1</v>
      </c>
      <c r="I412" s="4">
        <v>0.55400000000000005</v>
      </c>
      <c r="J412" s="4">
        <v>12.1</v>
      </c>
      <c r="K412" s="4">
        <v>2.8</v>
      </c>
      <c r="L412" s="4">
        <v>60</v>
      </c>
      <c r="M412" s="4">
        <v>13</v>
      </c>
      <c r="N412" s="4">
        <v>1302</v>
      </c>
      <c r="O412" s="4">
        <v>222</v>
      </c>
      <c r="P412" s="4">
        <v>156</v>
      </c>
      <c r="Q412" s="4">
        <v>84</v>
      </c>
      <c r="R412" s="4">
        <v>150</v>
      </c>
      <c r="S412" s="4">
        <v>138</v>
      </c>
      <c r="T412" s="4">
        <v>54</v>
      </c>
      <c r="U412" s="4">
        <v>6</v>
      </c>
      <c r="V412" s="4">
        <v>54</v>
      </c>
      <c r="W412" s="4">
        <v>102</v>
      </c>
      <c r="X412" s="4">
        <v>456</v>
      </c>
      <c r="Y412" s="4">
        <v>0.45200000000000001</v>
      </c>
      <c r="Z412" s="4">
        <v>0.54700000000000004</v>
      </c>
      <c r="AA412" s="4">
        <v>0.314</v>
      </c>
      <c r="AB412" s="4">
        <v>0.82399999999999995</v>
      </c>
    </row>
    <row r="413" spans="1:28" ht="13.5" customHeight="1" x14ac:dyDescent="0.25">
      <c r="A413" s="1" t="s">
        <v>196</v>
      </c>
      <c r="B413" s="2">
        <v>2</v>
      </c>
      <c r="C413" s="9" t="s">
        <v>634</v>
      </c>
      <c r="D413" s="3">
        <f>VLOOKUP($A413,Salaries!$A$1:$B$577,2,FALSE)</f>
        <v>19360228</v>
      </c>
      <c r="E413" s="3" t="s">
        <v>669</v>
      </c>
      <c r="F413" s="4">
        <v>32</v>
      </c>
      <c r="G413" s="4" t="s">
        <v>677</v>
      </c>
      <c r="H413" s="4">
        <v>17.8</v>
      </c>
      <c r="I413" s="4">
        <v>0.54600000000000004</v>
      </c>
      <c r="J413" s="4">
        <v>10.3</v>
      </c>
      <c r="K413" s="4">
        <v>2.7</v>
      </c>
      <c r="L413" s="4">
        <v>69</v>
      </c>
      <c r="M413" s="4">
        <v>68</v>
      </c>
      <c r="N413" s="4">
        <v>2090.7000000000003</v>
      </c>
      <c r="O413" s="4">
        <v>296.7</v>
      </c>
      <c r="P413" s="4">
        <v>400.2</v>
      </c>
      <c r="Q413" s="4">
        <v>165.6</v>
      </c>
      <c r="R413" s="4">
        <v>172.5</v>
      </c>
      <c r="S413" s="4">
        <v>158.69999999999999</v>
      </c>
      <c r="T413" s="4">
        <v>55.2</v>
      </c>
      <c r="U413" s="4">
        <v>13.8</v>
      </c>
      <c r="V413" s="4">
        <v>89.7</v>
      </c>
      <c r="W413" s="4">
        <v>158.69999999999999</v>
      </c>
      <c r="X413" s="4">
        <v>841.8</v>
      </c>
      <c r="Y413" s="4">
        <v>0.4</v>
      </c>
      <c r="Z413" s="4">
        <v>0.437</v>
      </c>
      <c r="AA413" s="4">
        <v>0.372</v>
      </c>
      <c r="AB413" s="4">
        <v>0.81</v>
      </c>
    </row>
    <row r="414" spans="1:28" ht="13.5" customHeight="1" x14ac:dyDescent="0.25">
      <c r="A414" s="1" t="s">
        <v>274</v>
      </c>
      <c r="B414" s="2">
        <v>5</v>
      </c>
      <c r="C414" s="9" t="s">
        <v>639</v>
      </c>
      <c r="D414" s="3">
        <f>VLOOKUP($A414,Salaries!$A$1:$B$577,2,FALSE)</f>
        <v>28928710</v>
      </c>
      <c r="E414" s="3" t="s">
        <v>671</v>
      </c>
      <c r="F414" s="4">
        <v>32</v>
      </c>
      <c r="G414" s="4" t="s">
        <v>677</v>
      </c>
      <c r="H414" s="4">
        <v>18.899999999999999</v>
      </c>
      <c r="I414" s="4">
        <v>0.60499999999999998</v>
      </c>
      <c r="J414" s="4">
        <v>20.2</v>
      </c>
      <c r="K414" s="4">
        <v>7.5</v>
      </c>
      <c r="L414" s="4">
        <v>68</v>
      </c>
      <c r="M414" s="4">
        <v>68</v>
      </c>
      <c r="N414" s="4">
        <v>1972</v>
      </c>
      <c r="O414" s="4">
        <v>516.79999999999995</v>
      </c>
      <c r="P414" s="4">
        <v>204</v>
      </c>
      <c r="Q414" s="4">
        <v>95.199999999999989</v>
      </c>
      <c r="R414" s="4">
        <v>455.6</v>
      </c>
      <c r="S414" s="4">
        <v>285.60000000000002</v>
      </c>
      <c r="T414" s="4">
        <v>61.2</v>
      </c>
      <c r="U414" s="4">
        <v>88.4</v>
      </c>
      <c r="V414" s="4">
        <v>102</v>
      </c>
      <c r="W414" s="4">
        <v>129.19999999999999</v>
      </c>
      <c r="X414" s="4">
        <v>924.8</v>
      </c>
      <c r="Y414" s="4">
        <v>0.53500000000000003</v>
      </c>
      <c r="Z414" s="4">
        <v>0.60399999999999998</v>
      </c>
      <c r="AA414" s="4">
        <v>0.36</v>
      </c>
      <c r="AB414" s="4">
        <v>0.82099999999999995</v>
      </c>
    </row>
    <row r="415" spans="1:28" ht="13.5" customHeight="1" x14ac:dyDescent="0.25">
      <c r="A415" s="1" t="s">
        <v>209</v>
      </c>
      <c r="B415" s="2">
        <v>1</v>
      </c>
      <c r="C415" s="9" t="s">
        <v>632</v>
      </c>
      <c r="D415" s="3">
        <f>VLOOKUP($A415,Salaries!$A$1:$B$577,2,FALSE)</f>
        <v>32700000</v>
      </c>
      <c r="E415" s="3" t="s">
        <v>672</v>
      </c>
      <c r="F415" s="4">
        <v>32</v>
      </c>
      <c r="G415" s="4" t="s">
        <v>677</v>
      </c>
      <c r="H415" s="4">
        <v>19.600000000000001</v>
      </c>
      <c r="I415" s="4">
        <v>0.56200000000000006</v>
      </c>
      <c r="J415" s="4">
        <v>16.5</v>
      </c>
      <c r="K415" s="4">
        <v>6.6</v>
      </c>
      <c r="L415" s="4">
        <v>65</v>
      </c>
      <c r="M415" s="4">
        <v>65</v>
      </c>
      <c r="N415" s="4">
        <v>2210</v>
      </c>
      <c r="O415" s="4">
        <v>286</v>
      </c>
      <c r="P415" s="4">
        <v>455</v>
      </c>
      <c r="Q415" s="4">
        <v>195</v>
      </c>
      <c r="R415" s="4">
        <v>312</v>
      </c>
      <c r="S415" s="4">
        <v>565.5</v>
      </c>
      <c r="T415" s="4">
        <v>91</v>
      </c>
      <c r="U415" s="4">
        <v>32.5</v>
      </c>
      <c r="V415" s="4">
        <v>182</v>
      </c>
      <c r="W415" s="4">
        <v>169</v>
      </c>
      <c r="X415" s="4">
        <v>923</v>
      </c>
      <c r="Y415" s="4">
        <v>0.41099999999999998</v>
      </c>
      <c r="Z415" s="4">
        <v>0.51400000000000001</v>
      </c>
      <c r="AA415" s="4">
        <v>0.34699999999999998</v>
      </c>
      <c r="AB415" s="4">
        <v>0.83</v>
      </c>
    </row>
    <row r="416" spans="1:28" ht="13.5" customHeight="1" x14ac:dyDescent="0.25">
      <c r="A416" s="1" t="s">
        <v>303</v>
      </c>
      <c r="B416" s="2">
        <v>3</v>
      </c>
      <c r="C416" s="9" t="s">
        <v>636</v>
      </c>
      <c r="D416" s="3">
        <f>VLOOKUP($A416,Salaries!$A$1:$B$577,2,FALSE)</f>
        <v>1512601</v>
      </c>
      <c r="E416" s="3" t="s">
        <v>664</v>
      </c>
      <c r="F416" s="4">
        <v>33</v>
      </c>
      <c r="G416" s="4" t="s">
        <v>677</v>
      </c>
      <c r="H416" s="4">
        <v>19.5</v>
      </c>
      <c r="I416" s="4">
        <v>0.55500000000000005</v>
      </c>
      <c r="J416" s="4">
        <v>11.4</v>
      </c>
      <c r="K416" s="4">
        <v>1.9</v>
      </c>
      <c r="L416" s="4">
        <v>73</v>
      </c>
      <c r="M416" s="4">
        <v>0</v>
      </c>
      <c r="N416" s="4">
        <v>1474.6</v>
      </c>
      <c r="O416" s="4">
        <v>138.69999999999999</v>
      </c>
      <c r="P416" s="4">
        <v>438</v>
      </c>
      <c r="Q416" s="4">
        <v>65.7</v>
      </c>
      <c r="R416" s="4">
        <v>182.5</v>
      </c>
      <c r="S416" s="4">
        <v>36.5</v>
      </c>
      <c r="T416" s="4">
        <v>36.5</v>
      </c>
      <c r="U416" s="4">
        <v>29.200000000000003</v>
      </c>
      <c r="V416" s="4">
        <v>58.400000000000006</v>
      </c>
      <c r="W416" s="4">
        <v>124.1</v>
      </c>
      <c r="X416" s="4">
        <v>671.59999999999991</v>
      </c>
      <c r="Y416" s="4">
        <v>0.4</v>
      </c>
      <c r="Z416" s="4">
        <v>0.54700000000000004</v>
      </c>
      <c r="AA416" s="4">
        <v>0.35399999999999998</v>
      </c>
      <c r="AB416" s="4">
        <v>0.83799999999999997</v>
      </c>
    </row>
    <row r="417" spans="1:28" ht="13.5" customHeight="1" x14ac:dyDescent="0.25">
      <c r="A417" s="1" t="s">
        <v>70</v>
      </c>
      <c r="B417" s="2">
        <v>4</v>
      </c>
      <c r="C417" s="9" t="s">
        <v>19</v>
      </c>
      <c r="D417" s="3">
        <f>VLOOKUP($A417,Salaries!$A$1:$B$577,2,FALSE)</f>
        <v>5750000</v>
      </c>
      <c r="E417" s="3" t="s">
        <v>666</v>
      </c>
      <c r="F417" s="4">
        <v>33</v>
      </c>
      <c r="G417" s="4" t="s">
        <v>677</v>
      </c>
      <c r="H417" s="4">
        <v>12.5</v>
      </c>
      <c r="I417" s="4">
        <v>0.57099999999999995</v>
      </c>
      <c r="J417" s="4">
        <v>8.6</v>
      </c>
      <c r="K417" s="4">
        <v>1.2</v>
      </c>
      <c r="L417" s="4">
        <v>65</v>
      </c>
      <c r="M417" s="4">
        <v>0</v>
      </c>
      <c r="N417" s="4">
        <v>1079</v>
      </c>
      <c r="O417" s="4">
        <v>45.5</v>
      </c>
      <c r="P417" s="4">
        <v>214.5</v>
      </c>
      <c r="Q417" s="4">
        <v>58.5</v>
      </c>
      <c r="R417" s="4">
        <v>175.5</v>
      </c>
      <c r="S417" s="4">
        <v>45.5</v>
      </c>
      <c r="T417" s="4">
        <v>19.5</v>
      </c>
      <c r="U417" s="4">
        <v>19.5</v>
      </c>
      <c r="V417" s="4">
        <v>39</v>
      </c>
      <c r="W417" s="4">
        <v>91</v>
      </c>
      <c r="X417" s="4">
        <v>325</v>
      </c>
      <c r="Y417" s="4">
        <v>0.38200000000000001</v>
      </c>
      <c r="Z417" s="4">
        <v>0.40899999999999997</v>
      </c>
      <c r="AA417" s="4">
        <v>0.377</v>
      </c>
      <c r="AB417" s="4">
        <v>0.78300000000000003</v>
      </c>
    </row>
    <row r="418" spans="1:28" ht="13.5" customHeight="1" x14ac:dyDescent="0.25">
      <c r="A418" s="1" t="s">
        <v>67</v>
      </c>
      <c r="B418" s="2">
        <v>4</v>
      </c>
      <c r="C418" s="9" t="s">
        <v>19</v>
      </c>
      <c r="D418" s="3">
        <f>VLOOKUP($A418,Salaries!$A$1:$B$577,2,FALSE)</f>
        <v>7959537</v>
      </c>
      <c r="E418" s="3" t="s">
        <v>666</v>
      </c>
      <c r="F418" s="4">
        <v>33</v>
      </c>
      <c r="G418" s="4" t="s">
        <v>677</v>
      </c>
      <c r="H418" s="4">
        <v>9.5</v>
      </c>
      <c r="I418" s="4">
        <v>0.54700000000000004</v>
      </c>
      <c r="J418" s="4">
        <v>9.1999999999999993</v>
      </c>
      <c r="K418" s="4">
        <v>5</v>
      </c>
      <c r="L418" s="4">
        <v>82</v>
      </c>
      <c r="M418" s="4">
        <v>82</v>
      </c>
      <c r="N418" s="4">
        <v>2804.4</v>
      </c>
      <c r="O418" s="4">
        <v>139.4</v>
      </c>
      <c r="P418" s="4">
        <v>385.40000000000003</v>
      </c>
      <c r="Q418" s="4">
        <v>57.4</v>
      </c>
      <c r="R418" s="4">
        <v>475.59999999999997</v>
      </c>
      <c r="S418" s="4">
        <v>98.399999999999991</v>
      </c>
      <c r="T418" s="4">
        <v>131.20000000000002</v>
      </c>
      <c r="U418" s="4">
        <v>41</v>
      </c>
      <c r="V418" s="4">
        <v>65.600000000000009</v>
      </c>
      <c r="W418" s="4">
        <v>254.20000000000002</v>
      </c>
      <c r="X418" s="4">
        <v>598.6</v>
      </c>
      <c r="Y418" s="4">
        <v>0.39600000000000002</v>
      </c>
      <c r="Z418" s="4">
        <v>0.44900000000000001</v>
      </c>
      <c r="AA418" s="4">
        <v>0.377</v>
      </c>
      <c r="AB418" s="4">
        <v>0.69499999999999995</v>
      </c>
    </row>
    <row r="419" spans="1:28" ht="13.5" customHeight="1" x14ac:dyDescent="0.25">
      <c r="A419" s="1" t="s">
        <v>214</v>
      </c>
      <c r="B419" s="2">
        <v>1</v>
      </c>
      <c r="C419" s="9" t="s">
        <v>632</v>
      </c>
      <c r="D419" s="3">
        <f>VLOOKUP($A419,Salaries!$A$1:$B$577,2,FALSE)</f>
        <v>8307692</v>
      </c>
      <c r="E419" s="3" t="s">
        <v>667</v>
      </c>
      <c r="F419" s="4">
        <v>33</v>
      </c>
      <c r="G419" s="4" t="s">
        <v>677</v>
      </c>
      <c r="H419" s="4">
        <v>12</v>
      </c>
      <c r="I419" s="4">
        <v>0.55500000000000005</v>
      </c>
      <c r="J419" s="4">
        <v>11.7</v>
      </c>
      <c r="K419" s="4">
        <v>2</v>
      </c>
      <c r="L419" s="4">
        <v>64</v>
      </c>
      <c r="M419" s="4">
        <v>0</v>
      </c>
      <c r="N419" s="4">
        <v>966.4</v>
      </c>
      <c r="O419" s="4">
        <v>211.2</v>
      </c>
      <c r="P419" s="4">
        <v>0</v>
      </c>
      <c r="Q419" s="4">
        <v>51.2</v>
      </c>
      <c r="R419" s="4">
        <v>115.2</v>
      </c>
      <c r="S419" s="4">
        <v>115.2</v>
      </c>
      <c r="T419" s="4">
        <v>32</v>
      </c>
      <c r="U419" s="4">
        <v>25.6</v>
      </c>
      <c r="V419" s="4">
        <v>38.4</v>
      </c>
      <c r="W419" s="4">
        <v>76.8</v>
      </c>
      <c r="X419" s="4">
        <v>256</v>
      </c>
      <c r="Y419" s="4">
        <v>0.51900000000000002</v>
      </c>
      <c r="Z419" s="4">
        <v>0.52400000000000002</v>
      </c>
      <c r="AA419" s="4">
        <v>0</v>
      </c>
      <c r="AB419" s="4">
        <v>0.78400000000000003</v>
      </c>
    </row>
    <row r="420" spans="1:28" ht="13.5" customHeight="1" x14ac:dyDescent="0.25">
      <c r="A420" s="1" t="s">
        <v>347</v>
      </c>
      <c r="B420" s="2">
        <v>3</v>
      </c>
      <c r="C420" s="9" t="s">
        <v>636</v>
      </c>
      <c r="D420" s="3">
        <f>VLOOKUP($A420,Salaries!$A$1:$B$577,2,FALSE)</f>
        <v>9530000</v>
      </c>
      <c r="E420" s="3" t="s">
        <v>667</v>
      </c>
      <c r="F420" s="4">
        <v>33</v>
      </c>
      <c r="G420" s="4" t="s">
        <v>677</v>
      </c>
      <c r="H420" s="4">
        <v>10.4</v>
      </c>
      <c r="I420" s="4">
        <v>0.55400000000000005</v>
      </c>
      <c r="J420" s="4">
        <v>7.8</v>
      </c>
      <c r="K420" s="4">
        <v>1.8</v>
      </c>
      <c r="L420" s="4">
        <v>59</v>
      </c>
      <c r="M420" s="4">
        <v>25</v>
      </c>
      <c r="N420" s="4">
        <v>1221.3</v>
      </c>
      <c r="O420" s="4">
        <v>88.5</v>
      </c>
      <c r="P420" s="4">
        <v>153.4</v>
      </c>
      <c r="Q420" s="4">
        <v>47.2</v>
      </c>
      <c r="R420" s="4">
        <v>153.4</v>
      </c>
      <c r="S420" s="4">
        <v>82.6</v>
      </c>
      <c r="T420" s="4">
        <v>35.4</v>
      </c>
      <c r="U420" s="4">
        <v>17.7</v>
      </c>
      <c r="V420" s="4">
        <v>41.3</v>
      </c>
      <c r="W420" s="4">
        <v>129.80000000000001</v>
      </c>
      <c r="X420" s="4">
        <v>289.10000000000002</v>
      </c>
      <c r="Y420" s="4">
        <v>0.42299999999999999</v>
      </c>
      <c r="Z420" s="4">
        <v>0.54500000000000004</v>
      </c>
      <c r="AA420" s="4">
        <v>0.35099999999999998</v>
      </c>
      <c r="AB420" s="4">
        <v>0.69599999999999995</v>
      </c>
    </row>
    <row r="421" spans="1:28" ht="13.5" customHeight="1" x14ac:dyDescent="0.25">
      <c r="A421" s="1" t="s">
        <v>223</v>
      </c>
      <c r="B421" s="2">
        <v>2</v>
      </c>
      <c r="C421" s="9" t="s">
        <v>634</v>
      </c>
      <c r="D421" s="3">
        <f>VLOOKUP($A421,Salaries!$A$1:$B$577,2,FALSE)</f>
        <v>12253780</v>
      </c>
      <c r="E421" s="3" t="s">
        <v>668</v>
      </c>
      <c r="F421" s="4">
        <v>33</v>
      </c>
      <c r="G421" s="4" t="s">
        <v>677</v>
      </c>
      <c r="H421" s="4">
        <v>15.3</v>
      </c>
      <c r="I421" s="4">
        <v>0.49199999999999999</v>
      </c>
      <c r="J421" s="4">
        <v>10.3</v>
      </c>
      <c r="K421" s="4">
        <v>0.4</v>
      </c>
      <c r="L421" s="4">
        <v>34</v>
      </c>
      <c r="M421" s="4">
        <v>6</v>
      </c>
      <c r="N421" s="4">
        <v>428.4</v>
      </c>
      <c r="O421" s="4">
        <v>74.800000000000011</v>
      </c>
      <c r="P421" s="4">
        <v>54.400000000000006</v>
      </c>
      <c r="Q421" s="4">
        <v>20.399999999999999</v>
      </c>
      <c r="R421" s="4">
        <v>54.400000000000006</v>
      </c>
      <c r="S421" s="4">
        <v>37.400000000000006</v>
      </c>
      <c r="T421" s="4">
        <v>20.399999999999999</v>
      </c>
      <c r="U421" s="4">
        <v>3.4000000000000004</v>
      </c>
      <c r="V421" s="4">
        <v>13.600000000000001</v>
      </c>
      <c r="W421" s="4">
        <v>30.6</v>
      </c>
      <c r="X421" s="4">
        <v>136</v>
      </c>
      <c r="Y421" s="4">
        <v>0.41099999999999998</v>
      </c>
      <c r="Z421" s="4">
        <v>0.5</v>
      </c>
      <c r="AA421" s="4">
        <v>0.29099999999999998</v>
      </c>
      <c r="AB421" s="4">
        <v>0.66700000000000004</v>
      </c>
    </row>
    <row r="422" spans="1:28" ht="13.5" customHeight="1" x14ac:dyDescent="0.25">
      <c r="A422" s="1" t="s">
        <v>317</v>
      </c>
      <c r="B422" s="2">
        <v>4</v>
      </c>
      <c r="C422" s="9" t="s">
        <v>19</v>
      </c>
      <c r="D422" s="3">
        <f>VLOOKUP($A422,Salaries!$A$1:$B$577,2,FALSE)</f>
        <v>14000000</v>
      </c>
      <c r="E422" s="3" t="s">
        <v>668</v>
      </c>
      <c r="F422" s="4">
        <v>33</v>
      </c>
      <c r="G422" s="4" t="s">
        <v>677</v>
      </c>
      <c r="H422" s="4">
        <v>17.2</v>
      </c>
      <c r="I422" s="4">
        <v>0.61199999999999999</v>
      </c>
      <c r="J422" s="4">
        <v>17.8</v>
      </c>
      <c r="K422" s="4">
        <v>5.0999999999999996</v>
      </c>
      <c r="L422" s="4">
        <v>70</v>
      </c>
      <c r="M422" s="4">
        <v>57</v>
      </c>
      <c r="N422" s="4">
        <v>1687</v>
      </c>
      <c r="O422" s="4">
        <v>504</v>
      </c>
      <c r="P422" s="4">
        <v>35</v>
      </c>
      <c r="Q422" s="4">
        <v>175</v>
      </c>
      <c r="R422" s="4">
        <v>455</v>
      </c>
      <c r="S422" s="4">
        <v>84</v>
      </c>
      <c r="T422" s="4">
        <v>56</v>
      </c>
      <c r="U422" s="4">
        <v>42</v>
      </c>
      <c r="V422" s="4">
        <v>70</v>
      </c>
      <c r="W422" s="4">
        <v>189</v>
      </c>
      <c r="X422" s="4">
        <v>756</v>
      </c>
      <c r="Y422" s="4">
        <v>0.56599999999999995</v>
      </c>
      <c r="Z422" s="4">
        <v>0.58299999999999996</v>
      </c>
      <c r="AA422" s="4">
        <v>0.32400000000000001</v>
      </c>
      <c r="AB422" s="4">
        <v>0.75700000000000001</v>
      </c>
    </row>
    <row r="423" spans="1:28" ht="13.5" customHeight="1" x14ac:dyDescent="0.25">
      <c r="A423" s="1" t="s">
        <v>487</v>
      </c>
      <c r="B423" s="2">
        <v>3</v>
      </c>
      <c r="C423" s="9" t="s">
        <v>636</v>
      </c>
      <c r="D423" s="3">
        <f>VLOOKUP($A423,Salaries!$A$1:$B$577,2,FALSE)</f>
        <v>15000000</v>
      </c>
      <c r="E423" s="3" t="s">
        <v>668</v>
      </c>
      <c r="F423" s="4">
        <v>33</v>
      </c>
      <c r="G423" s="4" t="s">
        <v>677</v>
      </c>
      <c r="H423" s="4">
        <v>16.600000000000001</v>
      </c>
      <c r="I423" s="4">
        <v>0.53400000000000003</v>
      </c>
      <c r="J423" s="4">
        <v>12</v>
      </c>
      <c r="K423" s="4">
        <v>2.5</v>
      </c>
      <c r="L423" s="4">
        <v>69</v>
      </c>
      <c r="M423" s="4">
        <v>69</v>
      </c>
      <c r="N423" s="4">
        <v>2346</v>
      </c>
      <c r="O423" s="4">
        <v>303.60000000000002</v>
      </c>
      <c r="P423" s="4">
        <v>434.7</v>
      </c>
      <c r="Q423" s="4">
        <v>165.6</v>
      </c>
      <c r="R423" s="4">
        <v>372.6</v>
      </c>
      <c r="S423" s="4">
        <v>255.3</v>
      </c>
      <c r="T423" s="4">
        <v>89.7</v>
      </c>
      <c r="U423" s="4">
        <v>20.7</v>
      </c>
      <c r="V423" s="4">
        <v>103.5</v>
      </c>
      <c r="W423" s="4">
        <v>131.1</v>
      </c>
      <c r="X423" s="4">
        <v>862.5</v>
      </c>
      <c r="Y423" s="4">
        <v>0.39900000000000002</v>
      </c>
      <c r="Z423" s="4">
        <v>0.49299999999999999</v>
      </c>
      <c r="AA423" s="4">
        <v>0.33400000000000002</v>
      </c>
      <c r="AB423" s="4">
        <v>0.79300000000000004</v>
      </c>
    </row>
    <row r="424" spans="1:28" ht="13.5" customHeight="1" x14ac:dyDescent="0.25">
      <c r="A424" s="1" t="s">
        <v>361</v>
      </c>
      <c r="B424" s="2">
        <v>3</v>
      </c>
      <c r="C424" s="9" t="s">
        <v>636</v>
      </c>
      <c r="D424" s="3">
        <f>VLOOKUP($A424,Salaries!$A$1:$B$577,2,FALSE)</f>
        <v>16747954</v>
      </c>
      <c r="E424" s="3" t="s">
        <v>669</v>
      </c>
      <c r="F424" s="4">
        <v>33</v>
      </c>
      <c r="G424" s="4" t="s">
        <v>677</v>
      </c>
      <c r="H424" s="4">
        <v>15.8</v>
      </c>
      <c r="I424" s="4">
        <v>0.58799999999999997</v>
      </c>
      <c r="J424" s="4">
        <v>14.6</v>
      </c>
      <c r="K424" s="4">
        <v>0.8</v>
      </c>
      <c r="L424" s="4">
        <v>22</v>
      </c>
      <c r="M424" s="4">
        <v>2</v>
      </c>
      <c r="N424" s="4">
        <v>391.6</v>
      </c>
      <c r="O424" s="4">
        <v>74.8</v>
      </c>
      <c r="P424" s="4">
        <v>44</v>
      </c>
      <c r="Q424" s="4">
        <v>35.200000000000003</v>
      </c>
      <c r="R424" s="4">
        <v>72.599999999999994</v>
      </c>
      <c r="S424" s="4">
        <v>17.600000000000001</v>
      </c>
      <c r="T424" s="4">
        <v>15.399999999999999</v>
      </c>
      <c r="U424" s="4">
        <v>8.8000000000000007</v>
      </c>
      <c r="V424" s="4">
        <v>13.2</v>
      </c>
      <c r="W424" s="4">
        <v>24.200000000000003</v>
      </c>
      <c r="X424" s="4">
        <v>156.19999999999999</v>
      </c>
      <c r="Y424" s="4">
        <v>0.5</v>
      </c>
      <c r="Z424" s="4">
        <v>0.60799999999999998</v>
      </c>
      <c r="AA424" s="4">
        <v>0.318</v>
      </c>
      <c r="AB424" s="4">
        <v>0.71399999999999997</v>
      </c>
    </row>
    <row r="425" spans="1:28" ht="13.5" customHeight="1" x14ac:dyDescent="0.25">
      <c r="A425" s="1" t="s">
        <v>156</v>
      </c>
      <c r="B425" s="2">
        <v>5</v>
      </c>
      <c r="C425" s="9" t="s">
        <v>639</v>
      </c>
      <c r="D425" s="3">
        <f>VLOOKUP($A425,Salaries!$A$1:$B$577,2,FALSE)</f>
        <v>20261172</v>
      </c>
      <c r="E425" s="3" t="s">
        <v>670</v>
      </c>
      <c r="F425" s="4">
        <v>33</v>
      </c>
      <c r="G425" s="4" t="s">
        <v>677</v>
      </c>
      <c r="H425" s="4">
        <v>20</v>
      </c>
      <c r="I425" s="4">
        <v>0.57099999999999995</v>
      </c>
      <c r="J425" s="4">
        <v>18.600000000000001</v>
      </c>
      <c r="K425" s="4">
        <v>2.2000000000000002</v>
      </c>
      <c r="L425" s="4">
        <v>42</v>
      </c>
      <c r="M425" s="4">
        <v>1</v>
      </c>
      <c r="N425" s="4">
        <v>693</v>
      </c>
      <c r="O425" s="4">
        <v>210</v>
      </c>
      <c r="P425" s="4">
        <v>0</v>
      </c>
      <c r="Q425" s="4">
        <v>109.2</v>
      </c>
      <c r="R425" s="4">
        <v>239.4</v>
      </c>
      <c r="S425" s="4">
        <v>88.2</v>
      </c>
      <c r="T425" s="4">
        <v>21</v>
      </c>
      <c r="U425" s="4">
        <v>29.4</v>
      </c>
      <c r="V425" s="4">
        <v>50.4</v>
      </c>
      <c r="W425" s="4">
        <v>96.6</v>
      </c>
      <c r="X425" s="4">
        <v>298.2</v>
      </c>
      <c r="Y425" s="4">
        <v>0.51600000000000001</v>
      </c>
      <c r="Z425" s="4">
        <v>0.51900000000000002</v>
      </c>
      <c r="AA425" s="4">
        <v>0</v>
      </c>
      <c r="AB425" s="4">
        <v>0.71599999999999997</v>
      </c>
    </row>
    <row r="426" spans="1:28" ht="13.5" customHeight="1" x14ac:dyDescent="0.25">
      <c r="A426" s="1" t="s">
        <v>498</v>
      </c>
      <c r="B426" s="2">
        <v>4</v>
      </c>
      <c r="C426" s="9" t="s">
        <v>19</v>
      </c>
      <c r="D426" s="3">
        <f>VLOOKUP($A426,Salaries!$A$1:$B$577,2,FALSE)</f>
        <v>22347015</v>
      </c>
      <c r="E426" s="3" t="s">
        <v>670</v>
      </c>
      <c r="F426" s="4">
        <v>33</v>
      </c>
      <c r="G426" s="4" t="s">
        <v>677</v>
      </c>
      <c r="H426" s="4">
        <v>26.9</v>
      </c>
      <c r="I426" s="4">
        <v>0.57599999999999996</v>
      </c>
      <c r="J426" s="4">
        <v>22.9</v>
      </c>
      <c r="K426" s="4">
        <v>9.3000000000000007</v>
      </c>
      <c r="L426" s="4">
        <v>81</v>
      </c>
      <c r="M426" s="4">
        <v>81</v>
      </c>
      <c r="N426" s="4">
        <v>2689.2000000000003</v>
      </c>
      <c r="O426" s="4">
        <v>1279.8</v>
      </c>
      <c r="P426" s="4">
        <v>40.5</v>
      </c>
      <c r="Q426" s="4">
        <v>413.09999999999997</v>
      </c>
      <c r="R426" s="4">
        <v>745.19999999999993</v>
      </c>
      <c r="S426" s="4">
        <v>194.4</v>
      </c>
      <c r="T426" s="4">
        <v>40.5</v>
      </c>
      <c r="U426" s="4">
        <v>105.3</v>
      </c>
      <c r="V426" s="4">
        <v>145.80000000000001</v>
      </c>
      <c r="W426" s="4">
        <v>178.20000000000002</v>
      </c>
      <c r="X426" s="4">
        <v>1725.3</v>
      </c>
      <c r="Y426" s="4">
        <v>0.51900000000000002</v>
      </c>
      <c r="Z426" s="4">
        <v>0.52800000000000002</v>
      </c>
      <c r="AA426" s="4">
        <v>0.23799999999999999</v>
      </c>
      <c r="AB426" s="4">
        <v>0.84699999999999998</v>
      </c>
    </row>
    <row r="427" spans="1:28" ht="13.5" customHeight="1" x14ac:dyDescent="0.25">
      <c r="A427" s="1" t="s">
        <v>272</v>
      </c>
      <c r="B427" s="2">
        <v>5</v>
      </c>
      <c r="C427" s="9" t="s">
        <v>639</v>
      </c>
      <c r="D427" s="3">
        <f>VLOOKUP($A427,Salaries!$A$1:$B$577,2,FALSE)</f>
        <v>24256725</v>
      </c>
      <c r="E427" s="3" t="s">
        <v>670</v>
      </c>
      <c r="F427" s="4">
        <v>33</v>
      </c>
      <c r="G427" s="4" t="s">
        <v>677</v>
      </c>
      <c r="H427" s="4">
        <v>19.600000000000001</v>
      </c>
      <c r="I427" s="4">
        <v>0.63800000000000001</v>
      </c>
      <c r="J427" s="4">
        <v>17.399999999999999</v>
      </c>
      <c r="K427" s="4">
        <v>0.6</v>
      </c>
      <c r="L427" s="4">
        <v>9</v>
      </c>
      <c r="M427" s="4">
        <v>9</v>
      </c>
      <c r="N427" s="4">
        <v>230.4</v>
      </c>
      <c r="O427" s="4">
        <v>69.3</v>
      </c>
      <c r="P427" s="4">
        <v>0</v>
      </c>
      <c r="Q427" s="4">
        <v>47.699999999999996</v>
      </c>
      <c r="R427" s="4">
        <v>82.8</v>
      </c>
      <c r="S427" s="4">
        <v>3.6</v>
      </c>
      <c r="T427" s="4">
        <v>7.2</v>
      </c>
      <c r="U427" s="4">
        <v>3.6</v>
      </c>
      <c r="V427" s="4">
        <v>16.2</v>
      </c>
      <c r="W427" s="4">
        <v>34.199999999999996</v>
      </c>
      <c r="X427" s="4">
        <v>115.2</v>
      </c>
      <c r="Y427" s="4">
        <v>0.623</v>
      </c>
      <c r="Z427" s="4">
        <v>0.623</v>
      </c>
      <c r="AA427" s="4">
        <v>0</v>
      </c>
      <c r="AB427" s="4">
        <v>0.60399999999999998</v>
      </c>
    </row>
    <row r="428" spans="1:28" ht="13.5" customHeight="1" x14ac:dyDescent="0.25">
      <c r="A428" s="1" t="s">
        <v>176</v>
      </c>
      <c r="B428" s="2">
        <v>4</v>
      </c>
      <c r="C428" s="9" t="s">
        <v>19</v>
      </c>
      <c r="D428" s="3">
        <f>VLOOKUP($A428,Salaries!$A$1:$B$577,2,FALSE)</f>
        <v>29230769</v>
      </c>
      <c r="E428" s="3" t="s">
        <v>671</v>
      </c>
      <c r="F428" s="4">
        <v>33</v>
      </c>
      <c r="G428" s="4" t="s">
        <v>677</v>
      </c>
      <c r="H428" s="4">
        <v>19.600000000000001</v>
      </c>
      <c r="I428" s="4">
        <v>0.56999999999999995</v>
      </c>
      <c r="J428" s="4">
        <v>17.899999999999999</v>
      </c>
      <c r="K428" s="4">
        <v>6.1</v>
      </c>
      <c r="L428" s="4">
        <v>70</v>
      </c>
      <c r="M428" s="4">
        <v>65</v>
      </c>
      <c r="N428" s="4">
        <v>1897</v>
      </c>
      <c r="O428" s="4">
        <v>504</v>
      </c>
      <c r="P428" s="4">
        <v>161</v>
      </c>
      <c r="Q428" s="4">
        <v>252</v>
      </c>
      <c r="R428" s="4">
        <v>504</v>
      </c>
      <c r="S428" s="4">
        <v>140</v>
      </c>
      <c r="T428" s="4">
        <v>84</v>
      </c>
      <c r="U428" s="4">
        <v>56</v>
      </c>
      <c r="V428" s="4">
        <v>98</v>
      </c>
      <c r="W428" s="4">
        <v>182</v>
      </c>
      <c r="X428" s="4">
        <v>882</v>
      </c>
      <c r="Y428" s="4">
        <v>0.48399999999999999</v>
      </c>
      <c r="Z428" s="4">
        <v>0.52200000000000002</v>
      </c>
      <c r="AA428" s="4">
        <v>0.36499999999999999</v>
      </c>
      <c r="AB428" s="4">
        <v>0.72699999999999998</v>
      </c>
    </row>
    <row r="429" spans="1:28" ht="13.5" customHeight="1" x14ac:dyDescent="0.25">
      <c r="A429" s="1" t="s">
        <v>138</v>
      </c>
      <c r="B429" s="2">
        <v>1</v>
      </c>
      <c r="C429" s="9" t="s">
        <v>632</v>
      </c>
      <c r="D429" s="3">
        <f>VLOOKUP($A429,Salaries!$A$1:$B$577,2,FALSE)</f>
        <v>35654150</v>
      </c>
      <c r="E429" s="3" t="s">
        <v>672</v>
      </c>
      <c r="F429" s="4">
        <v>33</v>
      </c>
      <c r="G429" s="4" t="s">
        <v>677</v>
      </c>
      <c r="H429" s="4">
        <v>22.5</v>
      </c>
      <c r="I429" s="4">
        <v>0.56000000000000005</v>
      </c>
      <c r="J429" s="4">
        <v>19.7</v>
      </c>
      <c r="K429" s="4">
        <v>6.6</v>
      </c>
      <c r="L429" s="4">
        <v>58</v>
      </c>
      <c r="M429" s="4">
        <v>58</v>
      </c>
      <c r="N429" s="4">
        <v>1856</v>
      </c>
      <c r="O429" s="4">
        <v>365.4</v>
      </c>
      <c r="P429" s="4">
        <v>353.79999999999995</v>
      </c>
      <c r="Q429" s="4">
        <v>203</v>
      </c>
      <c r="R429" s="4">
        <v>266.79999999999995</v>
      </c>
      <c r="S429" s="4">
        <v>475.59999999999997</v>
      </c>
      <c r="T429" s="4">
        <v>116</v>
      </c>
      <c r="U429" s="4">
        <v>17.399999999999999</v>
      </c>
      <c r="V429" s="4">
        <v>150.80000000000001</v>
      </c>
      <c r="W429" s="4">
        <v>145</v>
      </c>
      <c r="X429" s="4">
        <v>904.8</v>
      </c>
      <c r="Y429" s="4">
        <v>0.41899999999999998</v>
      </c>
      <c r="Z429" s="4">
        <v>0.47899999999999998</v>
      </c>
      <c r="AA429" s="4">
        <v>0.35799999999999998</v>
      </c>
      <c r="AB429" s="4">
        <v>0.86199999999999999</v>
      </c>
    </row>
    <row r="430" spans="1:28" ht="13.5" customHeight="1" x14ac:dyDescent="0.25">
      <c r="A430" s="1" t="s">
        <v>458</v>
      </c>
      <c r="B430" s="2">
        <v>5</v>
      </c>
      <c r="C430" s="9" t="s">
        <v>639</v>
      </c>
      <c r="D430" s="3">
        <f>VLOOKUP($A430,Salaries!$A$1:$B$577,2,FALSE)</f>
        <v>486892</v>
      </c>
      <c r="E430" s="3" t="s">
        <v>664</v>
      </c>
      <c r="F430" s="4">
        <v>34</v>
      </c>
      <c r="G430" s="4" t="s">
        <v>678</v>
      </c>
      <c r="H430" s="4">
        <v>14.5</v>
      </c>
      <c r="I430" s="4">
        <v>0.52300000000000002</v>
      </c>
      <c r="J430" s="4">
        <v>13.4</v>
      </c>
      <c r="K430" s="4">
        <v>0.3</v>
      </c>
      <c r="L430" s="4">
        <v>11</v>
      </c>
      <c r="M430" s="4">
        <v>5</v>
      </c>
      <c r="N430" s="4">
        <v>134.19999999999999</v>
      </c>
      <c r="O430" s="4">
        <v>36.299999999999997</v>
      </c>
      <c r="P430" s="4">
        <v>0</v>
      </c>
      <c r="Q430" s="4">
        <v>3.3</v>
      </c>
      <c r="R430" s="4">
        <v>55</v>
      </c>
      <c r="S430" s="4">
        <v>11</v>
      </c>
      <c r="T430" s="4">
        <v>3.3</v>
      </c>
      <c r="U430" s="4">
        <v>7.6999999999999993</v>
      </c>
      <c r="V430" s="4">
        <v>7.6999999999999993</v>
      </c>
      <c r="W430" s="4">
        <v>22</v>
      </c>
      <c r="X430" s="4">
        <v>38.5</v>
      </c>
      <c r="Y430" s="4">
        <v>0.5</v>
      </c>
      <c r="Z430" s="4">
        <v>0.5</v>
      </c>
      <c r="AA430" s="4">
        <v>0</v>
      </c>
      <c r="AB430" s="4">
        <v>1</v>
      </c>
    </row>
    <row r="431" spans="1:28" ht="13.5" customHeight="1" x14ac:dyDescent="0.25">
      <c r="A431" s="1" t="s">
        <v>333</v>
      </c>
      <c r="B431" s="2">
        <v>1</v>
      </c>
      <c r="C431" s="9" t="s">
        <v>632</v>
      </c>
      <c r="D431" s="3">
        <f>VLOOKUP($A431,Salaries!$A$1:$B$577,2,FALSE)</f>
        <v>2393887</v>
      </c>
      <c r="E431" s="3" t="s">
        <v>665</v>
      </c>
      <c r="F431" s="4">
        <v>34</v>
      </c>
      <c r="G431" s="4" t="s">
        <v>678</v>
      </c>
      <c r="H431" s="4">
        <v>16.600000000000001</v>
      </c>
      <c r="I431" s="4">
        <v>0.505</v>
      </c>
      <c r="J431" s="4">
        <v>11.2</v>
      </c>
      <c r="K431" s="4">
        <v>0.7</v>
      </c>
      <c r="L431" s="4">
        <v>33</v>
      </c>
      <c r="M431" s="4">
        <v>0</v>
      </c>
      <c r="N431" s="4">
        <v>379.5</v>
      </c>
      <c r="O431" s="4">
        <v>72.600000000000009</v>
      </c>
      <c r="P431" s="4">
        <v>59.4</v>
      </c>
      <c r="Q431" s="4">
        <v>13.200000000000001</v>
      </c>
      <c r="R431" s="4">
        <v>33</v>
      </c>
      <c r="S431" s="4">
        <v>52.800000000000004</v>
      </c>
      <c r="T431" s="4">
        <v>9.9</v>
      </c>
      <c r="U431" s="4">
        <v>6.6000000000000005</v>
      </c>
      <c r="V431" s="4">
        <v>13.200000000000001</v>
      </c>
      <c r="W431" s="4">
        <v>29.7</v>
      </c>
      <c r="X431" s="4">
        <v>141.9</v>
      </c>
      <c r="Y431" s="4">
        <v>0.40699999999999997</v>
      </c>
      <c r="Z431" s="4">
        <v>0.47299999999999998</v>
      </c>
      <c r="AA431" s="4">
        <v>0.32800000000000001</v>
      </c>
      <c r="AB431" s="4">
        <v>0.92300000000000004</v>
      </c>
    </row>
    <row r="432" spans="1:28" ht="13.5" customHeight="1" x14ac:dyDescent="0.25">
      <c r="A432" s="1" t="s">
        <v>490</v>
      </c>
      <c r="B432" s="2">
        <v>3</v>
      </c>
      <c r="C432" s="9" t="s">
        <v>636</v>
      </c>
      <c r="D432" s="3">
        <f>VLOOKUP($A432,Salaries!$A$1:$B$577,2,FALSE)</f>
        <v>2393887</v>
      </c>
      <c r="E432" s="3" t="s">
        <v>665</v>
      </c>
      <c r="F432" s="4">
        <v>34</v>
      </c>
      <c r="G432" s="4" t="s">
        <v>678</v>
      </c>
      <c r="H432" s="4">
        <v>20.5</v>
      </c>
      <c r="I432" s="4">
        <v>0.51300000000000001</v>
      </c>
      <c r="J432" s="4">
        <v>10.9</v>
      </c>
      <c r="K432" s="4">
        <v>0.3</v>
      </c>
      <c r="L432" s="4">
        <v>10</v>
      </c>
      <c r="M432" s="4">
        <v>2</v>
      </c>
      <c r="N432" s="4">
        <v>294</v>
      </c>
      <c r="O432" s="4">
        <v>57</v>
      </c>
      <c r="P432" s="4">
        <v>64</v>
      </c>
      <c r="Q432" s="4">
        <v>22</v>
      </c>
      <c r="R432" s="4">
        <v>54</v>
      </c>
      <c r="S432" s="4">
        <v>5</v>
      </c>
      <c r="T432" s="4">
        <v>4</v>
      </c>
      <c r="U432" s="4">
        <v>7</v>
      </c>
      <c r="V432" s="4">
        <v>8</v>
      </c>
      <c r="W432" s="4">
        <v>32</v>
      </c>
      <c r="X432" s="4">
        <v>134</v>
      </c>
      <c r="Y432" s="4">
        <v>0.40500000000000003</v>
      </c>
      <c r="Z432" s="4">
        <v>0.49099999999999999</v>
      </c>
      <c r="AA432" s="4">
        <v>0.32800000000000001</v>
      </c>
      <c r="AB432" s="4">
        <v>0.68200000000000005</v>
      </c>
    </row>
    <row r="433" spans="1:28" ht="13.5" customHeight="1" x14ac:dyDescent="0.25">
      <c r="A433" s="1" t="s">
        <v>142</v>
      </c>
      <c r="B433" s="2">
        <v>5</v>
      </c>
      <c r="C433" s="9" t="s">
        <v>639</v>
      </c>
      <c r="D433" s="3">
        <f>VLOOKUP($A433,Salaries!$A$1:$B$577,2,FALSE)</f>
        <v>2393887</v>
      </c>
      <c r="E433" s="3" t="s">
        <v>665</v>
      </c>
      <c r="F433" s="4">
        <v>34</v>
      </c>
      <c r="G433" s="4" t="s">
        <v>678</v>
      </c>
      <c r="H433" s="4">
        <v>15</v>
      </c>
      <c r="I433" s="4">
        <v>0.53900000000000003</v>
      </c>
      <c r="J433" s="4">
        <v>13.7</v>
      </c>
      <c r="K433" s="4">
        <v>2.2999999999999998</v>
      </c>
      <c r="L433" s="4">
        <v>68</v>
      </c>
      <c r="M433" s="4">
        <v>3</v>
      </c>
      <c r="N433" s="4">
        <v>877.2</v>
      </c>
      <c r="O433" s="4">
        <v>190.39999999999998</v>
      </c>
      <c r="P433" s="4">
        <v>6.8000000000000007</v>
      </c>
      <c r="Q433" s="4">
        <v>122.4</v>
      </c>
      <c r="R433" s="4">
        <v>265.2</v>
      </c>
      <c r="S433" s="4">
        <v>88.4</v>
      </c>
      <c r="T433" s="4">
        <v>34</v>
      </c>
      <c r="U433" s="4">
        <v>20.399999999999999</v>
      </c>
      <c r="V433" s="4">
        <v>54.400000000000006</v>
      </c>
      <c r="W433" s="4">
        <v>149.60000000000002</v>
      </c>
      <c r="X433" s="4">
        <v>265.2</v>
      </c>
      <c r="Y433" s="4">
        <v>0.44</v>
      </c>
      <c r="Z433" s="4">
        <v>0.45</v>
      </c>
      <c r="AA433" s="4">
        <v>0</v>
      </c>
      <c r="AB433" s="4">
        <v>0.78200000000000003</v>
      </c>
    </row>
    <row r="434" spans="1:28" ht="13.5" customHeight="1" x14ac:dyDescent="0.25">
      <c r="A434" s="1" t="s">
        <v>99</v>
      </c>
      <c r="B434" s="2">
        <v>2</v>
      </c>
      <c r="C434" s="9" t="s">
        <v>634</v>
      </c>
      <c r="D434" s="3">
        <f>VLOOKUP($A434,Salaries!$A$1:$B$577,2,FALSE)</f>
        <v>5250000</v>
      </c>
      <c r="E434" s="3" t="s">
        <v>666</v>
      </c>
      <c r="F434" s="4">
        <v>34</v>
      </c>
      <c r="G434" s="4" t="s">
        <v>678</v>
      </c>
      <c r="H434" s="4">
        <v>12.9</v>
      </c>
      <c r="I434" s="4">
        <v>0.59899999999999998</v>
      </c>
      <c r="J434" s="4">
        <v>12.1</v>
      </c>
      <c r="K434" s="4">
        <v>1.5</v>
      </c>
      <c r="L434" s="4">
        <v>50</v>
      </c>
      <c r="M434" s="4">
        <v>2</v>
      </c>
      <c r="N434" s="4">
        <v>610</v>
      </c>
      <c r="O434" s="4">
        <v>70</v>
      </c>
      <c r="P434" s="4">
        <v>80</v>
      </c>
      <c r="Q434" s="4">
        <v>20</v>
      </c>
      <c r="R434" s="4">
        <v>125</v>
      </c>
      <c r="S434" s="4">
        <v>25</v>
      </c>
      <c r="T434" s="4">
        <v>45</v>
      </c>
      <c r="U434" s="4">
        <v>5</v>
      </c>
      <c r="V434" s="4">
        <v>25</v>
      </c>
      <c r="W434" s="4">
        <v>40</v>
      </c>
      <c r="X434" s="4">
        <v>190</v>
      </c>
      <c r="Y434" s="4">
        <v>0.47699999999999998</v>
      </c>
      <c r="Z434" s="4">
        <v>0.52100000000000002</v>
      </c>
      <c r="AA434" s="4">
        <v>0.436</v>
      </c>
      <c r="AB434" s="4">
        <v>0.63600000000000001</v>
      </c>
    </row>
    <row r="435" spans="1:28" ht="13.5" customHeight="1" x14ac:dyDescent="0.25">
      <c r="A435" s="1" t="s">
        <v>121</v>
      </c>
      <c r="B435" s="2">
        <v>2</v>
      </c>
      <c r="C435" s="9" t="s">
        <v>634</v>
      </c>
      <c r="D435" s="3">
        <f>VLOOKUP($A435,Salaries!$A$1:$B$577,2,FALSE)</f>
        <v>12250000</v>
      </c>
      <c r="E435" s="3" t="s">
        <v>668</v>
      </c>
      <c r="F435" s="4">
        <v>34</v>
      </c>
      <c r="G435" s="4" t="s">
        <v>678</v>
      </c>
      <c r="H435" s="4">
        <v>21.9</v>
      </c>
      <c r="I435" s="4">
        <v>0.60199999999999998</v>
      </c>
      <c r="J435" s="4">
        <v>15.1</v>
      </c>
      <c r="K435" s="4">
        <v>5.9</v>
      </c>
      <c r="L435" s="4">
        <v>76</v>
      </c>
      <c r="M435" s="4">
        <v>63</v>
      </c>
      <c r="N435" s="4">
        <v>2378.8000000000002</v>
      </c>
      <c r="O435" s="4">
        <v>425.59999999999997</v>
      </c>
      <c r="P435" s="4">
        <v>608</v>
      </c>
      <c r="Q435" s="4">
        <v>258.39999999999998</v>
      </c>
      <c r="R435" s="4">
        <v>182.4</v>
      </c>
      <c r="S435" s="4">
        <v>205.20000000000002</v>
      </c>
      <c r="T435" s="4">
        <v>30.400000000000002</v>
      </c>
      <c r="U435" s="4">
        <v>15.200000000000001</v>
      </c>
      <c r="V435" s="4">
        <v>98.8</v>
      </c>
      <c r="W435" s="4">
        <v>129.19999999999999</v>
      </c>
      <c r="X435" s="4">
        <v>1375.6000000000001</v>
      </c>
      <c r="Y435" s="4">
        <v>0.44</v>
      </c>
      <c r="Z435" s="4">
        <v>0.502</v>
      </c>
      <c r="AA435" s="4">
        <v>0.39700000000000002</v>
      </c>
      <c r="AB435" s="4">
        <v>0.89400000000000002</v>
      </c>
    </row>
    <row r="436" spans="1:28" ht="13.5" customHeight="1" x14ac:dyDescent="0.25">
      <c r="A436" s="1" t="s">
        <v>310</v>
      </c>
      <c r="B436" s="2">
        <v>5</v>
      </c>
      <c r="C436" s="9" t="s">
        <v>639</v>
      </c>
      <c r="D436" s="3">
        <f>VLOOKUP($A436,Salaries!$A$1:$B$577,2,FALSE)</f>
        <v>13565218</v>
      </c>
      <c r="E436" s="3" t="s">
        <v>668</v>
      </c>
      <c r="F436" s="4">
        <v>34</v>
      </c>
      <c r="G436" s="4" t="s">
        <v>678</v>
      </c>
      <c r="H436" s="4">
        <v>14.4</v>
      </c>
      <c r="I436" s="4">
        <v>0.56200000000000006</v>
      </c>
      <c r="J436" s="4">
        <v>12.8</v>
      </c>
      <c r="K436" s="4">
        <v>1.4</v>
      </c>
      <c r="L436" s="4">
        <v>47</v>
      </c>
      <c r="M436" s="4">
        <v>43</v>
      </c>
      <c r="N436" s="4">
        <v>752</v>
      </c>
      <c r="O436" s="4">
        <v>188</v>
      </c>
      <c r="P436" s="4">
        <v>0</v>
      </c>
      <c r="Q436" s="4">
        <v>47</v>
      </c>
      <c r="R436" s="4">
        <v>263.2</v>
      </c>
      <c r="S436" s="4">
        <v>65.8</v>
      </c>
      <c r="T436" s="4">
        <v>4.7</v>
      </c>
      <c r="U436" s="4">
        <v>23.5</v>
      </c>
      <c r="V436" s="4">
        <v>51.7</v>
      </c>
      <c r="W436" s="4">
        <v>94</v>
      </c>
      <c r="X436" s="4">
        <v>235</v>
      </c>
      <c r="Y436" s="4">
        <v>0.53200000000000003</v>
      </c>
      <c r="Z436" s="4">
        <v>0.53200000000000003</v>
      </c>
      <c r="AA436" s="4">
        <v>0</v>
      </c>
      <c r="AB436" s="4">
        <v>0.72899999999999998</v>
      </c>
    </row>
    <row r="437" spans="1:28" ht="13.5" customHeight="1" x14ac:dyDescent="0.25">
      <c r="A437" s="1" t="s">
        <v>321</v>
      </c>
      <c r="B437" s="2">
        <v>5</v>
      </c>
      <c r="C437" s="9" t="s">
        <v>639</v>
      </c>
      <c r="D437" s="3">
        <f>VLOOKUP($A437,Salaries!$A$1:$B$577,2,FALSE)</f>
        <v>24119025</v>
      </c>
      <c r="E437" s="3" t="s">
        <v>670</v>
      </c>
      <c r="F437" s="4">
        <v>34</v>
      </c>
      <c r="G437" s="4" t="s">
        <v>678</v>
      </c>
      <c r="H437" s="4">
        <v>20.7</v>
      </c>
      <c r="I437" s="4">
        <v>0.54600000000000004</v>
      </c>
      <c r="J437" s="4">
        <v>16.7</v>
      </c>
      <c r="K437" s="4">
        <v>6</v>
      </c>
      <c r="L437" s="4">
        <v>79</v>
      </c>
      <c r="M437" s="4">
        <v>72</v>
      </c>
      <c r="N437" s="4">
        <v>2433.2000000000003</v>
      </c>
      <c r="O437" s="4">
        <v>600.4</v>
      </c>
      <c r="P437" s="4">
        <v>276.5</v>
      </c>
      <c r="Q437" s="4">
        <v>252.8</v>
      </c>
      <c r="R437" s="4">
        <v>624.1</v>
      </c>
      <c r="S437" s="4">
        <v>347.6</v>
      </c>
      <c r="T437" s="4">
        <v>86.9</v>
      </c>
      <c r="U437" s="4">
        <v>86.9</v>
      </c>
      <c r="V437" s="4">
        <v>158</v>
      </c>
      <c r="W437" s="4">
        <v>213.3</v>
      </c>
      <c r="X437" s="4">
        <v>1074.3999999999999</v>
      </c>
      <c r="Y437" s="4">
        <v>0.44800000000000001</v>
      </c>
      <c r="Z437" s="4">
        <v>0.48699999999999999</v>
      </c>
      <c r="AA437" s="4">
        <v>0.36299999999999999</v>
      </c>
      <c r="AB437" s="4">
        <v>0.75900000000000001</v>
      </c>
    </row>
    <row r="438" spans="1:28" ht="13.5" customHeight="1" x14ac:dyDescent="0.25">
      <c r="A438" s="1" t="s">
        <v>255</v>
      </c>
      <c r="B438" s="2">
        <v>3</v>
      </c>
      <c r="C438" s="9" t="s">
        <v>636</v>
      </c>
      <c r="D438" s="3">
        <f>VLOOKUP($A438,Salaries!$A$1:$B$577,2,FALSE)</f>
        <v>35654150</v>
      </c>
      <c r="E438" s="3" t="s">
        <v>672</v>
      </c>
      <c r="F438" s="4">
        <v>34</v>
      </c>
      <c r="G438" s="4" t="s">
        <v>678</v>
      </c>
      <c r="H438" s="4">
        <v>31.6</v>
      </c>
      <c r="I438" s="4">
        <v>0.58799999999999997</v>
      </c>
      <c r="J438" s="4">
        <v>25.6</v>
      </c>
      <c r="K438" s="4">
        <v>7.2</v>
      </c>
      <c r="L438" s="4">
        <v>55</v>
      </c>
      <c r="M438" s="4">
        <v>55</v>
      </c>
      <c r="N438" s="4">
        <v>1936.0000000000002</v>
      </c>
      <c r="O438" s="4">
        <v>770</v>
      </c>
      <c r="P438" s="4">
        <v>324.5</v>
      </c>
      <c r="Q438" s="4">
        <v>418</v>
      </c>
      <c r="R438" s="4">
        <v>467.5</v>
      </c>
      <c r="S438" s="4">
        <v>456.50000000000006</v>
      </c>
      <c r="T438" s="4">
        <v>71.5</v>
      </c>
      <c r="U438" s="4">
        <v>33</v>
      </c>
      <c r="V438" s="4">
        <v>198</v>
      </c>
      <c r="W438" s="4">
        <v>93.5</v>
      </c>
      <c r="X438" s="4">
        <v>1507</v>
      </c>
      <c r="Y438" s="4">
        <v>0.51</v>
      </c>
      <c r="Z438" s="4">
        <v>0.58199999999999996</v>
      </c>
      <c r="AA438" s="4">
        <v>0.33900000000000002</v>
      </c>
      <c r="AB438" s="4">
        <v>0.66500000000000004</v>
      </c>
    </row>
    <row r="439" spans="1:28" ht="13.5" customHeight="1" x14ac:dyDescent="0.25">
      <c r="A439" s="1" t="s">
        <v>295</v>
      </c>
      <c r="B439" s="2">
        <v>1</v>
      </c>
      <c r="C439" s="9" t="s">
        <v>632</v>
      </c>
      <c r="D439" s="3">
        <f>VLOOKUP($A439,Salaries!$A$1:$B$577,2,FALSE)</f>
        <v>2393887</v>
      </c>
      <c r="E439" s="3" t="s">
        <v>665</v>
      </c>
      <c r="F439" s="4">
        <v>35</v>
      </c>
      <c r="G439" s="4" t="s">
        <v>678</v>
      </c>
      <c r="H439" s="4">
        <v>18.5</v>
      </c>
      <c r="I439" s="4">
        <v>0.52700000000000002</v>
      </c>
      <c r="J439" s="4">
        <v>10.7</v>
      </c>
      <c r="K439" s="4">
        <v>1.5</v>
      </c>
      <c r="L439" s="4">
        <v>68</v>
      </c>
      <c r="M439" s="4">
        <v>2</v>
      </c>
      <c r="N439" s="4">
        <v>1074.4000000000001</v>
      </c>
      <c r="O439" s="4">
        <v>149.60000000000002</v>
      </c>
      <c r="P439" s="4">
        <v>197.2</v>
      </c>
      <c r="Q439" s="4">
        <v>136</v>
      </c>
      <c r="R439" s="4">
        <v>108.80000000000001</v>
      </c>
      <c r="S439" s="4">
        <v>122.4</v>
      </c>
      <c r="T439" s="4">
        <v>34</v>
      </c>
      <c r="U439" s="4">
        <v>13.600000000000001</v>
      </c>
      <c r="V439" s="4">
        <v>54.400000000000006</v>
      </c>
      <c r="W439" s="4">
        <v>136</v>
      </c>
      <c r="X439" s="4">
        <v>428.4</v>
      </c>
      <c r="Y439" s="4">
        <v>0.38</v>
      </c>
      <c r="Z439" s="4">
        <v>0.47599999999999998</v>
      </c>
      <c r="AA439" s="4">
        <v>0.31</v>
      </c>
      <c r="AB439" s="4">
        <v>0.76100000000000001</v>
      </c>
    </row>
    <row r="440" spans="1:28" ht="13.5" customHeight="1" x14ac:dyDescent="0.25">
      <c r="A440" s="1" t="s">
        <v>325</v>
      </c>
      <c r="B440" s="2">
        <v>4</v>
      </c>
      <c r="C440" s="9" t="s">
        <v>19</v>
      </c>
      <c r="D440" s="3">
        <f>VLOOKUP($A440,Salaries!$A$1:$B$577,2,FALSE)</f>
        <v>2393887</v>
      </c>
      <c r="E440" s="3" t="s">
        <v>665</v>
      </c>
      <c r="F440" s="4">
        <v>35</v>
      </c>
      <c r="G440" s="4" t="s">
        <v>678</v>
      </c>
      <c r="H440" s="4">
        <v>17.5</v>
      </c>
      <c r="I440" s="4">
        <v>0.52400000000000002</v>
      </c>
      <c r="J440" s="4">
        <v>8.9</v>
      </c>
      <c r="K440" s="4">
        <v>0.1</v>
      </c>
      <c r="L440" s="4">
        <v>36</v>
      </c>
      <c r="M440" s="4">
        <v>6</v>
      </c>
      <c r="N440" s="4">
        <v>342</v>
      </c>
      <c r="O440" s="4">
        <v>39.6</v>
      </c>
      <c r="P440" s="4">
        <v>79.2</v>
      </c>
      <c r="Q440" s="4">
        <v>14.4</v>
      </c>
      <c r="R440" s="4">
        <v>50.4</v>
      </c>
      <c r="S440" s="4">
        <v>21.599999999999998</v>
      </c>
      <c r="T440" s="4">
        <v>7.2</v>
      </c>
      <c r="U440" s="4">
        <v>3.6</v>
      </c>
      <c r="V440" s="4">
        <v>14.4</v>
      </c>
      <c r="W440" s="4">
        <v>43.199999999999996</v>
      </c>
      <c r="X440" s="4">
        <v>129.6</v>
      </c>
      <c r="Y440" s="4">
        <v>0.36799999999999999</v>
      </c>
      <c r="Z440" s="4">
        <v>0.28899999999999998</v>
      </c>
      <c r="AA440" s="4">
        <v>0.40500000000000003</v>
      </c>
      <c r="AB440" s="4">
        <v>0.78600000000000003</v>
      </c>
    </row>
    <row r="441" spans="1:28" ht="13.5" customHeight="1" x14ac:dyDescent="0.25">
      <c r="A441" s="1" t="s">
        <v>267</v>
      </c>
      <c r="B441" s="2">
        <v>3</v>
      </c>
      <c r="C441" s="9" t="s">
        <v>636</v>
      </c>
      <c r="D441" s="3">
        <f>VLOOKUP($A441,Salaries!$A$1:$B$577,2,FALSE)</f>
        <v>16000000</v>
      </c>
      <c r="E441" s="3" t="s">
        <v>669</v>
      </c>
      <c r="F441" s="4">
        <v>35</v>
      </c>
      <c r="G441" s="4" t="s">
        <v>678</v>
      </c>
      <c r="H441" s="4">
        <v>10.4</v>
      </c>
      <c r="I441" s="4">
        <v>0.58699999999999997</v>
      </c>
      <c r="J441" s="4">
        <v>13.1</v>
      </c>
      <c r="K441" s="4">
        <v>4.2</v>
      </c>
      <c r="L441" s="4">
        <v>68</v>
      </c>
      <c r="M441" s="4">
        <v>13</v>
      </c>
      <c r="N441" s="4">
        <v>1577.6</v>
      </c>
      <c r="O441" s="4">
        <v>156.39999999999998</v>
      </c>
      <c r="P441" s="4">
        <v>142.80000000000001</v>
      </c>
      <c r="Q441" s="4">
        <v>68</v>
      </c>
      <c r="R441" s="4">
        <v>251.60000000000002</v>
      </c>
      <c r="S441" s="4">
        <v>217.60000000000002</v>
      </c>
      <c r="T441" s="4">
        <v>61.2</v>
      </c>
      <c r="U441" s="4">
        <v>54.400000000000006</v>
      </c>
      <c r="V441" s="4">
        <v>54.400000000000006</v>
      </c>
      <c r="W441" s="4">
        <v>95.199999999999989</v>
      </c>
      <c r="X441" s="4">
        <v>387.6</v>
      </c>
      <c r="Y441" s="4">
        <v>0.5</v>
      </c>
      <c r="Z441" s="4">
        <v>0.65200000000000002</v>
      </c>
      <c r="AA441" s="4">
        <v>0.33300000000000002</v>
      </c>
      <c r="AB441" s="4">
        <v>0.58199999999999996</v>
      </c>
    </row>
    <row r="442" spans="1:28" ht="13.5" customHeight="1" x14ac:dyDescent="0.25">
      <c r="A442" s="1" t="s">
        <v>420</v>
      </c>
      <c r="B442" s="2">
        <v>5</v>
      </c>
      <c r="C442" s="9" t="s">
        <v>639</v>
      </c>
      <c r="D442" s="3">
        <f>VLOOKUP($A442,Salaries!$A$1:$B$577,2,FALSE)</f>
        <v>13585000</v>
      </c>
      <c r="E442" s="3" t="s">
        <v>668</v>
      </c>
      <c r="F442" s="4">
        <v>36</v>
      </c>
      <c r="G442" s="4" t="s">
        <v>678</v>
      </c>
      <c r="H442" s="4">
        <v>8.5</v>
      </c>
      <c r="I442" s="4">
        <v>0.63</v>
      </c>
      <c r="J442" s="4">
        <v>11.2</v>
      </c>
      <c r="K442" s="4">
        <v>2.1</v>
      </c>
      <c r="L442" s="4">
        <v>55</v>
      </c>
      <c r="M442" s="4">
        <v>6</v>
      </c>
      <c r="N442" s="4">
        <v>874.5</v>
      </c>
      <c r="O442" s="4">
        <v>99</v>
      </c>
      <c r="P442" s="4">
        <v>0</v>
      </c>
      <c r="Q442" s="4">
        <v>88</v>
      </c>
      <c r="R442" s="4">
        <v>308</v>
      </c>
      <c r="S442" s="4">
        <v>38.5</v>
      </c>
      <c r="T442" s="4">
        <v>22</v>
      </c>
      <c r="U442" s="4">
        <v>22</v>
      </c>
      <c r="V442" s="4">
        <v>44</v>
      </c>
      <c r="W442" s="4">
        <v>110</v>
      </c>
      <c r="X442" s="4">
        <v>170.5</v>
      </c>
      <c r="Y442" s="4">
        <v>0.61599999999999999</v>
      </c>
      <c r="Z442" s="4">
        <v>0.622</v>
      </c>
      <c r="AA442" s="4">
        <v>0</v>
      </c>
      <c r="AB442" s="4">
        <v>0.58599999999999997</v>
      </c>
    </row>
    <row r="443" spans="1:28" ht="13.5" customHeight="1" x14ac:dyDescent="0.25">
      <c r="A443" s="1" t="s">
        <v>433</v>
      </c>
      <c r="B443" s="2">
        <v>1</v>
      </c>
      <c r="C443" s="9" t="s">
        <v>632</v>
      </c>
      <c r="D443" s="3">
        <f>VLOOKUP($A443,Salaries!$A$1:$B$577,2,FALSE)</f>
        <v>2393887</v>
      </c>
      <c r="E443" s="3" t="s">
        <v>665</v>
      </c>
      <c r="F443" s="4">
        <v>37</v>
      </c>
      <c r="G443" s="4" t="s">
        <v>679</v>
      </c>
      <c r="H443" s="4">
        <v>10.9</v>
      </c>
      <c r="I443" s="4">
        <v>0.45300000000000001</v>
      </c>
      <c r="J443" s="4">
        <v>7.1</v>
      </c>
      <c r="K443" s="4">
        <v>0.6</v>
      </c>
      <c r="L443" s="4">
        <v>49</v>
      </c>
      <c r="M443" s="4">
        <v>0</v>
      </c>
      <c r="N443" s="4">
        <v>632.1</v>
      </c>
      <c r="O443" s="4">
        <v>63.7</v>
      </c>
      <c r="P443" s="4">
        <v>58.8</v>
      </c>
      <c r="Q443" s="4">
        <v>9.8000000000000007</v>
      </c>
      <c r="R443" s="4">
        <v>58.8</v>
      </c>
      <c r="S443" s="4">
        <v>112.69999999999999</v>
      </c>
      <c r="T443" s="4">
        <v>14.7</v>
      </c>
      <c r="U443" s="4">
        <v>4.9000000000000004</v>
      </c>
      <c r="V443" s="4">
        <v>34.299999999999997</v>
      </c>
      <c r="W443" s="4">
        <v>63.7</v>
      </c>
      <c r="X443" s="4">
        <v>112.69999999999999</v>
      </c>
      <c r="Y443" s="4">
        <v>0.375</v>
      </c>
      <c r="Z443" s="4">
        <v>0.49199999999999999</v>
      </c>
      <c r="AA443" s="4">
        <v>0.246</v>
      </c>
      <c r="AB443" s="4">
        <v>0.81799999999999995</v>
      </c>
    </row>
    <row r="444" spans="1:28" ht="13.5" customHeight="1" x14ac:dyDescent="0.25">
      <c r="A444" s="1" t="s">
        <v>58</v>
      </c>
      <c r="B444" s="2">
        <v>2</v>
      </c>
      <c r="C444" s="9" t="s">
        <v>634</v>
      </c>
      <c r="D444" s="3">
        <f>VLOOKUP($A444,Salaries!$A$1:$B$577,2,FALSE)</f>
        <v>2393887</v>
      </c>
      <c r="E444" s="3" t="s">
        <v>665</v>
      </c>
      <c r="F444" s="4">
        <v>37</v>
      </c>
      <c r="G444" s="4" t="s">
        <v>679</v>
      </c>
      <c r="H444" s="4">
        <v>27.9</v>
      </c>
      <c r="I444" s="4">
        <v>0.51</v>
      </c>
      <c r="J444" s="4">
        <v>15.8</v>
      </c>
      <c r="K444" s="4">
        <v>2.4</v>
      </c>
      <c r="L444" s="4">
        <v>72</v>
      </c>
      <c r="M444" s="4">
        <v>2</v>
      </c>
      <c r="N444" s="4">
        <v>1886.3999999999999</v>
      </c>
      <c r="O444" s="4">
        <v>698.4</v>
      </c>
      <c r="P444" s="4">
        <v>259.2</v>
      </c>
      <c r="Q444" s="4">
        <v>230.4</v>
      </c>
      <c r="R444" s="4">
        <v>288</v>
      </c>
      <c r="S444" s="4">
        <v>302.40000000000003</v>
      </c>
      <c r="T444" s="4">
        <v>57.6</v>
      </c>
      <c r="U444" s="4">
        <v>36</v>
      </c>
      <c r="V444" s="4">
        <v>165.6</v>
      </c>
      <c r="W444" s="4">
        <v>115.2</v>
      </c>
      <c r="X444" s="4">
        <v>1080</v>
      </c>
      <c r="Y444" s="4">
        <v>0.433</v>
      </c>
      <c r="Z444" s="4">
        <v>0.47199999999999998</v>
      </c>
      <c r="AA444" s="4">
        <v>0.33</v>
      </c>
      <c r="AB444" s="4">
        <v>0.70799999999999996</v>
      </c>
    </row>
    <row r="445" spans="1:28" ht="13.5" customHeight="1" x14ac:dyDescent="0.25">
      <c r="A445" s="1" t="s">
        <v>230</v>
      </c>
      <c r="B445" s="2">
        <v>2</v>
      </c>
      <c r="C445" s="9" t="s">
        <v>634</v>
      </c>
      <c r="D445" s="3">
        <f>VLOOKUP($A445,Salaries!$A$1:$B$577,2,FALSE)</f>
        <v>7560000</v>
      </c>
      <c r="E445" s="3" t="s">
        <v>666</v>
      </c>
      <c r="F445" s="4">
        <v>37</v>
      </c>
      <c r="G445" s="4" t="s">
        <v>679</v>
      </c>
      <c r="H445" s="4">
        <v>18.5</v>
      </c>
      <c r="I445" s="4">
        <v>0.58199999999999996</v>
      </c>
      <c r="J445" s="4">
        <v>11.2</v>
      </c>
      <c r="K445" s="4">
        <v>2.2999999999999998</v>
      </c>
      <c r="L445" s="4">
        <v>70</v>
      </c>
      <c r="M445" s="4">
        <v>0</v>
      </c>
      <c r="N445" s="4">
        <v>1337</v>
      </c>
      <c r="O445" s="4">
        <v>133</v>
      </c>
      <c r="P445" s="4">
        <v>350</v>
      </c>
      <c r="Q445" s="4">
        <v>70</v>
      </c>
      <c r="R445" s="4">
        <v>161</v>
      </c>
      <c r="S445" s="4">
        <v>84</v>
      </c>
      <c r="T445" s="4">
        <v>28</v>
      </c>
      <c r="U445" s="4">
        <v>14</v>
      </c>
      <c r="V445" s="4">
        <v>56</v>
      </c>
      <c r="W445" s="4">
        <v>105</v>
      </c>
      <c r="X445" s="4">
        <v>602</v>
      </c>
      <c r="Y445" s="4">
        <v>0.41599999999999998</v>
      </c>
      <c r="Z445" s="4">
        <v>0.46700000000000003</v>
      </c>
      <c r="AA445" s="4">
        <v>0.39700000000000002</v>
      </c>
      <c r="AB445" s="4">
        <v>0.82199999999999995</v>
      </c>
    </row>
    <row r="446" spans="1:28" ht="13.5" customHeight="1" x14ac:dyDescent="0.25">
      <c r="A446" s="1" t="s">
        <v>374</v>
      </c>
      <c r="B446" s="2">
        <v>2</v>
      </c>
      <c r="C446" s="9" t="s">
        <v>634</v>
      </c>
      <c r="D446" s="3">
        <f>VLOOKUP($A446,Salaries!$A$1:$B$577,2,FALSE)</f>
        <v>4698113</v>
      </c>
      <c r="E446" s="3" t="s">
        <v>665</v>
      </c>
      <c r="F446" s="4">
        <v>38</v>
      </c>
      <c r="G446" s="4" t="s">
        <v>679</v>
      </c>
      <c r="H446" s="4">
        <v>20.8</v>
      </c>
      <c r="I446" s="4">
        <v>0.52200000000000002</v>
      </c>
      <c r="J446" s="4">
        <v>11.7</v>
      </c>
      <c r="K446" s="4">
        <v>0.2</v>
      </c>
      <c r="L446" s="4">
        <v>64</v>
      </c>
      <c r="M446" s="4">
        <v>0</v>
      </c>
      <c r="N446" s="4">
        <v>1209.5999999999999</v>
      </c>
      <c r="O446" s="4">
        <v>236.8</v>
      </c>
      <c r="P446" s="4">
        <v>204.8</v>
      </c>
      <c r="Q446" s="4">
        <v>108.8</v>
      </c>
      <c r="R446" s="4">
        <v>83.2</v>
      </c>
      <c r="S446" s="4">
        <v>230.4</v>
      </c>
      <c r="T446" s="4">
        <v>32</v>
      </c>
      <c r="U446" s="4">
        <v>12.8</v>
      </c>
      <c r="V446" s="4">
        <v>96</v>
      </c>
      <c r="W446" s="4">
        <v>76.8</v>
      </c>
      <c r="X446" s="4">
        <v>505.6</v>
      </c>
      <c r="Y446" s="4">
        <v>0.39700000000000002</v>
      </c>
      <c r="Z446" s="4">
        <v>0.45300000000000001</v>
      </c>
      <c r="AA446" s="4">
        <v>0.33200000000000002</v>
      </c>
      <c r="AB446" s="4">
        <v>0.84499999999999997</v>
      </c>
    </row>
    <row r="447" spans="1:28" ht="13.5" customHeight="1" x14ac:dyDescent="0.25">
      <c r="A447" s="1" t="s">
        <v>320</v>
      </c>
      <c r="B447" s="2">
        <v>5</v>
      </c>
      <c r="C447" s="9" t="s">
        <v>639</v>
      </c>
      <c r="D447" s="3">
        <f>VLOOKUP($A447,Salaries!$A$1:$B$577,2,FALSE)</f>
        <v>17133285</v>
      </c>
      <c r="E447" s="3" t="s">
        <v>669</v>
      </c>
      <c r="F447" s="4">
        <v>38</v>
      </c>
      <c r="G447" s="4" t="s">
        <v>679</v>
      </c>
      <c r="H447" s="4">
        <v>15.6</v>
      </c>
      <c r="I447" s="4">
        <v>0.52900000000000003</v>
      </c>
      <c r="J447" s="4">
        <v>16.7</v>
      </c>
      <c r="K447" s="4">
        <v>1.1000000000000001</v>
      </c>
      <c r="L447" s="4">
        <v>30</v>
      </c>
      <c r="M447" s="4">
        <v>6</v>
      </c>
      <c r="N447" s="4">
        <v>360</v>
      </c>
      <c r="O447" s="4">
        <v>81</v>
      </c>
      <c r="P447" s="4">
        <v>12</v>
      </c>
      <c r="Q447" s="4">
        <v>39</v>
      </c>
      <c r="R447" s="4">
        <v>138</v>
      </c>
      <c r="S447" s="4">
        <v>51</v>
      </c>
      <c r="T447" s="4">
        <v>6</v>
      </c>
      <c r="U447" s="4">
        <v>15</v>
      </c>
      <c r="V447" s="4">
        <v>15</v>
      </c>
      <c r="W447" s="4">
        <v>30</v>
      </c>
      <c r="X447" s="4">
        <v>117</v>
      </c>
      <c r="Y447" s="4">
        <v>0.44700000000000001</v>
      </c>
      <c r="Z447" s="4">
        <v>0.44400000000000001</v>
      </c>
      <c r="AA447" s="4">
        <v>0.46200000000000002</v>
      </c>
      <c r="AB447" s="4">
        <v>0.7</v>
      </c>
    </row>
    <row r="448" spans="1:28" ht="13.5" customHeight="1" x14ac:dyDescent="0.25">
      <c r="A448" s="1" t="s">
        <v>154</v>
      </c>
      <c r="B448" s="2">
        <v>4</v>
      </c>
      <c r="C448" s="9" t="s">
        <v>19</v>
      </c>
      <c r="D448" s="3">
        <f>VLOOKUP($A448,Salaries!$A$1:$B$577,2,FALSE)</f>
        <v>5000000</v>
      </c>
      <c r="E448" s="3" t="s">
        <v>666</v>
      </c>
      <c r="F448" s="4">
        <v>40</v>
      </c>
      <c r="G448" s="4" t="s">
        <v>679</v>
      </c>
      <c r="H448" s="4">
        <v>22.5</v>
      </c>
      <c r="I448" s="4">
        <v>0.46899999999999997</v>
      </c>
      <c r="J448" s="4">
        <v>9.6</v>
      </c>
      <c r="K448" s="4">
        <v>0.3</v>
      </c>
      <c r="L448" s="4">
        <v>51</v>
      </c>
      <c r="M448" s="4">
        <v>20</v>
      </c>
      <c r="N448" s="4">
        <v>795.6</v>
      </c>
      <c r="O448" s="4">
        <v>173.4</v>
      </c>
      <c r="P448" s="4">
        <v>204</v>
      </c>
      <c r="Q448" s="4">
        <v>51</v>
      </c>
      <c r="R448" s="4">
        <v>158.1</v>
      </c>
      <c r="S448" s="4">
        <v>35.699999999999996</v>
      </c>
      <c r="T448" s="4">
        <v>10.200000000000001</v>
      </c>
      <c r="U448" s="4">
        <v>20.400000000000002</v>
      </c>
      <c r="V448" s="4">
        <v>20.400000000000002</v>
      </c>
      <c r="W448" s="4">
        <v>76.5</v>
      </c>
      <c r="X448" s="4">
        <v>372.3</v>
      </c>
      <c r="Y448" s="4">
        <v>0.35899999999999999</v>
      </c>
      <c r="Z448" s="4">
        <v>0.41499999999999998</v>
      </c>
      <c r="AA448" s="4">
        <v>0.312</v>
      </c>
      <c r="AB448" s="4">
        <v>0.78</v>
      </c>
    </row>
    <row r="449" spans="1:28" ht="13.5" customHeight="1" x14ac:dyDescent="0.25">
      <c r="A449" s="1" t="s">
        <v>428</v>
      </c>
      <c r="B449" s="2">
        <v>3</v>
      </c>
      <c r="C449" s="9" t="s">
        <v>636</v>
      </c>
      <c r="D449" s="3">
        <f>VLOOKUP($A449,Salaries!$A$1:$B$577,2,FALSE)</f>
        <v>2393887</v>
      </c>
      <c r="E449" s="3" t="s">
        <v>665</v>
      </c>
      <c r="F449" s="4">
        <v>42</v>
      </c>
      <c r="G449" s="4" t="s">
        <v>679</v>
      </c>
      <c r="H449" s="4">
        <v>16.7</v>
      </c>
      <c r="I449" s="4">
        <v>0.56499999999999995</v>
      </c>
      <c r="J449" s="4">
        <v>11.8</v>
      </c>
      <c r="K449" s="4">
        <v>1.9</v>
      </c>
      <c r="L449" s="4">
        <v>76</v>
      </c>
      <c r="M449" s="4">
        <v>9</v>
      </c>
      <c r="N449" s="4">
        <v>1330</v>
      </c>
      <c r="O449" s="4">
        <v>152</v>
      </c>
      <c r="P449" s="4">
        <v>319.2</v>
      </c>
      <c r="Q449" s="4">
        <v>68.400000000000006</v>
      </c>
      <c r="R449" s="4">
        <v>197.6</v>
      </c>
      <c r="S449" s="4">
        <v>83.600000000000009</v>
      </c>
      <c r="T449" s="4">
        <v>45.6</v>
      </c>
      <c r="U449" s="4">
        <v>30.400000000000002</v>
      </c>
      <c r="V449" s="4">
        <v>45.6</v>
      </c>
      <c r="W449" s="4">
        <v>144.4</v>
      </c>
      <c r="X449" s="4">
        <v>562.4</v>
      </c>
      <c r="Y449" s="4">
        <v>0.41899999999999998</v>
      </c>
      <c r="Z449" s="4">
        <v>0.48</v>
      </c>
      <c r="AA449" s="4">
        <v>0.38900000000000001</v>
      </c>
      <c r="AB449" s="4">
        <v>0.71199999999999997</v>
      </c>
    </row>
    <row r="450" spans="1:28" ht="13.5" customHeight="1" x14ac:dyDescent="0.25">
      <c r="A450" s="1"/>
      <c r="B450" s="9"/>
      <c r="C450" s="9"/>
      <c r="D450" s="3"/>
      <c r="E450" s="3"/>
      <c r="F450" s="4"/>
      <c r="G450" s="4"/>
      <c r="H450" s="4"/>
      <c r="I450" s="4"/>
      <c r="J450" s="4"/>
      <c r="K450" s="4"/>
      <c r="L450" s="4"/>
      <c r="M450" s="4"/>
      <c r="O450" s="4"/>
      <c r="Y450" s="4"/>
      <c r="Z450" s="4"/>
      <c r="AA450" s="4"/>
      <c r="AB450" s="4"/>
    </row>
    <row r="451" spans="1:28" ht="13.5" customHeight="1" x14ac:dyDescent="0.25">
      <c r="A451" s="1"/>
      <c r="B451" s="9"/>
      <c r="C451" s="9"/>
      <c r="D451" s="3"/>
      <c r="E451" s="3"/>
      <c r="F451" s="4"/>
      <c r="G451" s="4"/>
      <c r="H451" s="4"/>
      <c r="I451" s="4"/>
      <c r="J451" s="4"/>
      <c r="K451" s="4"/>
      <c r="L451" s="4"/>
      <c r="M451" s="4"/>
      <c r="Y451" s="4"/>
      <c r="Z451" s="4"/>
      <c r="AA451" s="4"/>
      <c r="AB451" s="4"/>
    </row>
    <row r="452" spans="1:28" ht="13.5" customHeight="1" x14ac:dyDescent="0.25">
      <c r="A452" s="1"/>
      <c r="B452" s="9"/>
      <c r="C452" s="9"/>
      <c r="D452" s="3"/>
      <c r="E452" s="3"/>
      <c r="F452" s="4"/>
      <c r="G452" s="4"/>
      <c r="H452" s="4"/>
      <c r="I452" s="4"/>
      <c r="J452" s="4"/>
      <c r="K452" s="4"/>
      <c r="L452" s="4"/>
      <c r="M452" s="4"/>
      <c r="Y452" s="4"/>
      <c r="Z452" s="4"/>
      <c r="AA452" s="4"/>
      <c r="AB452" s="4"/>
    </row>
    <row r="453" spans="1:28" ht="13.5" customHeight="1" x14ac:dyDescent="0.25">
      <c r="A453" s="1"/>
      <c r="B453" s="9"/>
      <c r="C453" s="9"/>
      <c r="D453" s="3"/>
      <c r="E453" s="3"/>
      <c r="F453" s="4"/>
      <c r="G453" s="4"/>
      <c r="H453" s="4"/>
      <c r="I453" s="4"/>
      <c r="J453" s="4"/>
      <c r="K453" s="4"/>
      <c r="L453" s="4"/>
      <c r="M453" s="4"/>
      <c r="Y453" s="4"/>
      <c r="Z453" s="4"/>
      <c r="AA453" s="4"/>
      <c r="AB453" s="4"/>
    </row>
    <row r="454" spans="1:28" ht="13.5" customHeight="1" x14ac:dyDescent="0.25">
      <c r="A454" s="1"/>
      <c r="B454" s="9"/>
      <c r="C454" s="9"/>
      <c r="D454" s="3"/>
      <c r="E454" s="3"/>
      <c r="F454" s="4"/>
      <c r="G454" s="4"/>
      <c r="H454" s="4"/>
      <c r="I454" s="4"/>
      <c r="J454" s="4"/>
      <c r="K454" s="4"/>
      <c r="L454" s="4"/>
      <c r="M454" s="4"/>
      <c r="Y454" s="4"/>
      <c r="Z454" s="4"/>
      <c r="AA454" s="4"/>
      <c r="AB454" s="4"/>
    </row>
    <row r="455" spans="1:28" ht="13.5" customHeight="1" x14ac:dyDescent="0.25">
      <c r="A455" s="1"/>
      <c r="B455" s="9"/>
      <c r="C455" s="9"/>
      <c r="D455" s="3"/>
      <c r="E455" s="3"/>
      <c r="F455" s="4"/>
      <c r="G455" s="4"/>
      <c r="H455" s="4"/>
      <c r="I455" s="4"/>
      <c r="J455" s="4"/>
      <c r="K455" s="4"/>
      <c r="L455" s="4"/>
      <c r="M455" s="4"/>
      <c r="Y455" s="4"/>
      <c r="Z455" s="4"/>
      <c r="AA455" s="4"/>
      <c r="AB455" s="4"/>
    </row>
    <row r="456" spans="1:28" ht="13.5" customHeight="1" x14ac:dyDescent="0.25">
      <c r="A456" s="1"/>
      <c r="B456" s="9"/>
      <c r="C456" s="9"/>
      <c r="D456" s="3"/>
      <c r="E456" s="3"/>
      <c r="F456" s="4"/>
      <c r="G456" s="4"/>
      <c r="H456" s="4"/>
      <c r="I456" s="4"/>
      <c r="J456" s="4"/>
      <c r="K456" s="4"/>
      <c r="L456" s="4"/>
      <c r="M456" s="4"/>
      <c r="Y456" s="4"/>
      <c r="Z456" s="4"/>
      <c r="AA456" s="4"/>
      <c r="AB456" s="4"/>
    </row>
    <row r="457" spans="1:28" ht="13.5" customHeight="1" x14ac:dyDescent="0.25">
      <c r="A457" s="1"/>
      <c r="B457" s="9"/>
      <c r="C457" s="9"/>
      <c r="D457" s="3"/>
      <c r="E457" s="3"/>
      <c r="F457" s="4"/>
      <c r="G457" s="4"/>
      <c r="H457" s="4"/>
      <c r="I457" s="4"/>
      <c r="J457" s="4"/>
      <c r="K457" s="4"/>
      <c r="L457" s="4"/>
      <c r="M457" s="4"/>
      <c r="Y457" s="4"/>
      <c r="Z457" s="4"/>
      <c r="AA457" s="4"/>
      <c r="AB457" s="4"/>
    </row>
    <row r="458" spans="1:28" ht="13.5" customHeight="1" x14ac:dyDescent="0.25">
      <c r="A458" s="1"/>
      <c r="B458" s="9"/>
      <c r="C458" s="9"/>
      <c r="D458" s="3"/>
      <c r="E458" s="3"/>
      <c r="F458" s="4"/>
      <c r="G458" s="4"/>
      <c r="H458" s="4"/>
      <c r="I458" s="4"/>
      <c r="J458" s="4"/>
      <c r="K458" s="4"/>
      <c r="L458" s="4"/>
      <c r="M458" s="4"/>
      <c r="Y458" s="4"/>
      <c r="Z458" s="4"/>
      <c r="AA458" s="4"/>
      <c r="AB458" s="4"/>
    </row>
    <row r="459" spans="1:28" ht="13.5" customHeight="1" x14ac:dyDescent="0.25">
      <c r="A459" s="1"/>
      <c r="B459" s="9"/>
      <c r="C459" s="9"/>
      <c r="D459" s="3"/>
      <c r="E459" s="3"/>
      <c r="F459" s="4"/>
      <c r="G459" s="4"/>
      <c r="H459" s="4"/>
      <c r="I459" s="4"/>
      <c r="J459" s="4"/>
      <c r="K459" s="4"/>
      <c r="L459" s="4"/>
      <c r="M459" s="4"/>
      <c r="Y459" s="4"/>
      <c r="Z459" s="4"/>
      <c r="AA459" s="4"/>
      <c r="AB459" s="4"/>
    </row>
    <row r="460" spans="1:28" ht="13.5" customHeight="1" x14ac:dyDescent="0.25">
      <c r="A460" s="1"/>
      <c r="B460" s="9"/>
      <c r="C460" s="9"/>
      <c r="D460" s="3"/>
      <c r="E460" s="3"/>
      <c r="F460" s="4"/>
      <c r="G460" s="4"/>
      <c r="H460" s="4"/>
      <c r="I460" s="4"/>
      <c r="J460" s="4"/>
      <c r="K460" s="4"/>
      <c r="L460" s="4"/>
      <c r="M460" s="4"/>
      <c r="Y460" s="4"/>
      <c r="Z460" s="4"/>
      <c r="AA460" s="4"/>
      <c r="AB460" s="4"/>
    </row>
    <row r="461" spans="1:28" ht="13.5" customHeight="1" x14ac:dyDescent="0.25">
      <c r="A461" s="1"/>
      <c r="B461" s="9"/>
      <c r="C461" s="9"/>
      <c r="D461" s="3"/>
      <c r="E461" s="3"/>
      <c r="F461" s="4"/>
      <c r="G461" s="4"/>
      <c r="H461" s="4"/>
      <c r="I461" s="4"/>
      <c r="J461" s="4"/>
      <c r="K461" s="4"/>
      <c r="L461" s="4"/>
      <c r="M461" s="4"/>
      <c r="Y461" s="4"/>
      <c r="Z461" s="4"/>
      <c r="AA461" s="4"/>
      <c r="AB461" s="4"/>
    </row>
    <row r="462" spans="1:28" ht="13.5" customHeight="1" x14ac:dyDescent="0.25">
      <c r="A462" s="1"/>
      <c r="B462" s="9"/>
      <c r="C462" s="9"/>
      <c r="D462" s="3"/>
      <c r="E462" s="3"/>
      <c r="F462" s="4"/>
      <c r="G462" s="4"/>
      <c r="H462" s="4"/>
      <c r="I462" s="4"/>
      <c r="J462" s="4"/>
      <c r="K462" s="4"/>
      <c r="L462" s="4"/>
      <c r="M462" s="4"/>
      <c r="Y462" s="4"/>
      <c r="Z462" s="4"/>
      <c r="AA462" s="4"/>
      <c r="AB462" s="4"/>
    </row>
    <row r="463" spans="1:28" ht="13.5" customHeight="1" x14ac:dyDescent="0.25">
      <c r="A463" s="1"/>
      <c r="B463" s="9"/>
      <c r="C463" s="9"/>
      <c r="D463" s="3"/>
      <c r="E463" s="3"/>
      <c r="F463" s="4"/>
      <c r="G463" s="4"/>
      <c r="H463" s="4"/>
      <c r="I463" s="4"/>
      <c r="J463" s="4"/>
      <c r="K463" s="4"/>
      <c r="L463" s="4"/>
      <c r="M463" s="4"/>
      <c r="Y463" s="4"/>
      <c r="Z463" s="4"/>
      <c r="AA463" s="4"/>
      <c r="AB463" s="4"/>
    </row>
    <row r="464" spans="1:28" ht="13.5" customHeight="1" x14ac:dyDescent="0.25">
      <c r="A464" s="1"/>
      <c r="B464" s="9"/>
      <c r="C464" s="9"/>
      <c r="D464" s="3"/>
      <c r="E464" s="3"/>
      <c r="F464" s="4"/>
      <c r="G464" s="4"/>
      <c r="H464" s="4"/>
      <c r="I464" s="4"/>
      <c r="J464" s="4"/>
      <c r="K464" s="4"/>
      <c r="L464" s="4"/>
      <c r="M464" s="4"/>
      <c r="Y464" s="4"/>
      <c r="Z464" s="4"/>
      <c r="AA464" s="4"/>
      <c r="AB464" s="4"/>
    </row>
    <row r="465" spans="1:28" ht="13.5" customHeight="1" x14ac:dyDescent="0.25">
      <c r="A465" s="1"/>
      <c r="B465" s="9"/>
      <c r="C465" s="9"/>
      <c r="D465" s="3"/>
      <c r="E465" s="3"/>
      <c r="F465" s="4"/>
      <c r="G465" s="4"/>
      <c r="H465" s="4"/>
      <c r="I465" s="4"/>
      <c r="J465" s="4"/>
      <c r="K465" s="4"/>
      <c r="L465" s="4"/>
      <c r="M465" s="4"/>
      <c r="Y465" s="4"/>
      <c r="Z465" s="4"/>
      <c r="AA465" s="4"/>
      <c r="AB465" s="4"/>
    </row>
    <row r="466" spans="1:28" ht="13.5" customHeight="1" x14ac:dyDescent="0.25">
      <c r="A466" s="1"/>
      <c r="B466" s="9"/>
      <c r="C466" s="9"/>
      <c r="D466" s="3"/>
      <c r="E466" s="3"/>
      <c r="F466" s="4"/>
      <c r="G466" s="4"/>
      <c r="H466" s="4"/>
      <c r="I466" s="4"/>
      <c r="J466" s="4"/>
      <c r="K466" s="4"/>
      <c r="L466" s="4"/>
      <c r="M466" s="4"/>
      <c r="Y466" s="4"/>
      <c r="Z466" s="4"/>
      <c r="AA466" s="4"/>
      <c r="AB466" s="4"/>
    </row>
    <row r="467" spans="1:28" ht="13.5" customHeight="1" x14ac:dyDescent="0.25">
      <c r="A467" s="1"/>
      <c r="B467" s="9"/>
      <c r="C467" s="9"/>
      <c r="D467" s="3"/>
      <c r="E467" s="3"/>
      <c r="F467" s="4"/>
      <c r="G467" s="4"/>
      <c r="H467" s="4"/>
      <c r="I467" s="4"/>
      <c r="J467" s="4"/>
      <c r="K467" s="4"/>
      <c r="L467" s="4"/>
      <c r="M467" s="4"/>
      <c r="Y467" s="4"/>
      <c r="Z467" s="4"/>
      <c r="AA467" s="4"/>
      <c r="AB467" s="4"/>
    </row>
    <row r="468" spans="1:28" ht="13.5" customHeight="1" x14ac:dyDescent="0.25">
      <c r="A468" s="1"/>
      <c r="B468" s="9"/>
      <c r="C468" s="9"/>
      <c r="D468" s="3"/>
      <c r="E468" s="3"/>
      <c r="F468" s="4"/>
      <c r="G468" s="4"/>
      <c r="H468" s="4"/>
      <c r="I468" s="4"/>
      <c r="J468" s="4"/>
      <c r="K468" s="4"/>
      <c r="L468" s="4"/>
      <c r="M468" s="4"/>
      <c r="Y468" s="4"/>
      <c r="Z468" s="4"/>
      <c r="AA468" s="4"/>
      <c r="AB468" s="4"/>
    </row>
    <row r="469" spans="1:28" ht="13.5" customHeight="1" x14ac:dyDescent="0.25">
      <c r="A469" s="1"/>
      <c r="B469" s="9"/>
      <c r="C469" s="9"/>
      <c r="D469" s="3"/>
      <c r="E469" s="3"/>
      <c r="F469" s="4"/>
      <c r="G469" s="4"/>
      <c r="H469" s="4"/>
      <c r="I469" s="4"/>
      <c r="J469" s="4"/>
      <c r="K469" s="4"/>
      <c r="L469" s="4"/>
      <c r="M469" s="4"/>
      <c r="Y469" s="4"/>
      <c r="Z469" s="4"/>
      <c r="AA469" s="4"/>
      <c r="AB469" s="4"/>
    </row>
    <row r="470" spans="1:28" ht="13.5" customHeight="1" x14ac:dyDescent="0.25">
      <c r="A470" s="1"/>
      <c r="B470" s="9"/>
      <c r="C470" s="9"/>
      <c r="D470" s="3"/>
      <c r="E470" s="3"/>
      <c r="F470" s="4"/>
      <c r="G470" s="4"/>
      <c r="H470" s="4"/>
      <c r="I470" s="4"/>
      <c r="J470" s="4"/>
      <c r="K470" s="4"/>
      <c r="L470" s="4"/>
      <c r="M470" s="4"/>
      <c r="Y470" s="4"/>
      <c r="Z470" s="4"/>
      <c r="AA470" s="4"/>
      <c r="AB470" s="4"/>
    </row>
    <row r="471" spans="1:28" ht="13.5" customHeight="1" x14ac:dyDescent="0.25">
      <c r="A471" s="1"/>
      <c r="B471" s="9"/>
      <c r="C471" s="9"/>
      <c r="D471" s="3"/>
      <c r="E471" s="3"/>
      <c r="F471" s="4"/>
      <c r="G471" s="4"/>
      <c r="H471" s="4"/>
      <c r="I471" s="4"/>
      <c r="J471" s="4"/>
      <c r="K471" s="4"/>
      <c r="L471" s="4"/>
      <c r="M471" s="4"/>
      <c r="Y471" s="4"/>
      <c r="Z471" s="4"/>
      <c r="AA471" s="4"/>
      <c r="AB471" s="4"/>
    </row>
    <row r="472" spans="1:28" ht="13.5" customHeight="1" x14ac:dyDescent="0.25">
      <c r="A472" s="1"/>
      <c r="B472" s="9"/>
      <c r="C472" s="9"/>
      <c r="D472" s="3"/>
      <c r="E472" s="3"/>
      <c r="F472" s="4"/>
      <c r="G472" s="4"/>
      <c r="H472" s="4"/>
      <c r="I472" s="4"/>
      <c r="J472" s="4"/>
      <c r="K472" s="4"/>
      <c r="L472" s="4"/>
      <c r="M472" s="4"/>
      <c r="Y472" s="4"/>
      <c r="Z472" s="4"/>
      <c r="AA472" s="4"/>
      <c r="AB472" s="4"/>
    </row>
    <row r="473" spans="1:28" ht="13.5" customHeight="1" x14ac:dyDescent="0.25">
      <c r="A473" s="1"/>
      <c r="B473" s="9"/>
      <c r="C473" s="9"/>
      <c r="D473" s="3"/>
      <c r="E473" s="3"/>
      <c r="F473" s="4"/>
      <c r="G473" s="4"/>
      <c r="H473" s="4"/>
      <c r="I473" s="4"/>
      <c r="J473" s="4"/>
      <c r="K473" s="4"/>
      <c r="L473" s="4"/>
      <c r="M473" s="4"/>
      <c r="Y473" s="4"/>
      <c r="Z473" s="4"/>
      <c r="AA473" s="4"/>
      <c r="AB473" s="4"/>
    </row>
    <row r="474" spans="1:28" ht="13.5" customHeight="1" x14ac:dyDescent="0.25">
      <c r="A474" s="1"/>
      <c r="B474" s="9"/>
      <c r="C474" s="9"/>
      <c r="D474" s="3"/>
      <c r="E474" s="3"/>
      <c r="F474" s="4"/>
      <c r="G474" s="4"/>
      <c r="H474" s="4"/>
      <c r="I474" s="4"/>
      <c r="J474" s="4"/>
      <c r="K474" s="4"/>
      <c r="L474" s="4"/>
      <c r="M474" s="4"/>
      <c r="Y474" s="4"/>
      <c r="Z474" s="4"/>
      <c r="AA474" s="4"/>
      <c r="AB474" s="4"/>
    </row>
    <row r="475" spans="1:28" ht="13.5" customHeight="1" x14ac:dyDescent="0.25">
      <c r="A475" s="1"/>
      <c r="B475" s="9"/>
      <c r="C475" s="9"/>
      <c r="D475" s="3"/>
      <c r="E475" s="3"/>
      <c r="F475" s="4"/>
      <c r="G475" s="4"/>
      <c r="H475" s="4"/>
      <c r="I475" s="4"/>
      <c r="J475" s="4"/>
      <c r="K475" s="4"/>
      <c r="L475" s="4"/>
      <c r="M475" s="4"/>
      <c r="Y475" s="4"/>
      <c r="Z475" s="4"/>
      <c r="AA475" s="4"/>
      <c r="AB475" s="4"/>
    </row>
    <row r="476" spans="1:28" ht="13.5" customHeight="1" x14ac:dyDescent="0.25">
      <c r="A476" s="1"/>
      <c r="B476" s="9"/>
      <c r="C476" s="9"/>
      <c r="D476" s="3"/>
      <c r="E476" s="3"/>
      <c r="F476" s="4"/>
      <c r="G476" s="4"/>
      <c r="H476" s="4"/>
      <c r="I476" s="4"/>
      <c r="J476" s="4"/>
      <c r="K476" s="4"/>
      <c r="L476" s="4"/>
      <c r="M476" s="4"/>
      <c r="Y476" s="4"/>
      <c r="Z476" s="4"/>
      <c r="AA476" s="4"/>
      <c r="AB476" s="4"/>
    </row>
    <row r="477" spans="1:28" ht="13.5" customHeight="1" x14ac:dyDescent="0.25">
      <c r="A477" s="1"/>
      <c r="B477" s="9"/>
      <c r="C477" s="9"/>
      <c r="D477" s="3"/>
      <c r="E477" s="3"/>
      <c r="F477" s="4"/>
      <c r="G477" s="4"/>
      <c r="H477" s="4"/>
      <c r="I477" s="4"/>
      <c r="J477" s="4"/>
      <c r="K477" s="4"/>
      <c r="L477" s="4"/>
      <c r="M477" s="4"/>
      <c r="Y477" s="4"/>
      <c r="Z477" s="4"/>
      <c r="AA477" s="4"/>
      <c r="AB477" s="4"/>
    </row>
    <row r="478" spans="1:28" ht="13.5" customHeight="1" x14ac:dyDescent="0.25">
      <c r="A478" s="1"/>
      <c r="B478" s="9"/>
      <c r="C478" s="9"/>
      <c r="D478" s="3"/>
      <c r="E478" s="3"/>
      <c r="F478" s="4"/>
      <c r="G478" s="4"/>
      <c r="H478" s="4"/>
      <c r="I478" s="4"/>
      <c r="J478" s="4"/>
      <c r="K478" s="4"/>
      <c r="L478" s="4"/>
      <c r="M478" s="4"/>
      <c r="Y478" s="4"/>
      <c r="Z478" s="4"/>
      <c r="AA478" s="4"/>
      <c r="AB478" s="4"/>
    </row>
    <row r="479" spans="1:28" ht="13.5" customHeight="1" x14ac:dyDescent="0.25">
      <c r="A479" s="1"/>
      <c r="B479" s="9"/>
      <c r="C479" s="9"/>
      <c r="D479" s="3"/>
      <c r="E479" s="3"/>
      <c r="F479" s="4"/>
      <c r="G479" s="4"/>
      <c r="H479" s="4"/>
      <c r="I479" s="4"/>
      <c r="J479" s="4"/>
      <c r="K479" s="4"/>
      <c r="L479" s="4"/>
      <c r="M479" s="4"/>
      <c r="Y479" s="4"/>
      <c r="Z479" s="4"/>
      <c r="AA479" s="4"/>
      <c r="AB479" s="4"/>
    </row>
    <row r="480" spans="1:28" ht="13.5" customHeight="1" x14ac:dyDescent="0.25">
      <c r="A480" s="1"/>
      <c r="B480" s="9"/>
      <c r="C480" s="9"/>
      <c r="D480" s="3"/>
      <c r="E480" s="3"/>
      <c r="F480" s="4"/>
      <c r="G480" s="4"/>
      <c r="H480" s="4"/>
      <c r="I480" s="4"/>
      <c r="J480" s="4"/>
      <c r="K480" s="4"/>
      <c r="L480" s="4"/>
      <c r="M480" s="4"/>
      <c r="Y480" s="4"/>
      <c r="Z480" s="4"/>
      <c r="AA480" s="4"/>
      <c r="AB480" s="4"/>
    </row>
    <row r="481" spans="1:28" ht="13.5" customHeight="1" x14ac:dyDescent="0.25">
      <c r="A481" s="1"/>
      <c r="B481" s="9"/>
      <c r="C481" s="9"/>
      <c r="D481" s="3"/>
      <c r="E481" s="3"/>
      <c r="F481" s="4"/>
      <c r="G481" s="4"/>
      <c r="H481" s="4"/>
      <c r="I481" s="4"/>
      <c r="J481" s="4"/>
      <c r="K481" s="4"/>
      <c r="L481" s="4"/>
      <c r="M481" s="4"/>
      <c r="Y481" s="4"/>
      <c r="Z481" s="4"/>
      <c r="AA481" s="4"/>
      <c r="AB481" s="4"/>
    </row>
    <row r="482" spans="1:28" ht="13.5" customHeight="1" x14ac:dyDescent="0.25">
      <c r="A482" s="1"/>
      <c r="B482" s="9"/>
      <c r="C482" s="9"/>
      <c r="D482" s="3"/>
      <c r="E482" s="3"/>
      <c r="F482" s="4"/>
      <c r="G482" s="4"/>
      <c r="H482" s="4"/>
      <c r="I482" s="4"/>
      <c r="J482" s="4"/>
      <c r="K482" s="4"/>
      <c r="L482" s="4"/>
      <c r="M482" s="4"/>
      <c r="Y482" s="4"/>
      <c r="Z482" s="4"/>
      <c r="AA482" s="4"/>
      <c r="AB482" s="4"/>
    </row>
    <row r="483" spans="1:28" ht="13.5" customHeight="1" x14ac:dyDescent="0.25">
      <c r="A483" s="1"/>
      <c r="B483" s="9"/>
      <c r="C483" s="9"/>
      <c r="D483" s="3"/>
      <c r="E483" s="3"/>
      <c r="F483" s="4"/>
      <c r="G483" s="4"/>
      <c r="H483" s="4"/>
      <c r="I483" s="4"/>
      <c r="J483" s="4"/>
      <c r="K483" s="4"/>
      <c r="L483" s="4"/>
      <c r="M483" s="4"/>
      <c r="Y483" s="4"/>
      <c r="Z483" s="4"/>
      <c r="AA483" s="4"/>
      <c r="AB483" s="4"/>
    </row>
    <row r="484" spans="1:28" ht="13.5" customHeight="1" x14ac:dyDescent="0.25">
      <c r="A484" s="1"/>
      <c r="B484" s="9"/>
      <c r="C484" s="9"/>
      <c r="D484" s="3"/>
      <c r="E484" s="3"/>
      <c r="F484" s="4"/>
      <c r="G484" s="4"/>
      <c r="H484" s="4"/>
      <c r="I484" s="4"/>
      <c r="J484" s="4"/>
      <c r="K484" s="4"/>
      <c r="L484" s="4"/>
      <c r="M484" s="4"/>
      <c r="Y484" s="4"/>
      <c r="Z484" s="4"/>
      <c r="AA484" s="4"/>
      <c r="AB484" s="4"/>
    </row>
    <row r="485" spans="1:28" ht="13.5" customHeight="1" x14ac:dyDescent="0.25">
      <c r="A485" s="1"/>
      <c r="B485" s="9"/>
      <c r="C485" s="9"/>
      <c r="D485" s="3"/>
      <c r="E485" s="3"/>
      <c r="F485" s="4"/>
      <c r="G485" s="4"/>
      <c r="H485" s="4"/>
      <c r="I485" s="4"/>
      <c r="J485" s="4"/>
      <c r="K485" s="4"/>
      <c r="L485" s="4"/>
      <c r="M485" s="4"/>
      <c r="Y485" s="4"/>
      <c r="Z485" s="4"/>
      <c r="AA485" s="4"/>
      <c r="AB485" s="4"/>
    </row>
    <row r="486" spans="1:28" ht="13.5" customHeight="1" x14ac:dyDescent="0.25">
      <c r="A486" s="1"/>
      <c r="B486" s="9"/>
      <c r="C486" s="9"/>
      <c r="D486" s="3"/>
      <c r="E486" s="3"/>
      <c r="F486" s="4"/>
      <c r="G486" s="4"/>
      <c r="H486" s="4"/>
      <c r="I486" s="4"/>
      <c r="J486" s="4"/>
      <c r="K486" s="4"/>
      <c r="L486" s="4"/>
      <c r="M486" s="4"/>
      <c r="Y486" s="4"/>
      <c r="Z486" s="4"/>
      <c r="AA486" s="4"/>
      <c r="AB486" s="4"/>
    </row>
    <row r="487" spans="1:28" ht="13.5" customHeight="1" x14ac:dyDescent="0.25">
      <c r="A487" s="1"/>
      <c r="B487" s="9"/>
      <c r="C487" s="9"/>
      <c r="D487" s="3"/>
      <c r="E487" s="3"/>
      <c r="F487" s="4"/>
      <c r="G487" s="4"/>
      <c r="H487" s="4"/>
      <c r="I487" s="4"/>
      <c r="J487" s="4"/>
      <c r="K487" s="4"/>
      <c r="L487" s="4"/>
      <c r="M487" s="4"/>
      <c r="Y487" s="4"/>
      <c r="Z487" s="4"/>
      <c r="AA487" s="4"/>
      <c r="AB487" s="4"/>
    </row>
    <row r="488" spans="1:28" ht="13.5" customHeight="1" x14ac:dyDescent="0.25">
      <c r="A488" s="1"/>
      <c r="B488" s="9"/>
      <c r="C488" s="9"/>
      <c r="D488" s="3"/>
      <c r="E488" s="3"/>
      <c r="F488" s="4"/>
      <c r="G488" s="4"/>
      <c r="H488" s="4"/>
      <c r="I488" s="4"/>
      <c r="J488" s="4"/>
      <c r="K488" s="4"/>
      <c r="L488" s="4"/>
      <c r="M488" s="4"/>
      <c r="Y488" s="4"/>
      <c r="Z488" s="4"/>
      <c r="AA488" s="4"/>
      <c r="AB488" s="4"/>
    </row>
    <row r="489" spans="1:28" ht="13.5" customHeight="1" x14ac:dyDescent="0.25">
      <c r="A489" s="1"/>
      <c r="B489" s="9"/>
      <c r="C489" s="9"/>
      <c r="D489" s="3"/>
      <c r="E489" s="3"/>
      <c r="F489" s="4"/>
      <c r="G489" s="4"/>
      <c r="H489" s="4"/>
      <c r="I489" s="4"/>
      <c r="J489" s="4"/>
      <c r="K489" s="4"/>
      <c r="L489" s="4"/>
      <c r="M489" s="4"/>
      <c r="Y489" s="4"/>
      <c r="Z489" s="4"/>
      <c r="AA489" s="4"/>
      <c r="AB489" s="4"/>
    </row>
    <row r="490" spans="1:28" ht="13.5" customHeight="1" x14ac:dyDescent="0.25">
      <c r="A490" s="1"/>
      <c r="B490" s="9"/>
      <c r="C490" s="9"/>
      <c r="D490" s="3"/>
      <c r="E490" s="3"/>
      <c r="F490" s="4"/>
      <c r="G490" s="4"/>
      <c r="H490" s="4"/>
      <c r="I490" s="4"/>
      <c r="J490" s="4"/>
      <c r="K490" s="4"/>
      <c r="L490" s="4"/>
      <c r="M490" s="4"/>
      <c r="Y490" s="4"/>
      <c r="Z490" s="4"/>
      <c r="AA490" s="4"/>
      <c r="AB490" s="4"/>
    </row>
    <row r="491" spans="1:28" ht="13.5" customHeight="1" x14ac:dyDescent="0.25">
      <c r="A491" s="1"/>
      <c r="B491" s="9"/>
      <c r="C491" s="9"/>
      <c r="D491" s="3"/>
      <c r="E491" s="3"/>
      <c r="F491" s="4"/>
      <c r="G491" s="4"/>
      <c r="H491" s="4"/>
      <c r="I491" s="4"/>
      <c r="J491" s="4"/>
      <c r="K491" s="4"/>
      <c r="L491" s="4"/>
      <c r="M491" s="4"/>
      <c r="Y491" s="4"/>
      <c r="Z491" s="4"/>
      <c r="AA491" s="4"/>
      <c r="AB491" s="4"/>
    </row>
    <row r="492" spans="1:28" ht="13.5" customHeight="1" x14ac:dyDescent="0.25">
      <c r="A492" s="1"/>
      <c r="B492" s="9"/>
      <c r="C492" s="9"/>
      <c r="D492" s="3"/>
      <c r="E492" s="3"/>
      <c r="F492" s="4"/>
      <c r="G492" s="4"/>
      <c r="H492" s="4"/>
      <c r="I492" s="4"/>
      <c r="J492" s="4"/>
      <c r="K492" s="4"/>
      <c r="L492" s="4"/>
      <c r="M492" s="4"/>
      <c r="Y492" s="4"/>
      <c r="Z492" s="4"/>
      <c r="AA492" s="4"/>
      <c r="AB492" s="4"/>
    </row>
    <row r="493" spans="1:28" ht="13.5" customHeight="1" x14ac:dyDescent="0.25">
      <c r="A493" s="1"/>
      <c r="B493" s="9"/>
      <c r="C493" s="9"/>
      <c r="D493" s="3"/>
      <c r="E493" s="3"/>
      <c r="F493" s="4"/>
      <c r="G493" s="4"/>
      <c r="H493" s="4"/>
      <c r="I493" s="4"/>
      <c r="J493" s="4"/>
      <c r="K493" s="4"/>
      <c r="L493" s="4"/>
      <c r="M493" s="4"/>
      <c r="Y493" s="4"/>
      <c r="Z493" s="4"/>
      <c r="AA493" s="4"/>
      <c r="AB493" s="4"/>
    </row>
    <row r="494" spans="1:28" ht="13.5" customHeight="1" x14ac:dyDescent="0.25">
      <c r="A494" s="1"/>
      <c r="B494" s="9"/>
      <c r="C494" s="9"/>
      <c r="D494" s="3"/>
      <c r="E494" s="3"/>
      <c r="F494" s="4"/>
      <c r="G494" s="4"/>
      <c r="H494" s="4"/>
      <c r="I494" s="4"/>
      <c r="J494" s="4"/>
      <c r="K494" s="4"/>
      <c r="L494" s="4"/>
      <c r="M494" s="4"/>
      <c r="Y494" s="4"/>
      <c r="Z494" s="4"/>
      <c r="AA494" s="4"/>
      <c r="AB494" s="4"/>
    </row>
    <row r="495" spans="1:28" ht="13.5" customHeight="1" x14ac:dyDescent="0.25">
      <c r="A495" s="1"/>
      <c r="B495" s="9"/>
      <c r="C495" s="9"/>
      <c r="D495" s="3"/>
      <c r="E495" s="3"/>
      <c r="F495" s="4"/>
      <c r="G495" s="4"/>
      <c r="H495" s="4"/>
      <c r="I495" s="4"/>
      <c r="J495" s="4"/>
      <c r="K495" s="4"/>
      <c r="L495" s="4"/>
      <c r="M495" s="4"/>
      <c r="Y495" s="4"/>
      <c r="Z495" s="4"/>
      <c r="AA495" s="4"/>
      <c r="AB495" s="4"/>
    </row>
    <row r="496" spans="1:28" ht="13.5" customHeight="1" x14ac:dyDescent="0.25">
      <c r="A496" s="1"/>
      <c r="B496" s="9"/>
      <c r="C496" s="9"/>
      <c r="D496" s="3"/>
      <c r="E496" s="3"/>
      <c r="F496" s="4"/>
      <c r="G496" s="4"/>
      <c r="H496" s="4"/>
      <c r="I496" s="4"/>
      <c r="J496" s="4"/>
      <c r="K496" s="4"/>
      <c r="L496" s="4"/>
      <c r="M496" s="4"/>
      <c r="Y496" s="4"/>
      <c r="Z496" s="4"/>
      <c r="AA496" s="4"/>
      <c r="AB496" s="4"/>
    </row>
    <row r="497" spans="1:28" ht="13.5" customHeight="1" x14ac:dyDescent="0.25">
      <c r="A497" s="1"/>
      <c r="B497" s="9"/>
      <c r="C497" s="9"/>
      <c r="D497" s="3"/>
      <c r="E497" s="3"/>
      <c r="F497" s="4"/>
      <c r="G497" s="4"/>
      <c r="H497" s="4"/>
      <c r="I497" s="4"/>
      <c r="J497" s="4"/>
      <c r="K497" s="4"/>
      <c r="L497" s="4"/>
      <c r="M497" s="4"/>
      <c r="Y497" s="4"/>
      <c r="Z497" s="4"/>
      <c r="AA497" s="4"/>
      <c r="AB497" s="4"/>
    </row>
    <row r="498" spans="1:28" ht="13.5" customHeight="1" x14ac:dyDescent="0.25">
      <c r="A498" s="1"/>
      <c r="B498" s="9"/>
      <c r="C498" s="9"/>
      <c r="D498" s="3"/>
      <c r="E498" s="3"/>
      <c r="F498" s="4"/>
      <c r="G498" s="4"/>
      <c r="H498" s="4"/>
      <c r="I498" s="4"/>
      <c r="J498" s="4"/>
      <c r="K498" s="4"/>
      <c r="L498" s="4"/>
      <c r="M498" s="4"/>
      <c r="Y498" s="4"/>
      <c r="Z498" s="4"/>
      <c r="AA498" s="4"/>
      <c r="AB498" s="4"/>
    </row>
    <row r="499" spans="1:28" ht="13.5" customHeight="1" x14ac:dyDescent="0.25">
      <c r="A499" s="1"/>
      <c r="B499" s="9"/>
      <c r="C499" s="9"/>
      <c r="D499" s="3"/>
      <c r="E499" s="3"/>
      <c r="F499" s="4"/>
      <c r="G499" s="4"/>
      <c r="H499" s="4"/>
      <c r="I499" s="4"/>
      <c r="J499" s="4"/>
      <c r="K499" s="4"/>
      <c r="L499" s="4"/>
      <c r="M499" s="4"/>
      <c r="Y499" s="4"/>
      <c r="Z499" s="4"/>
      <c r="AA499" s="4"/>
      <c r="AB499" s="4"/>
    </row>
    <row r="500" spans="1:28" ht="13.5" customHeight="1" x14ac:dyDescent="0.25">
      <c r="A500" s="1"/>
      <c r="B500" s="9"/>
      <c r="C500" s="9"/>
      <c r="D500" s="3"/>
      <c r="E500" s="3"/>
      <c r="F500" s="4"/>
      <c r="G500" s="4"/>
      <c r="H500" s="4"/>
      <c r="I500" s="4"/>
      <c r="J500" s="4"/>
      <c r="K500" s="4"/>
      <c r="L500" s="4"/>
      <c r="M500" s="4"/>
      <c r="Y500" s="4"/>
      <c r="Z500" s="4"/>
      <c r="AA500" s="4"/>
      <c r="AB500" s="4"/>
    </row>
    <row r="501" spans="1:28" ht="13.5" customHeight="1" x14ac:dyDescent="0.25">
      <c r="A501" s="1"/>
      <c r="B501" s="9"/>
      <c r="C501" s="9"/>
      <c r="D501" s="3"/>
      <c r="E501" s="3"/>
      <c r="F501" s="4"/>
      <c r="G501" s="4"/>
      <c r="H501" s="4"/>
      <c r="I501" s="4"/>
      <c r="J501" s="4"/>
      <c r="K501" s="4"/>
      <c r="L501" s="4"/>
      <c r="M501" s="4"/>
      <c r="Y501" s="4"/>
      <c r="Z501" s="4"/>
      <c r="AA501" s="4"/>
      <c r="AB501" s="4"/>
    </row>
    <row r="502" spans="1:28" ht="13.5" customHeight="1" x14ac:dyDescent="0.25">
      <c r="A502" s="1"/>
      <c r="B502" s="9"/>
      <c r="C502" s="9"/>
      <c r="D502" s="3"/>
      <c r="E502" s="3"/>
      <c r="F502" s="4"/>
      <c r="G502" s="4"/>
      <c r="H502" s="4"/>
      <c r="I502" s="4"/>
      <c r="J502" s="4"/>
      <c r="K502" s="4"/>
      <c r="L502" s="4"/>
      <c r="M502" s="4"/>
      <c r="Y502" s="4"/>
      <c r="Z502" s="4"/>
      <c r="AA502" s="4"/>
      <c r="AB502" s="4"/>
    </row>
    <row r="503" spans="1:28" ht="13.5" customHeight="1" x14ac:dyDescent="0.25">
      <c r="A503" s="1"/>
      <c r="B503" s="9"/>
      <c r="C503" s="9"/>
      <c r="D503" s="3"/>
      <c r="E503" s="3"/>
      <c r="F503" s="4"/>
      <c r="G503" s="4"/>
      <c r="H503" s="4"/>
      <c r="I503" s="4"/>
      <c r="J503" s="4"/>
      <c r="K503" s="4"/>
      <c r="L503" s="4"/>
      <c r="M503" s="4"/>
      <c r="Y503" s="4"/>
      <c r="Z503" s="4"/>
      <c r="AA503" s="4"/>
      <c r="AB503" s="4"/>
    </row>
    <row r="504" spans="1:28" ht="13.5" customHeight="1" x14ac:dyDescent="0.25">
      <c r="A504" s="1"/>
      <c r="B504" s="9"/>
      <c r="C504" s="9"/>
      <c r="D504" s="3"/>
      <c r="E504" s="3"/>
      <c r="F504" s="4"/>
      <c r="G504" s="4"/>
      <c r="H504" s="4"/>
      <c r="I504" s="4"/>
      <c r="J504" s="4"/>
      <c r="K504" s="4"/>
      <c r="L504" s="4"/>
      <c r="M504" s="4"/>
      <c r="Y504" s="4"/>
      <c r="Z504" s="4"/>
      <c r="AA504" s="4"/>
      <c r="AB504" s="4"/>
    </row>
    <row r="505" spans="1:28" ht="13.5" customHeight="1" x14ac:dyDescent="0.25">
      <c r="A505" s="1"/>
      <c r="B505" s="9"/>
      <c r="C505" s="9"/>
      <c r="D505" s="3"/>
      <c r="E505" s="3"/>
      <c r="F505" s="4"/>
      <c r="G505" s="4"/>
      <c r="H505" s="4"/>
      <c r="I505" s="4"/>
      <c r="J505" s="4"/>
      <c r="K505" s="4"/>
      <c r="L505" s="4"/>
      <c r="M505" s="4"/>
      <c r="Y505" s="4"/>
      <c r="Z505" s="4"/>
      <c r="AA505" s="4"/>
      <c r="AB505" s="4"/>
    </row>
    <row r="506" spans="1:28" ht="13.5" customHeight="1" x14ac:dyDescent="0.25">
      <c r="A506" s="1"/>
      <c r="B506" s="9"/>
      <c r="C506" s="9"/>
      <c r="D506" s="3"/>
      <c r="E506" s="3"/>
      <c r="F506" s="4"/>
      <c r="G506" s="4"/>
      <c r="H506" s="4"/>
      <c r="I506" s="4"/>
      <c r="J506" s="4"/>
      <c r="K506" s="4"/>
      <c r="L506" s="4"/>
      <c r="M506" s="4"/>
      <c r="Y506" s="4"/>
      <c r="Z506" s="4"/>
      <c r="AA506" s="4"/>
      <c r="AB506" s="4"/>
    </row>
    <row r="507" spans="1:28" ht="13.5" customHeight="1" x14ac:dyDescent="0.25">
      <c r="A507" s="1"/>
      <c r="B507" s="9"/>
      <c r="C507" s="9"/>
      <c r="D507" s="3"/>
      <c r="E507" s="3"/>
      <c r="F507" s="4"/>
      <c r="G507" s="4"/>
      <c r="H507" s="4"/>
      <c r="I507" s="4"/>
      <c r="J507" s="4"/>
      <c r="K507" s="4"/>
      <c r="L507" s="4"/>
      <c r="M507" s="4"/>
      <c r="Y507" s="4"/>
      <c r="Z507" s="4"/>
      <c r="AA507" s="4"/>
      <c r="AB507" s="4"/>
    </row>
    <row r="508" spans="1:28" ht="13.5" customHeight="1" x14ac:dyDescent="0.25">
      <c r="A508" s="1"/>
      <c r="B508" s="9"/>
      <c r="C508" s="9"/>
      <c r="D508" s="3"/>
      <c r="E508" s="3"/>
      <c r="F508" s="4"/>
      <c r="G508" s="4"/>
      <c r="H508" s="4"/>
      <c r="I508" s="4"/>
      <c r="J508" s="4"/>
      <c r="K508" s="4"/>
      <c r="L508" s="4"/>
      <c r="M508" s="4"/>
      <c r="Y508" s="4"/>
      <c r="Z508" s="4"/>
      <c r="AA508" s="4"/>
      <c r="AB508" s="4"/>
    </row>
    <row r="509" spans="1:28" ht="13.5" customHeight="1" x14ac:dyDescent="0.25">
      <c r="A509" s="1"/>
      <c r="B509" s="9"/>
      <c r="C509" s="9"/>
      <c r="D509" s="3"/>
      <c r="E509" s="3"/>
      <c r="F509" s="4"/>
      <c r="G509" s="4"/>
      <c r="H509" s="4"/>
      <c r="I509" s="4"/>
      <c r="J509" s="4"/>
      <c r="K509" s="4"/>
      <c r="L509" s="4"/>
      <c r="M509" s="4"/>
      <c r="Y509" s="4"/>
      <c r="Z509" s="4"/>
      <c r="AA509" s="4"/>
      <c r="AB509" s="4"/>
    </row>
    <row r="510" spans="1:28" ht="13.5" customHeight="1" x14ac:dyDescent="0.25">
      <c r="A510" s="1"/>
      <c r="B510" s="9"/>
      <c r="C510" s="9"/>
      <c r="D510" s="3"/>
      <c r="E510" s="3"/>
      <c r="F510" s="4"/>
      <c r="G510" s="4"/>
      <c r="H510" s="4"/>
      <c r="I510" s="4"/>
      <c r="J510" s="4"/>
      <c r="K510" s="4"/>
      <c r="L510" s="4"/>
      <c r="M510" s="4"/>
      <c r="Y510" s="4"/>
      <c r="Z510" s="4"/>
      <c r="AA510" s="4"/>
      <c r="AB510" s="4"/>
    </row>
    <row r="511" spans="1:28" ht="13.5" customHeight="1" x14ac:dyDescent="0.25">
      <c r="A511" s="1"/>
      <c r="B511" s="9"/>
      <c r="C511" s="9"/>
      <c r="D511" s="3"/>
      <c r="E511" s="3"/>
      <c r="F511" s="4"/>
      <c r="G511" s="4"/>
      <c r="H511" s="4"/>
      <c r="I511" s="4"/>
      <c r="J511" s="4"/>
      <c r="K511" s="4"/>
      <c r="L511" s="4"/>
      <c r="M511" s="4"/>
      <c r="Y511" s="4"/>
      <c r="Z511" s="4"/>
      <c r="AA511" s="4"/>
      <c r="AB511" s="4"/>
    </row>
    <row r="512" spans="1:28" ht="13.5" customHeight="1" x14ac:dyDescent="0.25">
      <c r="A512" s="1"/>
      <c r="B512" s="9"/>
      <c r="C512" s="9"/>
      <c r="D512" s="3"/>
      <c r="E512" s="3"/>
      <c r="F512" s="4"/>
      <c r="G512" s="4"/>
      <c r="H512" s="4"/>
      <c r="I512" s="4"/>
      <c r="J512" s="4"/>
      <c r="K512" s="4"/>
      <c r="L512" s="4"/>
      <c r="M512" s="4"/>
      <c r="Y512" s="4"/>
      <c r="Z512" s="4"/>
      <c r="AA512" s="4"/>
      <c r="AB512" s="4"/>
    </row>
    <row r="513" spans="1:28" ht="13.5" customHeight="1" x14ac:dyDescent="0.25">
      <c r="A513" s="1"/>
      <c r="B513" s="9"/>
      <c r="C513" s="9"/>
      <c r="D513" s="3"/>
      <c r="E513" s="3"/>
      <c r="F513" s="4"/>
      <c r="G513" s="4"/>
      <c r="H513" s="4"/>
      <c r="I513" s="4"/>
      <c r="J513" s="4"/>
      <c r="K513" s="4"/>
      <c r="L513" s="4"/>
      <c r="M513" s="4"/>
      <c r="Y513" s="4"/>
      <c r="Z513" s="4"/>
      <c r="AA513" s="4"/>
      <c r="AB513" s="4"/>
    </row>
    <row r="514" spans="1:28" ht="13.5" customHeight="1" x14ac:dyDescent="0.25">
      <c r="A514" s="1"/>
      <c r="B514" s="9"/>
      <c r="C514" s="9"/>
      <c r="D514" s="3"/>
      <c r="E514" s="3"/>
      <c r="F514" s="4"/>
      <c r="G514" s="4"/>
      <c r="H514" s="4"/>
      <c r="I514" s="4"/>
      <c r="J514" s="4"/>
      <c r="K514" s="4"/>
      <c r="L514" s="4"/>
      <c r="M514" s="4"/>
      <c r="Y514" s="4"/>
      <c r="Z514" s="4"/>
      <c r="AA514" s="4"/>
      <c r="AB514" s="4"/>
    </row>
    <row r="515" spans="1:28" ht="13.5" customHeight="1" x14ac:dyDescent="0.25">
      <c r="A515" s="1"/>
      <c r="B515" s="9"/>
      <c r="C515" s="9"/>
      <c r="D515" s="3"/>
      <c r="E515" s="3"/>
      <c r="F515" s="4"/>
      <c r="G515" s="4"/>
      <c r="H515" s="4"/>
      <c r="I515" s="4"/>
      <c r="J515" s="4"/>
      <c r="K515" s="4"/>
      <c r="L515" s="4"/>
      <c r="M515" s="4"/>
      <c r="Y515" s="4"/>
      <c r="Z515" s="4"/>
      <c r="AA515" s="4"/>
      <c r="AB515" s="4"/>
    </row>
    <row r="516" spans="1:28" ht="13.5" customHeight="1" x14ac:dyDescent="0.25">
      <c r="A516" s="1"/>
      <c r="B516" s="9"/>
      <c r="C516" s="9"/>
      <c r="D516" s="3"/>
      <c r="E516" s="3"/>
      <c r="F516" s="4"/>
      <c r="G516" s="4"/>
      <c r="H516" s="4"/>
      <c r="I516" s="4"/>
      <c r="J516" s="4"/>
      <c r="K516" s="4"/>
      <c r="L516" s="4"/>
      <c r="M516" s="4"/>
      <c r="Y516" s="4"/>
      <c r="Z516" s="4"/>
      <c r="AA516" s="4"/>
      <c r="AB516" s="4"/>
    </row>
    <row r="517" spans="1:28" ht="13.5" customHeight="1" x14ac:dyDescent="0.25">
      <c r="A517" s="1"/>
      <c r="B517" s="9"/>
      <c r="C517" s="9"/>
      <c r="D517" s="3"/>
      <c r="E517" s="3"/>
      <c r="F517" s="4"/>
      <c r="G517" s="4"/>
      <c r="H517" s="4"/>
      <c r="I517" s="4"/>
      <c r="J517" s="4"/>
      <c r="K517" s="4"/>
      <c r="L517" s="4"/>
      <c r="M517" s="4"/>
      <c r="Y517" s="4"/>
      <c r="Z517" s="4"/>
      <c r="AA517" s="4"/>
      <c r="AB517" s="4"/>
    </row>
    <row r="518" spans="1:28" ht="13.5" customHeight="1" x14ac:dyDescent="0.25">
      <c r="A518" s="1"/>
      <c r="B518" s="9"/>
      <c r="C518" s="9"/>
      <c r="D518" s="3"/>
      <c r="E518" s="3"/>
      <c r="F518" s="4"/>
      <c r="G518" s="4"/>
      <c r="H518" s="4"/>
      <c r="I518" s="4"/>
      <c r="J518" s="4"/>
      <c r="K518" s="4"/>
      <c r="L518" s="4"/>
      <c r="M518" s="4"/>
      <c r="Y518" s="4"/>
      <c r="Z518" s="4"/>
      <c r="AA518" s="4"/>
      <c r="AB518" s="4"/>
    </row>
    <row r="519" spans="1:28" ht="13.5" customHeight="1" x14ac:dyDescent="0.25">
      <c r="A519" s="1"/>
      <c r="B519" s="9"/>
      <c r="C519" s="9"/>
      <c r="D519" s="3"/>
      <c r="E519" s="3"/>
      <c r="F519" s="4"/>
      <c r="G519" s="4"/>
      <c r="H519" s="4"/>
      <c r="I519" s="4"/>
      <c r="J519" s="4"/>
      <c r="K519" s="4"/>
      <c r="L519" s="4"/>
      <c r="M519" s="4"/>
      <c r="Y519" s="4"/>
      <c r="Z519" s="4"/>
      <c r="AA519" s="4"/>
      <c r="AB519" s="4"/>
    </row>
    <row r="520" spans="1:28" ht="13.5" customHeight="1" x14ac:dyDescent="0.25">
      <c r="A520" s="1"/>
      <c r="B520" s="9"/>
      <c r="C520" s="9"/>
      <c r="D520" s="3"/>
      <c r="E520" s="3"/>
      <c r="F520" s="4"/>
      <c r="G520" s="4"/>
      <c r="H520" s="4"/>
      <c r="I520" s="4"/>
      <c r="J520" s="4"/>
      <c r="K520" s="4"/>
      <c r="L520" s="4"/>
      <c r="M520" s="4"/>
      <c r="Y520" s="4"/>
      <c r="Z520" s="4"/>
      <c r="AA520" s="4"/>
      <c r="AB520" s="4"/>
    </row>
    <row r="521" spans="1:28" ht="13.5" customHeight="1" x14ac:dyDescent="0.25">
      <c r="A521" s="1"/>
      <c r="B521" s="9"/>
      <c r="C521" s="9"/>
      <c r="D521" s="3"/>
      <c r="E521" s="3"/>
      <c r="F521" s="4"/>
      <c r="G521" s="4"/>
      <c r="H521" s="4"/>
      <c r="I521" s="4"/>
      <c r="J521" s="4"/>
      <c r="K521" s="4"/>
      <c r="L521" s="4"/>
      <c r="M521" s="4"/>
      <c r="Y521" s="4"/>
      <c r="Z521" s="4"/>
      <c r="AA521" s="4"/>
      <c r="AB521" s="4"/>
    </row>
    <row r="522" spans="1:28" ht="13.5" customHeight="1" x14ac:dyDescent="0.25">
      <c r="A522" s="1"/>
      <c r="B522" s="9"/>
      <c r="C522" s="9"/>
      <c r="D522" s="3"/>
      <c r="E522" s="3"/>
      <c r="F522" s="4"/>
      <c r="G522" s="4"/>
      <c r="H522" s="4"/>
      <c r="I522" s="4"/>
      <c r="J522" s="4"/>
      <c r="K522" s="4"/>
      <c r="L522" s="4"/>
      <c r="M522" s="4"/>
      <c r="Y522" s="4"/>
      <c r="Z522" s="4"/>
      <c r="AA522" s="4"/>
      <c r="AB522" s="4"/>
    </row>
    <row r="523" spans="1:28" ht="13.5" customHeight="1" x14ac:dyDescent="0.25">
      <c r="A523" s="1"/>
      <c r="B523" s="9"/>
      <c r="C523" s="9"/>
      <c r="D523" s="3"/>
      <c r="E523" s="3"/>
      <c r="F523" s="4"/>
      <c r="G523" s="4"/>
      <c r="H523" s="4"/>
      <c r="I523" s="4"/>
      <c r="J523" s="4"/>
      <c r="K523" s="4"/>
      <c r="L523" s="4"/>
      <c r="M523" s="4"/>
      <c r="Y523" s="4"/>
      <c r="Z523" s="4"/>
      <c r="AA523" s="4"/>
      <c r="AB523" s="4"/>
    </row>
    <row r="524" spans="1:28" ht="13.5" customHeight="1" x14ac:dyDescent="0.25">
      <c r="A524" s="1"/>
      <c r="B524" s="9"/>
      <c r="C524" s="9"/>
      <c r="D524" s="3"/>
      <c r="E524" s="3"/>
      <c r="F524" s="4"/>
      <c r="G524" s="4"/>
      <c r="H524" s="4"/>
      <c r="I524" s="4"/>
      <c r="J524" s="4"/>
      <c r="K524" s="4"/>
      <c r="L524" s="4"/>
      <c r="M524" s="4"/>
      <c r="Y524" s="4"/>
      <c r="Z524" s="4"/>
      <c r="AA524" s="4"/>
      <c r="AB524" s="4"/>
    </row>
    <row r="525" spans="1:28" ht="13.5" customHeight="1" x14ac:dyDescent="0.25">
      <c r="A525" s="1"/>
      <c r="B525" s="9"/>
      <c r="C525" s="9"/>
      <c r="D525" s="3"/>
      <c r="E525" s="3"/>
      <c r="F525" s="4"/>
      <c r="G525" s="4"/>
      <c r="H525" s="4"/>
      <c r="I525" s="4"/>
      <c r="J525" s="4"/>
      <c r="K525" s="4"/>
      <c r="L525" s="4"/>
      <c r="M525" s="4"/>
      <c r="Y525" s="4"/>
      <c r="Z525" s="4"/>
      <c r="AA525" s="4"/>
      <c r="AB525" s="4"/>
    </row>
    <row r="526" spans="1:28" ht="13.5" customHeight="1" x14ac:dyDescent="0.25">
      <c r="A526" s="1"/>
      <c r="B526" s="9"/>
      <c r="C526" s="9"/>
      <c r="D526" s="3"/>
      <c r="E526" s="3"/>
      <c r="F526" s="4"/>
      <c r="G526" s="4"/>
      <c r="H526" s="4"/>
      <c r="I526" s="4"/>
      <c r="J526" s="4"/>
      <c r="K526" s="4"/>
      <c r="L526" s="4"/>
      <c r="M526" s="4"/>
      <c r="Y526" s="4"/>
      <c r="Z526" s="4"/>
      <c r="AA526" s="4"/>
      <c r="AB526" s="4"/>
    </row>
    <row r="527" spans="1:28" ht="13.5" customHeight="1" x14ac:dyDescent="0.25">
      <c r="A527" s="1"/>
      <c r="B527" s="9"/>
      <c r="C527" s="9"/>
      <c r="D527" s="3"/>
      <c r="E527" s="3"/>
      <c r="F527" s="4"/>
      <c r="G527" s="4"/>
      <c r="H527" s="4"/>
      <c r="I527" s="4"/>
      <c r="J527" s="4"/>
      <c r="K527" s="4"/>
      <c r="L527" s="4"/>
      <c r="M527" s="4"/>
      <c r="Y527" s="4"/>
      <c r="Z527" s="4"/>
      <c r="AA527" s="4"/>
      <c r="AB527" s="4"/>
    </row>
    <row r="528" spans="1:28" ht="13.5" customHeight="1" x14ac:dyDescent="0.25">
      <c r="A528" s="1"/>
      <c r="B528" s="9"/>
      <c r="C528" s="9"/>
      <c r="D528" s="3"/>
      <c r="E528" s="3"/>
      <c r="F528" s="4"/>
      <c r="G528" s="4"/>
      <c r="H528" s="4"/>
      <c r="I528" s="4"/>
      <c r="J528" s="4"/>
      <c r="K528" s="4"/>
      <c r="L528" s="4"/>
      <c r="M528" s="4"/>
      <c r="Y528" s="4"/>
      <c r="Z528" s="4"/>
      <c r="AA528" s="4"/>
      <c r="AB528" s="4"/>
    </row>
    <row r="529" spans="1:28" ht="13.5" customHeight="1" x14ac:dyDescent="0.25">
      <c r="A529" s="1"/>
      <c r="B529" s="9"/>
      <c r="C529" s="9"/>
      <c r="D529" s="3"/>
      <c r="E529" s="3"/>
      <c r="F529" s="4"/>
      <c r="G529" s="4"/>
      <c r="H529" s="4"/>
      <c r="I529" s="4"/>
      <c r="J529" s="4"/>
      <c r="K529" s="4"/>
      <c r="L529" s="4"/>
      <c r="M529" s="4"/>
      <c r="Y529" s="4"/>
      <c r="Z529" s="4"/>
      <c r="AA529" s="4"/>
      <c r="AB529" s="4"/>
    </row>
    <row r="530" spans="1:28" ht="13.5" customHeight="1" x14ac:dyDescent="0.25">
      <c r="A530" s="1"/>
      <c r="B530" s="9"/>
      <c r="C530" s="9"/>
      <c r="D530" s="3"/>
      <c r="E530" s="3"/>
      <c r="F530" s="4"/>
      <c r="G530" s="4"/>
      <c r="H530" s="4"/>
      <c r="I530" s="4"/>
      <c r="J530" s="4"/>
      <c r="K530" s="4"/>
      <c r="L530" s="4"/>
      <c r="M530" s="4"/>
      <c r="Y530" s="4"/>
      <c r="Z530" s="4"/>
      <c r="AA530" s="4"/>
      <c r="AB530" s="4"/>
    </row>
    <row r="531" spans="1:28" ht="13.5" customHeight="1" x14ac:dyDescent="0.25">
      <c r="A531" s="1"/>
      <c r="B531" s="9"/>
      <c r="C531" s="9"/>
      <c r="D531" s="3"/>
      <c r="E531" s="3"/>
      <c r="F531" s="4"/>
      <c r="G531" s="4"/>
      <c r="H531" s="4"/>
      <c r="I531" s="4"/>
      <c r="J531" s="4"/>
      <c r="K531" s="4"/>
      <c r="L531" s="4"/>
      <c r="M531" s="4"/>
      <c r="Y531" s="4"/>
      <c r="Z531" s="4"/>
      <c r="AA531" s="4"/>
      <c r="AB531" s="4"/>
    </row>
    <row r="532" spans="1:28" ht="13.5" customHeight="1" x14ac:dyDescent="0.25">
      <c r="A532" s="1"/>
      <c r="B532" s="9"/>
      <c r="C532" s="9"/>
      <c r="D532" s="3"/>
      <c r="E532" s="3"/>
      <c r="F532" s="4"/>
      <c r="G532" s="4"/>
      <c r="H532" s="4"/>
      <c r="I532" s="4"/>
      <c r="J532" s="4"/>
      <c r="K532" s="4"/>
      <c r="L532" s="4"/>
      <c r="M532" s="4"/>
      <c r="Y532" s="4"/>
      <c r="Z532" s="4"/>
      <c r="AA532" s="4"/>
      <c r="AB532" s="4"/>
    </row>
    <row r="533" spans="1:28" ht="13.5" customHeight="1" x14ac:dyDescent="0.25">
      <c r="A533" s="1"/>
      <c r="B533" s="9"/>
      <c r="C533" s="9"/>
      <c r="D533" s="3"/>
      <c r="E533" s="3"/>
      <c r="F533" s="4"/>
      <c r="G533" s="4"/>
      <c r="H533" s="4"/>
      <c r="I533" s="4"/>
      <c r="J533" s="4"/>
      <c r="K533" s="4"/>
      <c r="L533" s="4"/>
      <c r="M533" s="4"/>
      <c r="Y533" s="4"/>
      <c r="Z533" s="4"/>
      <c r="AA533" s="4"/>
      <c r="AB533" s="4"/>
    </row>
    <row r="534" spans="1:28" ht="13.5" customHeight="1" x14ac:dyDescent="0.25">
      <c r="A534" s="1"/>
      <c r="B534" s="9"/>
      <c r="C534" s="9"/>
      <c r="D534" s="3"/>
      <c r="E534" s="3"/>
      <c r="F534" s="4"/>
      <c r="G534" s="4"/>
      <c r="H534" s="4"/>
      <c r="I534" s="4"/>
      <c r="J534" s="4"/>
      <c r="K534" s="4"/>
      <c r="L534" s="4"/>
      <c r="M534" s="4"/>
      <c r="Y534" s="4"/>
      <c r="Z534" s="4"/>
      <c r="AA534" s="4"/>
      <c r="AB534" s="4"/>
    </row>
    <row r="535" spans="1:28" ht="13.5" customHeight="1" x14ac:dyDescent="0.25">
      <c r="A535" s="1"/>
      <c r="B535" s="9"/>
      <c r="C535" s="9"/>
      <c r="D535" s="3"/>
      <c r="E535" s="3"/>
      <c r="F535" s="4"/>
      <c r="G535" s="4"/>
      <c r="H535" s="4"/>
      <c r="I535" s="4"/>
      <c r="J535" s="4"/>
      <c r="K535" s="4"/>
      <c r="L535" s="4"/>
      <c r="M535" s="4"/>
      <c r="Y535" s="4"/>
      <c r="Z535" s="4"/>
      <c r="AA535" s="4"/>
      <c r="AB535" s="4"/>
    </row>
    <row r="536" spans="1:28" ht="13.5" customHeight="1" x14ac:dyDescent="0.25">
      <c r="A536" s="1"/>
      <c r="B536" s="9"/>
      <c r="C536" s="9"/>
      <c r="D536" s="3"/>
      <c r="E536" s="3"/>
      <c r="F536" s="4"/>
      <c r="G536" s="4"/>
      <c r="H536" s="4"/>
      <c r="I536" s="4"/>
      <c r="J536" s="4"/>
      <c r="K536" s="4"/>
      <c r="L536" s="4"/>
      <c r="M536" s="4"/>
      <c r="Y536" s="4"/>
      <c r="Z536" s="4"/>
      <c r="AA536" s="4"/>
      <c r="AB536" s="4"/>
    </row>
    <row r="537" spans="1:28" ht="13.5" customHeight="1" x14ac:dyDescent="0.25">
      <c r="A537" s="1"/>
      <c r="B537" s="9"/>
      <c r="C537" s="9"/>
      <c r="D537" s="3"/>
      <c r="E537" s="3"/>
      <c r="F537" s="4"/>
      <c r="G537" s="4"/>
      <c r="H537" s="4"/>
      <c r="I537" s="4"/>
      <c r="J537" s="4"/>
      <c r="K537" s="4"/>
      <c r="L537" s="4"/>
      <c r="M537" s="4"/>
      <c r="Y537" s="4"/>
      <c r="Z537" s="4"/>
      <c r="AA537" s="4"/>
      <c r="AB537" s="4"/>
    </row>
    <row r="538" spans="1:28" ht="13.5" customHeight="1" x14ac:dyDescent="0.25">
      <c r="A538" s="1"/>
      <c r="B538" s="9"/>
      <c r="C538" s="9"/>
      <c r="D538" s="3"/>
      <c r="E538" s="3"/>
      <c r="F538" s="4"/>
      <c r="G538" s="4"/>
      <c r="H538" s="4"/>
      <c r="I538" s="4"/>
      <c r="J538" s="4"/>
      <c r="K538" s="4"/>
      <c r="L538" s="4"/>
      <c r="M538" s="4"/>
      <c r="Y538" s="4"/>
      <c r="Z538" s="4"/>
      <c r="AA538" s="4"/>
      <c r="AB538" s="4"/>
    </row>
    <row r="539" spans="1:28" ht="13.5" customHeight="1" x14ac:dyDescent="0.25">
      <c r="A539" s="1"/>
      <c r="B539" s="9"/>
      <c r="C539" s="9"/>
      <c r="D539" s="3"/>
      <c r="E539" s="3"/>
      <c r="F539" s="4"/>
      <c r="G539" s="4"/>
      <c r="H539" s="4"/>
      <c r="I539" s="4"/>
      <c r="J539" s="4"/>
      <c r="K539" s="4"/>
      <c r="L539" s="4"/>
      <c r="M539" s="4"/>
      <c r="Y539" s="4"/>
      <c r="Z539" s="4"/>
      <c r="AA539" s="4"/>
      <c r="AB539" s="4"/>
    </row>
    <row r="540" spans="1:28" ht="13.5" customHeight="1" x14ac:dyDescent="0.25">
      <c r="A540" s="1"/>
      <c r="B540" s="9"/>
      <c r="C540" s="9"/>
      <c r="D540" s="3"/>
      <c r="E540" s="3"/>
      <c r="F540" s="4"/>
      <c r="G540" s="4"/>
      <c r="H540" s="4"/>
      <c r="I540" s="4"/>
      <c r="J540" s="4"/>
      <c r="K540" s="4"/>
      <c r="L540" s="4"/>
      <c r="M540" s="4"/>
      <c r="Y540" s="4"/>
      <c r="Z540" s="4"/>
      <c r="AA540" s="4"/>
      <c r="AB540" s="4"/>
    </row>
    <row r="541" spans="1:28" ht="13.5" customHeight="1" x14ac:dyDescent="0.25">
      <c r="A541" s="1"/>
      <c r="B541" s="9"/>
      <c r="C541" s="9"/>
      <c r="D541" s="3"/>
      <c r="E541" s="3"/>
      <c r="F541" s="4"/>
      <c r="G541" s="4"/>
      <c r="H541" s="4"/>
      <c r="I541" s="4"/>
      <c r="J541" s="4"/>
      <c r="K541" s="4"/>
      <c r="L541" s="4"/>
      <c r="M541" s="4"/>
      <c r="Y541" s="4"/>
      <c r="Z541" s="4"/>
      <c r="AA541" s="4"/>
      <c r="AB541" s="4"/>
    </row>
    <row r="542" spans="1:28" ht="13.5" customHeight="1" x14ac:dyDescent="0.25">
      <c r="A542" s="1"/>
      <c r="B542" s="9"/>
      <c r="C542" s="9"/>
      <c r="D542" s="3"/>
      <c r="E542" s="3"/>
      <c r="F542" s="4"/>
      <c r="G542" s="4"/>
      <c r="H542" s="4"/>
      <c r="I542" s="4"/>
      <c r="J542" s="4"/>
      <c r="K542" s="4"/>
      <c r="L542" s="4"/>
      <c r="M542" s="4"/>
      <c r="Y542" s="4"/>
      <c r="Z542" s="4"/>
      <c r="AA542" s="4"/>
      <c r="AB542" s="4"/>
    </row>
    <row r="543" spans="1:28" ht="13.5" customHeight="1" x14ac:dyDescent="0.25">
      <c r="A543" s="1"/>
      <c r="B543" s="9"/>
      <c r="C543" s="9"/>
      <c r="D543" s="3"/>
      <c r="E543" s="3"/>
      <c r="F543" s="4"/>
      <c r="G543" s="4"/>
      <c r="H543" s="4"/>
      <c r="I543" s="4"/>
      <c r="J543" s="4"/>
      <c r="K543" s="4"/>
      <c r="L543" s="4"/>
      <c r="M543" s="4"/>
      <c r="Y543" s="4"/>
      <c r="Z543" s="4"/>
      <c r="AA543" s="4"/>
      <c r="AB543" s="4"/>
    </row>
    <row r="544" spans="1:28" ht="13.5" customHeight="1" x14ac:dyDescent="0.25">
      <c r="A544" s="1"/>
      <c r="B544" s="9"/>
      <c r="C544" s="9"/>
      <c r="D544" s="3"/>
      <c r="E544" s="3"/>
      <c r="F544" s="4"/>
      <c r="G544" s="4"/>
      <c r="H544" s="4"/>
      <c r="I544" s="4"/>
      <c r="J544" s="4"/>
      <c r="K544" s="4"/>
      <c r="L544" s="4"/>
      <c r="M544" s="4"/>
      <c r="Y544" s="4"/>
      <c r="Z544" s="4"/>
      <c r="AA544" s="4"/>
      <c r="AB544" s="4"/>
    </row>
    <row r="545" spans="1:28" ht="13.5" customHeight="1" x14ac:dyDescent="0.25">
      <c r="A545" s="1"/>
      <c r="B545" s="9"/>
      <c r="C545" s="9"/>
      <c r="D545" s="3"/>
      <c r="E545" s="3"/>
      <c r="F545" s="4"/>
      <c r="G545" s="4"/>
      <c r="H545" s="4"/>
      <c r="I545" s="4"/>
      <c r="J545" s="4"/>
      <c r="K545" s="4"/>
      <c r="L545" s="4"/>
      <c r="M545" s="4"/>
      <c r="Y545" s="4"/>
      <c r="Z545" s="4"/>
      <c r="AA545" s="4"/>
      <c r="AB545" s="4"/>
    </row>
    <row r="546" spans="1:28" ht="13.5" customHeight="1" x14ac:dyDescent="0.25">
      <c r="A546" s="1"/>
      <c r="B546" s="9"/>
      <c r="C546" s="9"/>
      <c r="D546" s="3"/>
      <c r="E546" s="3"/>
      <c r="F546" s="4"/>
      <c r="G546" s="4"/>
      <c r="H546" s="4"/>
      <c r="I546" s="4"/>
      <c r="J546" s="4"/>
      <c r="K546" s="4"/>
      <c r="L546" s="4"/>
      <c r="M546" s="4"/>
      <c r="Y546" s="4"/>
      <c r="Z546" s="4"/>
      <c r="AA546" s="4"/>
      <c r="AB546" s="4"/>
    </row>
    <row r="547" spans="1:28" ht="13.5" customHeight="1" x14ac:dyDescent="0.25">
      <c r="A547" s="1"/>
      <c r="B547" s="9"/>
      <c r="C547" s="9"/>
      <c r="D547" s="3"/>
      <c r="E547" s="3"/>
      <c r="F547" s="4"/>
      <c r="G547" s="4"/>
      <c r="H547" s="4"/>
      <c r="I547" s="4"/>
      <c r="J547" s="4"/>
      <c r="K547" s="4"/>
      <c r="L547" s="4"/>
      <c r="M547" s="4"/>
      <c r="Y547" s="4"/>
      <c r="Z547" s="4"/>
      <c r="AA547" s="4"/>
      <c r="AB547" s="4"/>
    </row>
    <row r="548" spans="1:28" ht="13.5" customHeight="1" x14ac:dyDescent="0.25">
      <c r="A548" s="1"/>
      <c r="B548" s="9"/>
      <c r="C548" s="9"/>
      <c r="D548" s="3"/>
      <c r="E548" s="3"/>
      <c r="F548" s="4"/>
      <c r="G548" s="4"/>
      <c r="H548" s="4"/>
      <c r="I548" s="4"/>
      <c r="J548" s="4"/>
      <c r="K548" s="4"/>
      <c r="L548" s="4"/>
      <c r="M548" s="4"/>
      <c r="Y548" s="4"/>
      <c r="Z548" s="4"/>
      <c r="AA548" s="4"/>
      <c r="AB548" s="4"/>
    </row>
    <row r="549" spans="1:28" ht="13.5" customHeight="1" x14ac:dyDescent="0.25">
      <c r="A549" s="1"/>
      <c r="B549" s="9"/>
      <c r="C549" s="9"/>
      <c r="D549" s="3"/>
      <c r="E549" s="3"/>
      <c r="F549" s="4"/>
      <c r="G549" s="4"/>
      <c r="H549" s="4"/>
      <c r="I549" s="4"/>
      <c r="J549" s="4"/>
      <c r="K549" s="4"/>
      <c r="L549" s="4"/>
      <c r="M549" s="4"/>
      <c r="Y549" s="4"/>
      <c r="Z549" s="4"/>
      <c r="AA549" s="4"/>
      <c r="AB549" s="4"/>
    </row>
    <row r="550" spans="1:28" ht="13.5" customHeight="1" x14ac:dyDescent="0.25">
      <c r="A550" s="1"/>
      <c r="B550" s="9"/>
      <c r="C550" s="9"/>
      <c r="D550" s="3"/>
      <c r="E550" s="3"/>
      <c r="F550" s="4"/>
      <c r="G550" s="4"/>
      <c r="H550" s="4"/>
      <c r="I550" s="4"/>
      <c r="J550" s="4"/>
      <c r="K550" s="4"/>
      <c r="L550" s="4"/>
      <c r="M550" s="4"/>
      <c r="Y550" s="4"/>
      <c r="Z550" s="4"/>
      <c r="AA550" s="4"/>
      <c r="AB550" s="4"/>
    </row>
    <row r="551" spans="1:28" ht="13.5" customHeight="1" x14ac:dyDescent="0.25">
      <c r="A551" s="1"/>
      <c r="B551" s="9"/>
      <c r="C551" s="9"/>
      <c r="D551" s="3"/>
      <c r="E551" s="3"/>
      <c r="F551" s="4"/>
      <c r="G551" s="4"/>
      <c r="H551" s="4"/>
      <c r="I551" s="4"/>
      <c r="J551" s="4"/>
      <c r="K551" s="4"/>
      <c r="L551" s="4"/>
      <c r="M551" s="4"/>
      <c r="Y551" s="4"/>
      <c r="Z551" s="4"/>
      <c r="AA551" s="4"/>
      <c r="AB551" s="4"/>
    </row>
    <row r="552" spans="1:28" ht="13.5" customHeight="1" x14ac:dyDescent="0.25">
      <c r="A552" s="1"/>
      <c r="B552" s="9"/>
      <c r="C552" s="9"/>
      <c r="D552" s="3"/>
      <c r="E552" s="3"/>
      <c r="F552" s="4"/>
      <c r="G552" s="4"/>
      <c r="H552" s="4"/>
      <c r="I552" s="4"/>
      <c r="J552" s="4"/>
      <c r="K552" s="4"/>
      <c r="L552" s="4"/>
      <c r="M552" s="4"/>
      <c r="Y552" s="4"/>
      <c r="Z552" s="4"/>
      <c r="AA552" s="4"/>
      <c r="AB552" s="4"/>
    </row>
    <row r="553" spans="1:28" ht="13.5" customHeight="1" x14ac:dyDescent="0.25">
      <c r="A553" s="1"/>
      <c r="B553" s="9"/>
      <c r="C553" s="9"/>
      <c r="D553" s="3"/>
      <c r="E553" s="3"/>
      <c r="F553" s="4"/>
      <c r="G553" s="4"/>
      <c r="H553" s="4"/>
      <c r="I553" s="4"/>
      <c r="J553" s="4"/>
      <c r="K553" s="4"/>
      <c r="L553" s="4"/>
      <c r="M553" s="4"/>
      <c r="Y553" s="4"/>
      <c r="Z553" s="4"/>
      <c r="AA553" s="4"/>
      <c r="AB553" s="4"/>
    </row>
    <row r="554" spans="1:28" ht="13.5" customHeight="1" x14ac:dyDescent="0.25">
      <c r="A554" s="1"/>
      <c r="B554" s="9"/>
      <c r="C554" s="9"/>
      <c r="D554" s="3"/>
      <c r="E554" s="3"/>
      <c r="F554" s="4"/>
      <c r="G554" s="4"/>
      <c r="H554" s="4"/>
      <c r="I554" s="4"/>
      <c r="J554" s="4"/>
      <c r="K554" s="4"/>
      <c r="L554" s="4"/>
      <c r="M554" s="4"/>
      <c r="Y554" s="4"/>
      <c r="Z554" s="4"/>
      <c r="AA554" s="4"/>
      <c r="AB554" s="4"/>
    </row>
    <row r="555" spans="1:28" ht="13.5" customHeight="1" x14ac:dyDescent="0.25">
      <c r="A555" s="1"/>
      <c r="B555" s="9"/>
      <c r="C555" s="9"/>
      <c r="D555" s="3"/>
      <c r="E555" s="3"/>
      <c r="F555" s="4"/>
      <c r="G555" s="4"/>
      <c r="H555" s="4"/>
      <c r="I555" s="4"/>
      <c r="J555" s="4"/>
      <c r="K555" s="4"/>
      <c r="L555" s="4"/>
      <c r="M555" s="4"/>
      <c r="Y555" s="4"/>
      <c r="Z555" s="4"/>
      <c r="AA555" s="4"/>
      <c r="AB555" s="4"/>
    </row>
    <row r="556" spans="1:28" ht="13.5" customHeight="1" x14ac:dyDescent="0.25">
      <c r="A556" s="1"/>
      <c r="B556" s="9"/>
      <c r="C556" s="9"/>
      <c r="D556" s="3"/>
      <c r="E556" s="3"/>
      <c r="F556" s="4"/>
      <c r="G556" s="4"/>
      <c r="H556" s="4"/>
      <c r="I556" s="4"/>
      <c r="J556" s="4"/>
      <c r="K556" s="4"/>
      <c r="L556" s="4"/>
      <c r="M556" s="4"/>
      <c r="Y556" s="4"/>
      <c r="Z556" s="4"/>
      <c r="AA556" s="4"/>
      <c r="AB556" s="4"/>
    </row>
    <row r="557" spans="1:28" ht="13.5" customHeight="1" x14ac:dyDescent="0.25">
      <c r="A557" s="1"/>
      <c r="B557" s="9"/>
      <c r="C557" s="9"/>
      <c r="D557" s="3"/>
      <c r="E557" s="3"/>
      <c r="F557" s="4"/>
      <c r="G557" s="4"/>
      <c r="H557" s="4"/>
      <c r="I557" s="4"/>
      <c r="J557" s="4"/>
      <c r="K557" s="4"/>
      <c r="L557" s="4"/>
      <c r="M557" s="4"/>
      <c r="Y557" s="4"/>
      <c r="Z557" s="4"/>
      <c r="AA557" s="4"/>
      <c r="AB557" s="4"/>
    </row>
    <row r="558" spans="1:28" ht="13.5" customHeight="1" x14ac:dyDescent="0.25">
      <c r="A558" s="1"/>
      <c r="B558" s="9"/>
      <c r="C558" s="9"/>
      <c r="D558" s="3"/>
      <c r="E558" s="3"/>
      <c r="F558" s="4"/>
      <c r="G558" s="4"/>
      <c r="H558" s="4"/>
      <c r="I558" s="4"/>
      <c r="J558" s="4"/>
      <c r="K558" s="4"/>
      <c r="L558" s="4"/>
      <c r="M558" s="4"/>
      <c r="Y558" s="4"/>
      <c r="Z558" s="4"/>
      <c r="AA558" s="4"/>
      <c r="AB558" s="4"/>
    </row>
    <row r="559" spans="1:28" ht="13.5" customHeight="1" x14ac:dyDescent="0.25">
      <c r="A559" s="1"/>
      <c r="B559" s="9"/>
      <c r="C559" s="9"/>
      <c r="D559" s="3"/>
      <c r="E559" s="3"/>
      <c r="F559" s="4"/>
      <c r="G559" s="4"/>
      <c r="H559" s="4"/>
      <c r="I559" s="4"/>
      <c r="J559" s="4"/>
      <c r="K559" s="4"/>
      <c r="L559" s="4"/>
      <c r="M559" s="4"/>
      <c r="Y559" s="4"/>
      <c r="Z559" s="4"/>
      <c r="AA559" s="4"/>
      <c r="AB559" s="4"/>
    </row>
    <row r="560" spans="1:28" ht="13.5" customHeight="1" x14ac:dyDescent="0.25">
      <c r="A560" s="1"/>
      <c r="B560" s="9"/>
      <c r="C560" s="9"/>
      <c r="D560" s="3"/>
      <c r="E560" s="3"/>
      <c r="F560" s="4"/>
      <c r="G560" s="4"/>
      <c r="H560" s="4"/>
      <c r="I560" s="4"/>
      <c r="J560" s="4"/>
      <c r="K560" s="4"/>
      <c r="L560" s="4"/>
      <c r="M560" s="4"/>
      <c r="Y560" s="4"/>
      <c r="Z560" s="4"/>
      <c r="AA560" s="4"/>
      <c r="AB560" s="4"/>
    </row>
    <row r="561" spans="1:28" ht="13.5" customHeight="1" x14ac:dyDescent="0.25">
      <c r="A561" s="1"/>
      <c r="B561" s="9"/>
      <c r="C561" s="9"/>
      <c r="D561" s="3"/>
      <c r="E561" s="3"/>
      <c r="F561" s="4"/>
      <c r="G561" s="4"/>
      <c r="H561" s="4"/>
      <c r="I561" s="4"/>
      <c r="J561" s="4"/>
      <c r="K561" s="4"/>
      <c r="L561" s="4"/>
      <c r="M561" s="4"/>
      <c r="Y561" s="4"/>
      <c r="Z561" s="4"/>
      <c r="AA561" s="4"/>
      <c r="AB561" s="4"/>
    </row>
    <row r="562" spans="1:28" ht="13.5" customHeight="1" x14ac:dyDescent="0.25">
      <c r="A562" s="1"/>
      <c r="B562" s="9"/>
      <c r="C562" s="9"/>
      <c r="D562" s="3"/>
      <c r="E562" s="3"/>
      <c r="F562" s="4"/>
      <c r="G562" s="4"/>
      <c r="H562" s="4"/>
      <c r="I562" s="4"/>
      <c r="J562" s="4"/>
      <c r="K562" s="4"/>
      <c r="L562" s="4"/>
      <c r="M562" s="4"/>
      <c r="Y562" s="4"/>
      <c r="Z562" s="4"/>
      <c r="AA562" s="4"/>
      <c r="AB562" s="4"/>
    </row>
    <row r="563" spans="1:28" ht="13.5" customHeight="1" x14ac:dyDescent="0.25">
      <c r="A563" s="1"/>
      <c r="B563" s="9"/>
      <c r="C563" s="9"/>
      <c r="D563" s="3"/>
      <c r="E563" s="3"/>
      <c r="F563" s="4"/>
      <c r="G563" s="4"/>
      <c r="H563" s="4"/>
      <c r="I563" s="4"/>
      <c r="J563" s="4"/>
      <c r="K563" s="4"/>
      <c r="L563" s="4"/>
      <c r="M563" s="4"/>
      <c r="Y563" s="4"/>
      <c r="Z563" s="4"/>
      <c r="AA563" s="4"/>
      <c r="AB563" s="4"/>
    </row>
    <row r="564" spans="1:28" ht="13.5" customHeight="1" x14ac:dyDescent="0.25">
      <c r="A564" s="1"/>
      <c r="B564" s="9"/>
      <c r="C564" s="9"/>
      <c r="D564" s="3"/>
      <c r="E564" s="3"/>
      <c r="F564" s="4"/>
      <c r="G564" s="4"/>
      <c r="H564" s="4"/>
      <c r="I564" s="4"/>
      <c r="J564" s="4"/>
      <c r="K564" s="4"/>
      <c r="L564" s="4"/>
      <c r="M564" s="4"/>
      <c r="Y564" s="4"/>
      <c r="Z564" s="4"/>
      <c r="AA564" s="4"/>
      <c r="AB564" s="4"/>
    </row>
    <row r="565" spans="1:28" ht="13.5" customHeight="1" x14ac:dyDescent="0.25">
      <c r="A565" s="1"/>
      <c r="B565" s="9"/>
      <c r="C565" s="9"/>
      <c r="D565" s="3"/>
      <c r="E565" s="3"/>
      <c r="F565" s="4"/>
      <c r="G565" s="4"/>
      <c r="H565" s="4"/>
      <c r="I565" s="4"/>
      <c r="J565" s="4"/>
      <c r="K565" s="4"/>
      <c r="L565" s="4"/>
      <c r="M565" s="4"/>
      <c r="Y565" s="4"/>
      <c r="Z565" s="4"/>
      <c r="AA565" s="4"/>
      <c r="AB565" s="4"/>
    </row>
    <row r="566" spans="1:28" ht="13.5" customHeight="1" x14ac:dyDescent="0.25">
      <c r="A566" s="1"/>
      <c r="B566" s="9"/>
      <c r="C566" s="9"/>
      <c r="D566" s="3"/>
      <c r="E566" s="3"/>
      <c r="F566" s="4"/>
      <c r="G566" s="4"/>
      <c r="H566" s="4"/>
      <c r="I566" s="4"/>
      <c r="J566" s="4"/>
      <c r="K566" s="4"/>
      <c r="L566" s="4"/>
      <c r="M566" s="4"/>
      <c r="Y566" s="4"/>
      <c r="Z566" s="4"/>
      <c r="AA566" s="4"/>
      <c r="AB566" s="4"/>
    </row>
    <row r="567" spans="1:28" ht="13.5" customHeight="1" x14ac:dyDescent="0.25">
      <c r="A567" s="1"/>
      <c r="B567" s="9"/>
      <c r="C567" s="9"/>
      <c r="D567" s="3"/>
      <c r="E567" s="3"/>
      <c r="F567" s="4"/>
      <c r="G567" s="4"/>
      <c r="H567" s="4"/>
      <c r="I567" s="4"/>
      <c r="J567" s="4"/>
      <c r="K567" s="4"/>
      <c r="L567" s="4"/>
      <c r="M567" s="4"/>
      <c r="Y567" s="4"/>
      <c r="Z567" s="4"/>
      <c r="AA567" s="4"/>
      <c r="AB567" s="4"/>
    </row>
    <row r="568" spans="1:28" ht="13.5" customHeight="1" x14ac:dyDescent="0.25">
      <c r="A568" s="1"/>
      <c r="B568" s="9"/>
      <c r="C568" s="9"/>
      <c r="D568" s="3"/>
      <c r="E568" s="3"/>
      <c r="F568" s="4"/>
      <c r="G568" s="4"/>
      <c r="H568" s="4"/>
      <c r="I568" s="4"/>
      <c r="J568" s="4"/>
      <c r="K568" s="4"/>
      <c r="L568" s="4"/>
      <c r="M568" s="4"/>
      <c r="Y568" s="4"/>
      <c r="Z568" s="4"/>
      <c r="AA568" s="4"/>
      <c r="AB568" s="4"/>
    </row>
    <row r="569" spans="1:28" ht="13.5" customHeight="1" x14ac:dyDescent="0.25">
      <c r="A569" s="1"/>
      <c r="B569" s="9"/>
      <c r="C569" s="9"/>
      <c r="D569" s="3"/>
      <c r="E569" s="3"/>
      <c r="F569" s="4"/>
      <c r="G569" s="4"/>
      <c r="H569" s="4"/>
      <c r="I569" s="4"/>
      <c r="J569" s="4"/>
      <c r="K569" s="4"/>
      <c r="L569" s="4"/>
      <c r="M569" s="4"/>
      <c r="Y569" s="4"/>
      <c r="Z569" s="4"/>
      <c r="AA569" s="4"/>
      <c r="AB569" s="4"/>
    </row>
    <row r="570" spans="1:28" ht="13.5" customHeight="1" x14ac:dyDescent="0.25">
      <c r="A570" s="1"/>
      <c r="B570" s="9"/>
      <c r="C570" s="9"/>
      <c r="D570" s="3"/>
      <c r="E570" s="3"/>
      <c r="F570" s="4"/>
      <c r="G570" s="4"/>
      <c r="H570" s="4"/>
      <c r="I570" s="4"/>
      <c r="J570" s="4"/>
      <c r="K570" s="4"/>
      <c r="L570" s="4"/>
      <c r="M570" s="4"/>
      <c r="Y570" s="4"/>
      <c r="Z570" s="4"/>
      <c r="AA570" s="4"/>
      <c r="AB570" s="4"/>
    </row>
    <row r="571" spans="1:28" ht="13.5" customHeight="1" x14ac:dyDescent="0.25">
      <c r="A571" s="1"/>
      <c r="B571" s="9"/>
      <c r="C571" s="9"/>
      <c r="D571" s="3"/>
      <c r="E571" s="3"/>
      <c r="F571" s="4"/>
      <c r="G571" s="4"/>
      <c r="H571" s="4"/>
      <c r="I571" s="4"/>
      <c r="J571" s="4"/>
      <c r="K571" s="4"/>
      <c r="L571" s="4"/>
      <c r="M571" s="4"/>
      <c r="Y571" s="4"/>
      <c r="Z571" s="4"/>
      <c r="AA571" s="4"/>
      <c r="AB571" s="4"/>
    </row>
    <row r="572" spans="1:28" ht="13.5" customHeight="1" x14ac:dyDescent="0.25">
      <c r="A572" s="1"/>
      <c r="B572" s="9"/>
      <c r="C572" s="9"/>
      <c r="D572" s="3"/>
      <c r="E572" s="3"/>
      <c r="F572" s="4"/>
      <c r="G572" s="4"/>
      <c r="H572" s="4"/>
      <c r="I572" s="4"/>
      <c r="J572" s="4"/>
      <c r="K572" s="4"/>
      <c r="L572" s="4"/>
      <c r="M572" s="4"/>
      <c r="Y572" s="4"/>
      <c r="Z572" s="4"/>
      <c r="AA572" s="4"/>
      <c r="AB572" s="4"/>
    </row>
    <row r="573" spans="1:28" ht="13.5" customHeight="1" x14ac:dyDescent="0.25">
      <c r="A573" s="1"/>
      <c r="B573" s="9"/>
      <c r="C573" s="9"/>
      <c r="D573" s="3"/>
      <c r="E573" s="3"/>
      <c r="F573" s="4"/>
      <c r="G573" s="4"/>
      <c r="H573" s="4"/>
      <c r="I573" s="4"/>
      <c r="J573" s="4"/>
      <c r="K573" s="4"/>
      <c r="L573" s="4"/>
      <c r="M573" s="4"/>
      <c r="Y573" s="4"/>
      <c r="Z573" s="4"/>
      <c r="AA573" s="4"/>
      <c r="AB573" s="4"/>
    </row>
    <row r="574" spans="1:28" ht="13.5" customHeight="1" x14ac:dyDescent="0.25">
      <c r="A574" s="1"/>
      <c r="B574" s="9"/>
      <c r="C574" s="9"/>
      <c r="D574" s="3"/>
      <c r="E574" s="3"/>
      <c r="F574" s="4"/>
      <c r="G574" s="4"/>
      <c r="H574" s="4"/>
      <c r="I574" s="4"/>
      <c r="J574" s="4"/>
      <c r="K574" s="4"/>
      <c r="L574" s="4"/>
      <c r="M574" s="4"/>
      <c r="Y574" s="4"/>
      <c r="Z574" s="4"/>
      <c r="AA574" s="4"/>
      <c r="AB574" s="4"/>
    </row>
    <row r="575" spans="1:28" ht="13.5" customHeight="1" x14ac:dyDescent="0.25">
      <c r="A575" s="1"/>
      <c r="B575" s="9"/>
      <c r="C575" s="9"/>
      <c r="D575" s="3"/>
      <c r="E575" s="3"/>
      <c r="F575" s="4"/>
      <c r="G575" s="4"/>
      <c r="H575" s="4"/>
      <c r="I575" s="4"/>
      <c r="J575" s="4"/>
      <c r="K575" s="4"/>
      <c r="L575" s="4"/>
      <c r="M575" s="4"/>
      <c r="Y575" s="4"/>
      <c r="Z575" s="4"/>
      <c r="AA575" s="4"/>
      <c r="AB575" s="4"/>
    </row>
    <row r="576" spans="1:28" ht="13.5" customHeight="1" x14ac:dyDescent="0.25">
      <c r="A576" s="1"/>
      <c r="B576" s="9"/>
      <c r="C576" s="9"/>
      <c r="D576" s="3"/>
      <c r="E576" s="3"/>
      <c r="F576" s="4"/>
      <c r="G576" s="4"/>
      <c r="H576" s="4"/>
      <c r="I576" s="4"/>
      <c r="J576" s="4"/>
      <c r="K576" s="4"/>
      <c r="L576" s="4"/>
      <c r="M576" s="4"/>
      <c r="Y576" s="4"/>
      <c r="Z576" s="4"/>
      <c r="AA576" s="4"/>
      <c r="AB576" s="4"/>
    </row>
    <row r="577" spans="1:28" ht="13.5" customHeight="1" x14ac:dyDescent="0.25">
      <c r="A577" s="1"/>
      <c r="B577" s="9"/>
      <c r="C577" s="9"/>
      <c r="D577" s="3"/>
      <c r="E577" s="3"/>
      <c r="F577" s="4"/>
      <c r="G577" s="4"/>
      <c r="H577" s="4"/>
      <c r="I577" s="4"/>
      <c r="J577" s="4"/>
      <c r="K577" s="4"/>
      <c r="L577" s="4"/>
      <c r="M577" s="4"/>
      <c r="Y577" s="4"/>
      <c r="Z577" s="4"/>
      <c r="AA577" s="4"/>
      <c r="AB577" s="4"/>
    </row>
    <row r="578" spans="1:28" ht="13.5" customHeight="1" x14ac:dyDescent="0.25">
      <c r="A578" s="1"/>
      <c r="B578" s="9"/>
      <c r="C578" s="9"/>
      <c r="D578" s="3"/>
      <c r="E578" s="3"/>
      <c r="F578" s="4"/>
      <c r="G578" s="4"/>
      <c r="H578" s="4"/>
      <c r="I578" s="4"/>
      <c r="J578" s="4"/>
      <c r="K578" s="4"/>
      <c r="L578" s="4"/>
      <c r="M578" s="4"/>
      <c r="Y578" s="4"/>
      <c r="Z578" s="4"/>
      <c r="AA578" s="4"/>
      <c r="AB578" s="4"/>
    </row>
    <row r="579" spans="1:28" ht="13.5" customHeight="1" x14ac:dyDescent="0.25">
      <c r="A579" s="1"/>
      <c r="B579" s="9"/>
      <c r="C579" s="9"/>
      <c r="D579" s="3"/>
      <c r="E579" s="3"/>
      <c r="F579" s="4"/>
      <c r="G579" s="4"/>
      <c r="H579" s="4"/>
      <c r="I579" s="4"/>
      <c r="J579" s="4"/>
      <c r="K579" s="4"/>
      <c r="L579" s="4"/>
      <c r="M579" s="4"/>
      <c r="Y579" s="4"/>
      <c r="Z579" s="4"/>
      <c r="AA579" s="4"/>
      <c r="AB579" s="4"/>
    </row>
    <row r="580" spans="1:28" ht="13.5" customHeight="1" x14ac:dyDescent="0.25">
      <c r="A580" s="1"/>
      <c r="B580" s="9"/>
      <c r="C580" s="9"/>
      <c r="D580" s="3"/>
      <c r="E580" s="3"/>
      <c r="F580" s="4"/>
      <c r="G580" s="4"/>
      <c r="H580" s="4"/>
      <c r="I580" s="4"/>
      <c r="J580" s="4"/>
      <c r="K580" s="4"/>
      <c r="L580" s="4"/>
      <c r="M580" s="4"/>
      <c r="Y580" s="4"/>
      <c r="Z580" s="4"/>
      <c r="AA580" s="4"/>
      <c r="AB580" s="4"/>
    </row>
    <row r="581" spans="1:28" ht="13.5" customHeight="1" x14ac:dyDescent="0.25">
      <c r="A581" s="1"/>
      <c r="B581" s="9"/>
      <c r="C581" s="9"/>
      <c r="D581" s="3"/>
      <c r="E581" s="3"/>
      <c r="F581" s="4"/>
      <c r="G581" s="4"/>
      <c r="H581" s="4"/>
      <c r="I581" s="4"/>
      <c r="J581" s="4"/>
      <c r="K581" s="4"/>
      <c r="L581" s="4"/>
      <c r="M581" s="4"/>
      <c r="Y581" s="4"/>
      <c r="Z581" s="4"/>
      <c r="AA581" s="4"/>
      <c r="AB581" s="4"/>
    </row>
    <row r="582" spans="1:28" ht="13.5" customHeight="1" x14ac:dyDescent="0.25">
      <c r="A582" s="1"/>
      <c r="B582" s="9"/>
      <c r="C582" s="9"/>
      <c r="D582" s="3"/>
      <c r="E582" s="3"/>
      <c r="F582" s="4"/>
      <c r="G582" s="4"/>
      <c r="H582" s="4"/>
      <c r="I582" s="4"/>
      <c r="J582" s="4"/>
      <c r="K582" s="4"/>
      <c r="L582" s="4"/>
      <c r="M582" s="4"/>
      <c r="Y582" s="4"/>
      <c r="Z582" s="4"/>
      <c r="AA582" s="4"/>
      <c r="AB582" s="4"/>
    </row>
    <row r="583" spans="1:28" ht="13.5" customHeight="1" x14ac:dyDescent="0.25">
      <c r="A583" s="1"/>
      <c r="B583" s="9"/>
      <c r="C583" s="9"/>
      <c r="D583" s="3"/>
      <c r="E583" s="3"/>
      <c r="F583" s="4"/>
      <c r="G583" s="4"/>
      <c r="H583" s="4"/>
      <c r="I583" s="4"/>
      <c r="J583" s="4"/>
      <c r="K583" s="4"/>
      <c r="L583" s="4"/>
      <c r="M583" s="4"/>
      <c r="Y583" s="4"/>
      <c r="Z583" s="4"/>
      <c r="AA583" s="4"/>
      <c r="AB583" s="4"/>
    </row>
    <row r="584" spans="1:28" ht="13.5" customHeight="1" x14ac:dyDescent="0.25">
      <c r="A584" s="1"/>
      <c r="B584" s="9"/>
      <c r="C584" s="9"/>
      <c r="D584" s="3"/>
      <c r="E584" s="3"/>
      <c r="F584" s="4"/>
      <c r="G584" s="4"/>
      <c r="H584" s="4"/>
      <c r="I584" s="4"/>
      <c r="J584" s="4"/>
      <c r="K584" s="4"/>
      <c r="L584" s="4"/>
      <c r="M584" s="4"/>
      <c r="Y584" s="4"/>
      <c r="Z584" s="4"/>
      <c r="AA584" s="4"/>
      <c r="AB584" s="4"/>
    </row>
    <row r="585" spans="1:28" ht="13.5" customHeight="1" x14ac:dyDescent="0.25">
      <c r="A585" s="1"/>
      <c r="B585" s="9"/>
      <c r="C585" s="9"/>
      <c r="D585" s="3"/>
      <c r="E585" s="3"/>
      <c r="F585" s="4"/>
      <c r="G585" s="4"/>
      <c r="H585" s="4"/>
      <c r="I585" s="4"/>
      <c r="J585" s="4"/>
      <c r="K585" s="4"/>
      <c r="L585" s="4"/>
      <c r="M585" s="4"/>
      <c r="Y585" s="4"/>
      <c r="Z585" s="4"/>
      <c r="AA585" s="4"/>
      <c r="AB585" s="4"/>
    </row>
    <row r="586" spans="1:28" ht="13.5" customHeight="1" x14ac:dyDescent="0.25">
      <c r="A586" s="1"/>
      <c r="B586" s="9"/>
      <c r="C586" s="9"/>
      <c r="D586" s="3"/>
      <c r="E586" s="3"/>
      <c r="F586" s="4"/>
      <c r="G586" s="4"/>
      <c r="H586" s="4"/>
      <c r="I586" s="4"/>
      <c r="J586" s="4"/>
      <c r="K586" s="4"/>
      <c r="L586" s="4"/>
      <c r="M586" s="4"/>
      <c r="Y586" s="4"/>
      <c r="Z586" s="4"/>
      <c r="AA586" s="4"/>
      <c r="AB586" s="4"/>
    </row>
    <row r="587" spans="1:28" ht="13.5" customHeight="1" x14ac:dyDescent="0.25">
      <c r="A587" s="1"/>
      <c r="B587" s="9"/>
      <c r="C587" s="9"/>
      <c r="D587" s="3"/>
      <c r="E587" s="3"/>
      <c r="F587" s="4"/>
      <c r="G587" s="4"/>
      <c r="H587" s="4"/>
      <c r="I587" s="4"/>
      <c r="J587" s="4"/>
      <c r="K587" s="4"/>
      <c r="L587" s="4"/>
      <c r="M587" s="4"/>
      <c r="Y587" s="4"/>
      <c r="Z587" s="4"/>
      <c r="AA587" s="4"/>
      <c r="AB587" s="4"/>
    </row>
    <row r="588" spans="1:28" ht="13.5" customHeight="1" x14ac:dyDescent="0.25">
      <c r="A588" s="1"/>
      <c r="B588" s="9"/>
      <c r="C588" s="9"/>
      <c r="D588" s="3"/>
      <c r="E588" s="3"/>
      <c r="F588" s="4"/>
      <c r="G588" s="4"/>
      <c r="H588" s="4"/>
      <c r="I588" s="4"/>
      <c r="J588" s="4"/>
      <c r="K588" s="4"/>
      <c r="L588" s="4"/>
      <c r="M588" s="4"/>
      <c r="Y588" s="4"/>
      <c r="Z588" s="4"/>
      <c r="AA588" s="4"/>
      <c r="AB588" s="4"/>
    </row>
    <row r="589" spans="1:28" ht="13.5" customHeight="1" x14ac:dyDescent="0.25">
      <c r="A589" s="1"/>
      <c r="B589" s="9"/>
      <c r="C589" s="9"/>
      <c r="D589" s="3"/>
      <c r="E589" s="3"/>
      <c r="F589" s="4"/>
      <c r="G589" s="4"/>
      <c r="H589" s="4"/>
      <c r="I589" s="4"/>
      <c r="J589" s="4"/>
      <c r="K589" s="4"/>
      <c r="L589" s="4"/>
      <c r="M589" s="4"/>
      <c r="Y589" s="4"/>
      <c r="Z589" s="4"/>
      <c r="AA589" s="4"/>
      <c r="AB589" s="4"/>
    </row>
    <row r="590" spans="1:28" ht="13.5" customHeight="1" x14ac:dyDescent="0.25">
      <c r="A590" s="1"/>
      <c r="B590" s="9"/>
      <c r="C590" s="9"/>
      <c r="D590" s="3"/>
      <c r="E590" s="3"/>
      <c r="F590" s="4"/>
      <c r="G590" s="4"/>
      <c r="H590" s="4"/>
      <c r="I590" s="4"/>
      <c r="J590" s="4"/>
      <c r="K590" s="4"/>
      <c r="L590" s="4"/>
      <c r="M590" s="4"/>
      <c r="Y590" s="4"/>
      <c r="Z590" s="4"/>
      <c r="AA590" s="4"/>
      <c r="AB590" s="4"/>
    </row>
    <row r="591" spans="1:28" ht="13.5" customHeight="1" x14ac:dyDescent="0.25">
      <c r="A591" s="1"/>
      <c r="B591" s="9"/>
      <c r="C591" s="9"/>
      <c r="D591" s="3"/>
      <c r="E591" s="3"/>
      <c r="F591" s="4"/>
      <c r="G591" s="4"/>
      <c r="H591" s="4"/>
      <c r="I591" s="4"/>
      <c r="J591" s="4"/>
      <c r="K591" s="4"/>
      <c r="L591" s="4"/>
      <c r="M591" s="4"/>
      <c r="Y591" s="4"/>
      <c r="Z591" s="4"/>
      <c r="AA591" s="4"/>
      <c r="AB591" s="4"/>
    </row>
    <row r="592" spans="1:28" ht="13.5" customHeight="1" x14ac:dyDescent="0.25">
      <c r="A592" s="1"/>
      <c r="B592" s="9"/>
      <c r="C592" s="9"/>
      <c r="D592" s="3"/>
      <c r="E592" s="3"/>
      <c r="F592" s="4"/>
      <c r="G592" s="4"/>
      <c r="H592" s="4"/>
      <c r="I592" s="4"/>
      <c r="J592" s="4"/>
      <c r="K592" s="4"/>
      <c r="L592" s="4"/>
      <c r="M592" s="4"/>
      <c r="Y592" s="4"/>
      <c r="Z592" s="4"/>
      <c r="AA592" s="4"/>
      <c r="AB592" s="4"/>
    </row>
    <row r="593" spans="1:28" ht="13.5" customHeight="1" x14ac:dyDescent="0.25">
      <c r="A593" s="1"/>
      <c r="B593" s="9"/>
      <c r="C593" s="9"/>
      <c r="D593" s="3"/>
      <c r="E593" s="3"/>
      <c r="F593" s="4"/>
      <c r="G593" s="4"/>
      <c r="H593" s="4"/>
      <c r="I593" s="4"/>
      <c r="J593" s="4"/>
      <c r="K593" s="4"/>
      <c r="L593" s="4"/>
      <c r="M593" s="4"/>
      <c r="Y593" s="4"/>
      <c r="Z593" s="4"/>
      <c r="AA593" s="4"/>
      <c r="AB593" s="4"/>
    </row>
    <row r="594" spans="1:28" ht="13.5" customHeight="1" x14ac:dyDescent="0.25">
      <c r="A594" s="1"/>
      <c r="B594" s="9"/>
      <c r="C594" s="9"/>
      <c r="D594" s="3"/>
      <c r="E594" s="3"/>
      <c r="F594" s="4"/>
      <c r="G594" s="4"/>
      <c r="H594" s="4"/>
      <c r="I594" s="4"/>
      <c r="J594" s="4"/>
      <c r="K594" s="4"/>
      <c r="L594" s="4"/>
      <c r="M594" s="4"/>
      <c r="Y594" s="4"/>
      <c r="Z594" s="4"/>
      <c r="AA594" s="4"/>
      <c r="AB594" s="4"/>
    </row>
    <row r="595" spans="1:28" ht="13.5" customHeight="1" x14ac:dyDescent="0.25">
      <c r="A595" s="1"/>
      <c r="B595" s="9"/>
      <c r="C595" s="9"/>
      <c r="D595" s="3"/>
      <c r="E595" s="3"/>
      <c r="F595" s="4"/>
      <c r="G595" s="4"/>
      <c r="H595" s="4"/>
      <c r="I595" s="4"/>
      <c r="J595" s="4"/>
      <c r="K595" s="4"/>
      <c r="L595" s="4"/>
      <c r="M595" s="4"/>
      <c r="Y595" s="4"/>
      <c r="Z595" s="4"/>
      <c r="AA595" s="4"/>
      <c r="AB595" s="4"/>
    </row>
    <row r="596" spans="1:28" ht="13.5" customHeight="1" x14ac:dyDescent="0.25">
      <c r="A596" s="1"/>
      <c r="B596" s="9"/>
      <c r="C596" s="9"/>
      <c r="D596" s="3"/>
      <c r="E596" s="3"/>
      <c r="F596" s="4"/>
      <c r="G596" s="4"/>
      <c r="H596" s="4"/>
      <c r="I596" s="4"/>
      <c r="J596" s="4"/>
      <c r="K596" s="4"/>
      <c r="L596" s="4"/>
      <c r="M596" s="4"/>
      <c r="Y596" s="4"/>
      <c r="Z596" s="4"/>
      <c r="AA596" s="4"/>
      <c r="AB596" s="4"/>
    </row>
    <row r="597" spans="1:28" ht="13.5" customHeight="1" x14ac:dyDescent="0.25">
      <c r="A597" s="1"/>
      <c r="B597" s="9"/>
      <c r="C597" s="9"/>
      <c r="D597" s="3"/>
      <c r="E597" s="3"/>
      <c r="F597" s="4"/>
      <c r="G597" s="4"/>
      <c r="H597" s="4"/>
      <c r="I597" s="4"/>
      <c r="J597" s="4"/>
      <c r="K597" s="4"/>
      <c r="L597" s="4"/>
      <c r="M597" s="4"/>
      <c r="Y597" s="4"/>
      <c r="Z597" s="4"/>
      <c r="AA597" s="4"/>
      <c r="AB597" s="4"/>
    </row>
    <row r="598" spans="1:28" ht="13.5" customHeight="1" x14ac:dyDescent="0.25">
      <c r="A598" s="1"/>
      <c r="B598" s="9"/>
      <c r="C598" s="9"/>
      <c r="D598" s="3"/>
      <c r="E598" s="3"/>
      <c r="F598" s="4"/>
      <c r="G598" s="4"/>
      <c r="H598" s="4"/>
      <c r="I598" s="4"/>
      <c r="J598" s="4"/>
      <c r="K598" s="4"/>
      <c r="L598" s="4"/>
      <c r="M598" s="4"/>
      <c r="Y598" s="4"/>
      <c r="Z598" s="4"/>
      <c r="AA598" s="4"/>
      <c r="AB598" s="4"/>
    </row>
    <row r="599" spans="1:28" ht="13.5" customHeight="1" x14ac:dyDescent="0.25">
      <c r="A599" s="1"/>
      <c r="B599" s="9"/>
      <c r="C599" s="9"/>
      <c r="D599" s="3"/>
      <c r="E599" s="3"/>
      <c r="F599" s="4"/>
      <c r="G599" s="4"/>
      <c r="H599" s="4"/>
      <c r="I599" s="4"/>
      <c r="J599" s="4"/>
      <c r="K599" s="4"/>
      <c r="L599" s="4"/>
      <c r="M599" s="4"/>
      <c r="Y599" s="4"/>
      <c r="Z599" s="4"/>
      <c r="AA599" s="4"/>
      <c r="AB599" s="4"/>
    </row>
    <row r="600" spans="1:28" ht="13.5" customHeight="1" x14ac:dyDescent="0.25">
      <c r="A600" s="1"/>
      <c r="B600" s="9"/>
      <c r="C600" s="9"/>
      <c r="D600" s="3"/>
      <c r="E600" s="3"/>
      <c r="F600" s="4"/>
      <c r="G600" s="4"/>
      <c r="H600" s="4"/>
      <c r="I600" s="4"/>
      <c r="J600" s="4"/>
      <c r="K600" s="4"/>
      <c r="L600" s="4"/>
      <c r="M600" s="4"/>
      <c r="Y600" s="4"/>
      <c r="Z600" s="4"/>
      <c r="AA600" s="4"/>
      <c r="AB600" s="4"/>
    </row>
    <row r="601" spans="1:28" ht="13.5" customHeight="1" x14ac:dyDescent="0.25">
      <c r="A601" s="1"/>
      <c r="B601" s="9"/>
      <c r="C601" s="9"/>
      <c r="D601" s="3"/>
      <c r="E601" s="3"/>
      <c r="F601" s="4"/>
      <c r="G601" s="4"/>
      <c r="H601" s="4"/>
      <c r="I601" s="4"/>
      <c r="J601" s="4"/>
      <c r="K601" s="4"/>
      <c r="L601" s="4"/>
      <c r="M601" s="4"/>
      <c r="Y601" s="4"/>
      <c r="Z601" s="4"/>
      <c r="AA601" s="4"/>
      <c r="AB601" s="4"/>
    </row>
    <row r="602" spans="1:28" ht="13.5" customHeight="1" x14ac:dyDescent="0.25">
      <c r="A602" s="1"/>
      <c r="B602" s="9"/>
      <c r="C602" s="9"/>
      <c r="D602" s="3"/>
      <c r="E602" s="3"/>
      <c r="F602" s="4"/>
      <c r="G602" s="4"/>
      <c r="H602" s="4"/>
      <c r="I602" s="4"/>
      <c r="J602" s="4"/>
      <c r="K602" s="4"/>
      <c r="L602" s="4"/>
      <c r="M602" s="4"/>
      <c r="Y602" s="4"/>
      <c r="Z602" s="4"/>
      <c r="AA602" s="4"/>
      <c r="AB602" s="4"/>
    </row>
    <row r="603" spans="1:28" ht="13.5" customHeight="1" x14ac:dyDescent="0.25">
      <c r="A603" s="1"/>
      <c r="B603" s="9"/>
      <c r="C603" s="9"/>
      <c r="D603" s="3"/>
      <c r="E603" s="3"/>
      <c r="F603" s="4"/>
      <c r="G603" s="4"/>
      <c r="H603" s="4"/>
      <c r="I603" s="4"/>
      <c r="J603" s="4"/>
      <c r="K603" s="4"/>
      <c r="L603" s="4"/>
      <c r="M603" s="4"/>
      <c r="Y603" s="4"/>
      <c r="Z603" s="4"/>
      <c r="AA603" s="4"/>
      <c r="AB603" s="4"/>
    </row>
    <row r="604" spans="1:28" ht="13.5" customHeight="1" x14ac:dyDescent="0.25">
      <c r="A604" s="1"/>
      <c r="B604" s="9"/>
      <c r="C604" s="9"/>
      <c r="D604" s="3"/>
      <c r="E604" s="3"/>
      <c r="F604" s="4"/>
      <c r="G604" s="4"/>
      <c r="H604" s="4"/>
      <c r="I604" s="4"/>
      <c r="J604" s="4"/>
      <c r="K604" s="4"/>
      <c r="L604" s="4"/>
      <c r="M604" s="4"/>
      <c r="Y604" s="4"/>
      <c r="Z604" s="4"/>
      <c r="AA604" s="4"/>
      <c r="AB604" s="4"/>
    </row>
    <row r="605" spans="1:28" ht="13.5" customHeight="1" x14ac:dyDescent="0.25">
      <c r="A605" s="1"/>
      <c r="B605" s="9"/>
      <c r="C605" s="9"/>
      <c r="D605" s="3"/>
      <c r="E605" s="3"/>
      <c r="F605" s="4"/>
      <c r="G605" s="4"/>
      <c r="H605" s="4"/>
      <c r="I605" s="4"/>
      <c r="J605" s="4"/>
      <c r="K605" s="4"/>
      <c r="L605" s="4"/>
      <c r="M605" s="4"/>
      <c r="Y605" s="4"/>
      <c r="Z605" s="4"/>
      <c r="AA605" s="4"/>
      <c r="AB605" s="4"/>
    </row>
    <row r="606" spans="1:28" ht="13.5" customHeight="1" x14ac:dyDescent="0.25">
      <c r="A606" s="1"/>
      <c r="B606" s="9"/>
      <c r="C606" s="9"/>
      <c r="D606" s="3"/>
      <c r="E606" s="3"/>
      <c r="F606" s="4"/>
      <c r="G606" s="4"/>
      <c r="H606" s="4"/>
      <c r="I606" s="4"/>
      <c r="J606" s="4"/>
      <c r="K606" s="4"/>
      <c r="L606" s="4"/>
      <c r="M606" s="4"/>
      <c r="Y606" s="4"/>
      <c r="Z606" s="4"/>
      <c r="AA606" s="4"/>
      <c r="AB606" s="4"/>
    </row>
    <row r="607" spans="1:28" ht="13.5" customHeight="1" x14ac:dyDescent="0.25">
      <c r="A607" s="1"/>
      <c r="B607" s="9"/>
      <c r="C607" s="9"/>
      <c r="D607" s="3"/>
      <c r="E607" s="3"/>
      <c r="F607" s="4"/>
      <c r="G607" s="4"/>
      <c r="H607" s="4"/>
      <c r="I607" s="4"/>
      <c r="J607" s="4"/>
      <c r="K607" s="4"/>
      <c r="L607" s="4"/>
      <c r="M607" s="4"/>
      <c r="Y607" s="4"/>
      <c r="Z607" s="4"/>
      <c r="AA607" s="4"/>
      <c r="AB607" s="4"/>
    </row>
    <row r="608" spans="1:28" ht="13.5" customHeight="1" x14ac:dyDescent="0.25">
      <c r="A608" s="1"/>
      <c r="B608" s="9"/>
      <c r="C608" s="9"/>
      <c r="D608" s="3"/>
      <c r="E608" s="3"/>
      <c r="F608" s="4"/>
      <c r="G608" s="4"/>
      <c r="H608" s="4"/>
      <c r="I608" s="4"/>
      <c r="J608" s="4"/>
      <c r="K608" s="4"/>
      <c r="L608" s="4"/>
      <c r="M608" s="4"/>
      <c r="Y608" s="4"/>
      <c r="Z608" s="4"/>
      <c r="AA608" s="4"/>
      <c r="AB608" s="4"/>
    </row>
    <row r="609" spans="1:28" ht="13.5" customHeight="1" x14ac:dyDescent="0.25">
      <c r="A609" s="1"/>
      <c r="B609" s="9"/>
      <c r="C609" s="9"/>
      <c r="D609" s="3"/>
      <c r="E609" s="3"/>
      <c r="F609" s="4"/>
      <c r="G609" s="4"/>
      <c r="H609" s="4"/>
      <c r="I609" s="4"/>
      <c r="J609" s="4"/>
      <c r="K609" s="4"/>
      <c r="L609" s="4"/>
      <c r="M609" s="4"/>
      <c r="Y609" s="4"/>
      <c r="Z609" s="4"/>
      <c r="AA609" s="4"/>
      <c r="AB609" s="4"/>
    </row>
    <row r="610" spans="1:28" ht="13.5" customHeight="1" x14ac:dyDescent="0.25">
      <c r="A610" s="1"/>
      <c r="B610" s="9"/>
      <c r="C610" s="9"/>
      <c r="D610" s="3"/>
      <c r="E610" s="3"/>
      <c r="F610" s="4"/>
      <c r="G610" s="4"/>
      <c r="H610" s="4"/>
      <c r="I610" s="4"/>
      <c r="J610" s="4"/>
      <c r="K610" s="4"/>
      <c r="L610" s="4"/>
      <c r="M610" s="4"/>
      <c r="Y610" s="4"/>
      <c r="Z610" s="4"/>
      <c r="AA610" s="4"/>
      <c r="AB610" s="4"/>
    </row>
    <row r="611" spans="1:28" ht="13.5" customHeight="1" x14ac:dyDescent="0.25">
      <c r="A611" s="1"/>
      <c r="B611" s="9"/>
      <c r="C611" s="9"/>
      <c r="D611" s="3"/>
      <c r="E611" s="3"/>
      <c r="F611" s="4"/>
      <c r="G611" s="4"/>
      <c r="H611" s="4"/>
      <c r="I611" s="4"/>
      <c r="J611" s="4"/>
      <c r="K611" s="4"/>
      <c r="L611" s="4"/>
      <c r="M611" s="4"/>
      <c r="Y611" s="4"/>
      <c r="Z611" s="4"/>
      <c r="AA611" s="4"/>
      <c r="AB611" s="4"/>
    </row>
    <row r="612" spans="1:28" ht="13.5" customHeight="1" x14ac:dyDescent="0.25">
      <c r="A612" s="1"/>
      <c r="B612" s="9"/>
      <c r="C612" s="9"/>
      <c r="D612" s="3"/>
      <c r="E612" s="3"/>
      <c r="F612" s="4"/>
      <c r="G612" s="4"/>
      <c r="H612" s="4"/>
      <c r="I612" s="4"/>
      <c r="J612" s="4"/>
      <c r="K612" s="4"/>
      <c r="L612" s="4"/>
      <c r="M612" s="4"/>
      <c r="Y612" s="4"/>
      <c r="Z612" s="4"/>
      <c r="AA612" s="4"/>
      <c r="AB612" s="4"/>
    </row>
    <row r="613" spans="1:28" ht="13.5" customHeight="1" x14ac:dyDescent="0.25">
      <c r="A613" s="1"/>
      <c r="B613" s="9"/>
      <c r="C613" s="9"/>
      <c r="D613" s="3"/>
      <c r="E613" s="3"/>
      <c r="F613" s="4"/>
      <c r="G613" s="4"/>
      <c r="H613" s="4"/>
      <c r="I613" s="4"/>
      <c r="J613" s="4"/>
      <c r="K613" s="4"/>
      <c r="L613" s="4"/>
      <c r="M613" s="4"/>
      <c r="Y613" s="4"/>
      <c r="Z613" s="4"/>
      <c r="AA613" s="4"/>
      <c r="AB613" s="4"/>
    </row>
    <row r="614" spans="1:28" ht="13.5" customHeight="1" x14ac:dyDescent="0.25">
      <c r="A614" s="1"/>
      <c r="B614" s="9"/>
      <c r="C614" s="9"/>
      <c r="D614" s="3"/>
      <c r="E614" s="3"/>
      <c r="F614" s="4"/>
      <c r="G614" s="4"/>
      <c r="H614" s="4"/>
      <c r="I614" s="4"/>
      <c r="J614" s="4"/>
      <c r="K614" s="4"/>
      <c r="L614" s="4"/>
      <c r="M614" s="4"/>
      <c r="Y614" s="4"/>
      <c r="Z614" s="4"/>
      <c r="AA614" s="4"/>
      <c r="AB614" s="4"/>
    </row>
    <row r="615" spans="1:28" ht="13.5" customHeight="1" x14ac:dyDescent="0.25">
      <c r="A615" s="1"/>
      <c r="B615" s="9"/>
      <c r="C615" s="9"/>
      <c r="D615" s="3"/>
      <c r="E615" s="3"/>
      <c r="F615" s="4"/>
      <c r="G615" s="4"/>
      <c r="H615" s="4"/>
      <c r="I615" s="4"/>
      <c r="J615" s="4"/>
      <c r="K615" s="4"/>
      <c r="L615" s="4"/>
      <c r="M615" s="4"/>
      <c r="Y615" s="4"/>
      <c r="Z615" s="4"/>
      <c r="AA615" s="4"/>
      <c r="AB615" s="4"/>
    </row>
    <row r="616" spans="1:28" ht="13.5" customHeight="1" x14ac:dyDescent="0.25">
      <c r="A616" s="1"/>
      <c r="B616" s="9"/>
      <c r="C616" s="9"/>
      <c r="D616" s="3"/>
      <c r="E616" s="3"/>
      <c r="F616" s="4"/>
      <c r="G616" s="4"/>
      <c r="H616" s="4"/>
      <c r="I616" s="4"/>
      <c r="J616" s="4"/>
      <c r="K616" s="4"/>
      <c r="L616" s="4"/>
      <c r="M616" s="4"/>
      <c r="Y616" s="4"/>
      <c r="Z616" s="4"/>
      <c r="AA616" s="4"/>
      <c r="AB616" s="4"/>
    </row>
    <row r="617" spans="1:28" ht="13.5" customHeight="1" x14ac:dyDescent="0.25">
      <c r="A617" s="1"/>
      <c r="B617" s="9"/>
      <c r="C617" s="9"/>
      <c r="D617" s="3"/>
      <c r="E617" s="3"/>
      <c r="F617" s="4"/>
      <c r="G617" s="4"/>
      <c r="H617" s="4"/>
      <c r="I617" s="4"/>
      <c r="J617" s="4"/>
      <c r="K617" s="4"/>
      <c r="L617" s="4"/>
      <c r="M617" s="4"/>
      <c r="Y617" s="4"/>
      <c r="Z617" s="4"/>
      <c r="AA617" s="4"/>
      <c r="AB617" s="4"/>
    </row>
    <row r="618" spans="1:28" ht="13.5" customHeight="1" x14ac:dyDescent="0.25">
      <c r="A618" s="1"/>
      <c r="B618" s="9"/>
      <c r="C618" s="9"/>
      <c r="D618" s="3"/>
      <c r="E618" s="3"/>
      <c r="F618" s="4"/>
      <c r="G618" s="4"/>
      <c r="H618" s="4"/>
      <c r="I618" s="4"/>
      <c r="J618" s="4"/>
      <c r="K618" s="4"/>
      <c r="L618" s="4"/>
      <c r="M618" s="4"/>
      <c r="Y618" s="4"/>
      <c r="Z618" s="4"/>
      <c r="AA618" s="4"/>
      <c r="AB618" s="4"/>
    </row>
    <row r="619" spans="1:28" ht="13.5" customHeight="1" x14ac:dyDescent="0.25">
      <c r="A619" s="1"/>
      <c r="B619" s="9"/>
      <c r="C619" s="9"/>
      <c r="D619" s="3"/>
      <c r="E619" s="3"/>
      <c r="F619" s="4"/>
      <c r="G619" s="4"/>
      <c r="H619" s="4"/>
      <c r="I619" s="4"/>
      <c r="J619" s="4"/>
      <c r="K619" s="4"/>
      <c r="L619" s="4"/>
      <c r="M619" s="4"/>
      <c r="Y619" s="4"/>
      <c r="Z619" s="4"/>
      <c r="AA619" s="4"/>
      <c r="AB619" s="4"/>
    </row>
    <row r="620" spans="1:28" ht="13.5" customHeight="1" x14ac:dyDescent="0.25">
      <c r="A620" s="1"/>
      <c r="B620" s="9"/>
      <c r="C620" s="9"/>
      <c r="D620" s="3"/>
      <c r="E620" s="3"/>
      <c r="F620" s="4"/>
      <c r="G620" s="4"/>
      <c r="H620" s="4"/>
      <c r="I620" s="4"/>
      <c r="J620" s="4"/>
      <c r="K620" s="4"/>
      <c r="L620" s="4"/>
      <c r="M620" s="4"/>
      <c r="Y620" s="4"/>
      <c r="Z620" s="4"/>
      <c r="AA620" s="4"/>
      <c r="AB620" s="4"/>
    </row>
    <row r="621" spans="1:28" ht="13.5" customHeight="1" x14ac:dyDescent="0.25">
      <c r="A621" s="1"/>
      <c r="B621" s="9"/>
      <c r="C621" s="9"/>
      <c r="D621" s="3"/>
      <c r="E621" s="3"/>
      <c r="F621" s="4"/>
      <c r="G621" s="4"/>
      <c r="H621" s="4"/>
      <c r="I621" s="4"/>
      <c r="J621" s="4"/>
      <c r="K621" s="4"/>
      <c r="L621" s="4"/>
      <c r="M621" s="4"/>
      <c r="Y621" s="4"/>
      <c r="Z621" s="4"/>
      <c r="AA621" s="4"/>
      <c r="AB621" s="4"/>
    </row>
    <row r="622" spans="1:28" ht="13.5" customHeight="1" x14ac:dyDescent="0.25">
      <c r="A622" s="1"/>
      <c r="B622" s="9"/>
      <c r="C622" s="9"/>
      <c r="D622" s="3"/>
      <c r="E622" s="3"/>
      <c r="F622" s="4"/>
      <c r="G622" s="4"/>
      <c r="H622" s="4"/>
      <c r="I622" s="4"/>
      <c r="J622" s="4"/>
      <c r="K622" s="4"/>
      <c r="L622" s="4"/>
      <c r="M622" s="4"/>
      <c r="Y622" s="4"/>
      <c r="Z622" s="4"/>
      <c r="AA622" s="4"/>
      <c r="AB622" s="4"/>
    </row>
    <row r="623" spans="1:28" ht="13.5" customHeight="1" x14ac:dyDescent="0.25">
      <c r="A623" s="1"/>
      <c r="B623" s="9"/>
      <c r="C623" s="9"/>
      <c r="D623" s="3"/>
      <c r="E623" s="3"/>
      <c r="F623" s="4"/>
      <c r="G623" s="4"/>
      <c r="H623" s="4"/>
      <c r="I623" s="4"/>
      <c r="J623" s="4"/>
      <c r="K623" s="4"/>
      <c r="L623" s="4"/>
      <c r="M623" s="4"/>
      <c r="Y623" s="4"/>
      <c r="Z623" s="4"/>
      <c r="AA623" s="4"/>
      <c r="AB623" s="4"/>
    </row>
    <row r="624" spans="1:28" ht="13.5" customHeight="1" x14ac:dyDescent="0.25">
      <c r="A624" s="1"/>
      <c r="B624" s="9"/>
      <c r="C624" s="9"/>
      <c r="D624" s="3"/>
      <c r="E624" s="3"/>
      <c r="F624" s="4"/>
      <c r="G624" s="4"/>
      <c r="H624" s="4"/>
      <c r="I624" s="4"/>
      <c r="J624" s="4"/>
      <c r="K624" s="4"/>
      <c r="L624" s="4"/>
      <c r="M624" s="4"/>
      <c r="Y624" s="4"/>
      <c r="Z624" s="4"/>
      <c r="AA624" s="4"/>
      <c r="AB624" s="4"/>
    </row>
    <row r="625" spans="1:28" ht="13.5" customHeight="1" x14ac:dyDescent="0.25">
      <c r="A625" s="1"/>
      <c r="B625" s="9"/>
      <c r="C625" s="9"/>
      <c r="D625" s="3"/>
      <c r="E625" s="3"/>
      <c r="F625" s="4"/>
      <c r="G625" s="4"/>
      <c r="H625" s="4"/>
      <c r="I625" s="4"/>
      <c r="J625" s="4"/>
      <c r="K625" s="4"/>
      <c r="L625" s="4"/>
      <c r="M625" s="4"/>
      <c r="Y625" s="4"/>
      <c r="Z625" s="4"/>
      <c r="AA625" s="4"/>
      <c r="AB625" s="4"/>
    </row>
    <row r="626" spans="1:28" ht="13.5" customHeight="1" x14ac:dyDescent="0.25">
      <c r="A626" s="1"/>
      <c r="B626" s="9"/>
      <c r="C626" s="9"/>
      <c r="D626" s="3"/>
      <c r="E626" s="3"/>
      <c r="F626" s="4"/>
      <c r="G626" s="4"/>
      <c r="H626" s="4"/>
      <c r="I626" s="4"/>
      <c r="J626" s="4"/>
      <c r="K626" s="4"/>
      <c r="L626" s="4"/>
      <c r="M626" s="4"/>
      <c r="Y626" s="4"/>
      <c r="Z626" s="4"/>
      <c r="AA626" s="4"/>
      <c r="AB626" s="4"/>
    </row>
    <row r="627" spans="1:28" ht="13.5" customHeight="1" x14ac:dyDescent="0.25">
      <c r="A627" s="1"/>
      <c r="B627" s="9"/>
      <c r="C627" s="9"/>
      <c r="D627" s="3"/>
      <c r="E627" s="3"/>
      <c r="F627" s="4"/>
      <c r="G627" s="4"/>
      <c r="H627" s="4"/>
      <c r="I627" s="4"/>
      <c r="J627" s="4"/>
      <c r="K627" s="4"/>
      <c r="L627" s="4"/>
      <c r="M627" s="4"/>
      <c r="Y627" s="4"/>
      <c r="Z627" s="4"/>
      <c r="AA627" s="4"/>
      <c r="AB627" s="4"/>
    </row>
    <row r="628" spans="1:28" ht="13.5" customHeight="1" x14ac:dyDescent="0.25">
      <c r="A628" s="1"/>
      <c r="B628" s="9"/>
      <c r="C628" s="9"/>
      <c r="D628" s="3"/>
      <c r="E628" s="3"/>
      <c r="F628" s="4"/>
      <c r="G628" s="4"/>
      <c r="H628" s="4"/>
      <c r="I628" s="4"/>
      <c r="J628" s="4"/>
      <c r="K628" s="4"/>
      <c r="L628" s="4"/>
      <c r="M628" s="4"/>
      <c r="Y628" s="4"/>
      <c r="Z628" s="4"/>
      <c r="AA628" s="4"/>
      <c r="AB628" s="4"/>
    </row>
    <row r="629" spans="1:28" ht="13.5" customHeight="1" x14ac:dyDescent="0.25">
      <c r="A629" s="1"/>
      <c r="B629" s="9"/>
      <c r="C629" s="9"/>
      <c r="D629" s="3"/>
      <c r="E629" s="3"/>
      <c r="F629" s="4"/>
      <c r="G629" s="4"/>
      <c r="H629" s="4"/>
      <c r="I629" s="4"/>
      <c r="J629" s="4"/>
      <c r="K629" s="4"/>
      <c r="L629" s="4"/>
      <c r="M629" s="4"/>
      <c r="Y629" s="4"/>
      <c r="Z629" s="4"/>
      <c r="AA629" s="4"/>
      <c r="AB629" s="4"/>
    </row>
    <row r="630" spans="1:28" ht="13.5" customHeight="1" x14ac:dyDescent="0.25">
      <c r="A630" s="1"/>
      <c r="B630" s="9"/>
      <c r="C630" s="9"/>
      <c r="D630" s="3"/>
      <c r="E630" s="3"/>
      <c r="F630" s="4"/>
      <c r="G630" s="4"/>
      <c r="H630" s="4"/>
      <c r="I630" s="4"/>
      <c r="J630" s="4"/>
      <c r="K630" s="4"/>
      <c r="L630" s="4"/>
      <c r="M630" s="4"/>
      <c r="Y630" s="4"/>
      <c r="Z630" s="4"/>
      <c r="AA630" s="4"/>
      <c r="AB630" s="4"/>
    </row>
    <row r="631" spans="1:28" ht="13.5" customHeight="1" x14ac:dyDescent="0.25">
      <c r="A631" s="1"/>
      <c r="B631" s="9"/>
      <c r="C631" s="9"/>
      <c r="D631" s="3"/>
      <c r="E631" s="3"/>
      <c r="F631" s="4"/>
      <c r="G631" s="4"/>
      <c r="H631" s="4"/>
      <c r="I631" s="4"/>
      <c r="J631" s="4"/>
      <c r="K631" s="4"/>
      <c r="L631" s="4"/>
      <c r="M631" s="4"/>
      <c r="Y631" s="4"/>
      <c r="Z631" s="4"/>
      <c r="AA631" s="4"/>
      <c r="AB631" s="4"/>
    </row>
    <row r="632" spans="1:28" ht="13.5" customHeight="1" x14ac:dyDescent="0.25">
      <c r="A632" s="1"/>
      <c r="B632" s="9"/>
      <c r="C632" s="9"/>
      <c r="D632" s="3"/>
      <c r="E632" s="3"/>
      <c r="F632" s="4"/>
      <c r="G632" s="4"/>
      <c r="H632" s="4"/>
      <c r="I632" s="4"/>
      <c r="J632" s="4"/>
      <c r="K632" s="4"/>
      <c r="L632" s="4"/>
      <c r="M632" s="4"/>
      <c r="Y632" s="4"/>
      <c r="Z632" s="4"/>
      <c r="AA632" s="4"/>
      <c r="AB632" s="4"/>
    </row>
    <row r="633" spans="1:28" ht="13.5" customHeight="1" x14ac:dyDescent="0.25">
      <c r="A633" s="1"/>
      <c r="B633" s="9"/>
      <c r="C633" s="9"/>
      <c r="D633" s="3"/>
      <c r="E633" s="3"/>
      <c r="F633" s="4"/>
      <c r="G633" s="4"/>
      <c r="H633" s="4"/>
      <c r="I633" s="4"/>
      <c r="J633" s="4"/>
      <c r="K633" s="4"/>
      <c r="L633" s="4"/>
      <c r="M633" s="4"/>
      <c r="Y633" s="4"/>
      <c r="Z633" s="4"/>
      <c r="AA633" s="4"/>
      <c r="AB633" s="4"/>
    </row>
    <row r="634" spans="1:28" ht="13.5" customHeight="1" x14ac:dyDescent="0.25">
      <c r="A634" s="1"/>
      <c r="B634" s="9"/>
      <c r="C634" s="9"/>
      <c r="D634" s="3"/>
      <c r="E634" s="3"/>
      <c r="F634" s="4"/>
      <c r="G634" s="4"/>
      <c r="H634" s="4"/>
      <c r="I634" s="4"/>
      <c r="J634" s="4"/>
      <c r="K634" s="4"/>
      <c r="L634" s="4"/>
      <c r="M634" s="4"/>
      <c r="Y634" s="4"/>
      <c r="Z634" s="4"/>
      <c r="AA634" s="4"/>
      <c r="AB634" s="4"/>
    </row>
    <row r="635" spans="1:28" ht="13.5" customHeight="1" x14ac:dyDescent="0.25">
      <c r="A635" s="1"/>
      <c r="B635" s="9"/>
      <c r="C635" s="9"/>
      <c r="D635" s="3"/>
      <c r="E635" s="3"/>
      <c r="F635" s="4"/>
      <c r="G635" s="4"/>
      <c r="H635" s="4"/>
      <c r="I635" s="4"/>
      <c r="J635" s="4"/>
      <c r="K635" s="4"/>
      <c r="L635" s="4"/>
      <c r="M635" s="4"/>
      <c r="Y635" s="4"/>
      <c r="Z635" s="4"/>
      <c r="AA635" s="4"/>
      <c r="AB635" s="4"/>
    </row>
    <row r="636" spans="1:28" ht="13.5" customHeight="1" x14ac:dyDescent="0.25">
      <c r="A636" s="1"/>
      <c r="B636" s="9"/>
      <c r="C636" s="9"/>
      <c r="D636" s="3"/>
      <c r="E636" s="3"/>
      <c r="F636" s="4"/>
      <c r="G636" s="4"/>
      <c r="H636" s="4"/>
      <c r="I636" s="4"/>
      <c r="J636" s="4"/>
      <c r="K636" s="4"/>
      <c r="L636" s="4"/>
      <c r="M636" s="4"/>
      <c r="Y636" s="4"/>
      <c r="Z636" s="4"/>
      <c r="AA636" s="4"/>
      <c r="AB636" s="4"/>
    </row>
    <row r="637" spans="1:28" ht="13.5" customHeight="1" x14ac:dyDescent="0.25">
      <c r="A637" s="1"/>
      <c r="B637" s="9"/>
      <c r="C637" s="9"/>
      <c r="D637" s="3"/>
      <c r="E637" s="3"/>
      <c r="F637" s="4"/>
      <c r="G637" s="4"/>
      <c r="H637" s="4"/>
      <c r="I637" s="4"/>
      <c r="J637" s="4"/>
      <c r="K637" s="4"/>
      <c r="L637" s="4"/>
      <c r="M637" s="4"/>
      <c r="Y637" s="4"/>
      <c r="Z637" s="4"/>
      <c r="AA637" s="4"/>
      <c r="AB637" s="4"/>
    </row>
    <row r="638" spans="1:28" ht="13.5" customHeight="1" x14ac:dyDescent="0.25">
      <c r="A638" s="1"/>
      <c r="B638" s="9"/>
      <c r="C638" s="9"/>
      <c r="D638" s="3"/>
      <c r="E638" s="3"/>
      <c r="F638" s="4"/>
      <c r="G638" s="4"/>
      <c r="H638" s="4"/>
      <c r="I638" s="4"/>
      <c r="J638" s="4"/>
      <c r="K638" s="4"/>
      <c r="L638" s="4"/>
      <c r="M638" s="4"/>
      <c r="Y638" s="4"/>
      <c r="Z638" s="4"/>
      <c r="AA638" s="4"/>
      <c r="AB638" s="4"/>
    </row>
    <row r="639" spans="1:28" ht="13.5" customHeight="1" x14ac:dyDescent="0.25">
      <c r="A639" s="1"/>
      <c r="B639" s="9"/>
      <c r="C639" s="9"/>
      <c r="D639" s="3"/>
      <c r="E639" s="3"/>
      <c r="F639" s="4"/>
      <c r="G639" s="4"/>
      <c r="H639" s="4"/>
      <c r="I639" s="4"/>
      <c r="J639" s="4"/>
      <c r="K639" s="4"/>
      <c r="L639" s="4"/>
      <c r="M639" s="4"/>
      <c r="Y639" s="4"/>
      <c r="Z639" s="4"/>
      <c r="AA639" s="4"/>
      <c r="AB639" s="4"/>
    </row>
    <row r="640" spans="1:28" ht="13.5" customHeight="1" x14ac:dyDescent="0.25">
      <c r="A640" s="1"/>
      <c r="B640" s="9"/>
      <c r="C640" s="9"/>
      <c r="D640" s="3"/>
      <c r="E640" s="3"/>
      <c r="F640" s="4"/>
      <c r="G640" s="4"/>
      <c r="H640" s="4"/>
      <c r="I640" s="4"/>
      <c r="J640" s="4"/>
      <c r="K640" s="4"/>
      <c r="L640" s="4"/>
      <c r="M640" s="4"/>
      <c r="Y640" s="4"/>
      <c r="Z640" s="4"/>
      <c r="AA640" s="4"/>
      <c r="AB640" s="4"/>
    </row>
    <row r="641" spans="1:28" ht="13.5" customHeight="1" x14ac:dyDescent="0.25">
      <c r="A641" s="1"/>
      <c r="B641" s="9"/>
      <c r="C641" s="9"/>
      <c r="D641" s="3"/>
      <c r="E641" s="3"/>
      <c r="F641" s="4"/>
      <c r="G641" s="4"/>
      <c r="H641" s="4"/>
      <c r="I641" s="4"/>
      <c r="J641" s="4"/>
      <c r="K641" s="4"/>
      <c r="L641" s="4"/>
      <c r="M641" s="4"/>
      <c r="Y641" s="4"/>
      <c r="Z641" s="4"/>
      <c r="AA641" s="4"/>
      <c r="AB641" s="4"/>
    </row>
    <row r="642" spans="1:28" ht="13.5" customHeight="1" x14ac:dyDescent="0.25">
      <c r="A642" s="1"/>
      <c r="B642" s="9"/>
      <c r="C642" s="9"/>
      <c r="D642" s="3"/>
      <c r="E642" s="3"/>
      <c r="F642" s="4"/>
      <c r="G642" s="4"/>
      <c r="H642" s="4"/>
      <c r="I642" s="4"/>
      <c r="J642" s="4"/>
      <c r="K642" s="4"/>
      <c r="L642" s="4"/>
      <c r="M642" s="4"/>
      <c r="Y642" s="4"/>
      <c r="Z642" s="4"/>
      <c r="AA642" s="4"/>
      <c r="AB642" s="4"/>
    </row>
    <row r="643" spans="1:28" ht="13.5" customHeight="1" x14ac:dyDescent="0.25">
      <c r="A643" s="1"/>
      <c r="B643" s="9"/>
      <c r="C643" s="9"/>
      <c r="D643" s="3"/>
      <c r="E643" s="3"/>
      <c r="F643" s="4"/>
      <c r="G643" s="4"/>
      <c r="H643" s="4"/>
      <c r="I643" s="4"/>
      <c r="J643" s="4"/>
      <c r="K643" s="4"/>
      <c r="L643" s="4"/>
      <c r="M643" s="4"/>
      <c r="Y643" s="4"/>
      <c r="Z643" s="4"/>
      <c r="AA643" s="4"/>
      <c r="AB643" s="4"/>
    </row>
    <row r="644" spans="1:28" ht="13.5" customHeight="1" x14ac:dyDescent="0.25">
      <c r="A644" s="1"/>
      <c r="B644" s="9"/>
      <c r="C644" s="9"/>
      <c r="D644" s="3"/>
      <c r="E644" s="3"/>
      <c r="F644" s="4"/>
      <c r="G644" s="4"/>
      <c r="H644" s="4"/>
      <c r="I644" s="4"/>
      <c r="J644" s="4"/>
      <c r="K644" s="4"/>
      <c r="L644" s="4"/>
      <c r="M644" s="4"/>
      <c r="Y644" s="4"/>
      <c r="Z644" s="4"/>
      <c r="AA644" s="4"/>
      <c r="AB644" s="4"/>
    </row>
    <row r="645" spans="1:28" ht="13.5" customHeight="1" x14ac:dyDescent="0.25">
      <c r="A645" s="1"/>
      <c r="B645" s="9"/>
      <c r="C645" s="9"/>
      <c r="D645" s="3"/>
      <c r="E645" s="3"/>
      <c r="F645" s="4"/>
      <c r="G645" s="4"/>
      <c r="H645" s="4"/>
      <c r="I645" s="4"/>
      <c r="J645" s="4"/>
      <c r="K645" s="4"/>
      <c r="L645" s="4"/>
      <c r="M645" s="4"/>
      <c r="Y645" s="4"/>
      <c r="Z645" s="4"/>
      <c r="AA645" s="4"/>
      <c r="AB645" s="4"/>
    </row>
    <row r="646" spans="1:28" ht="13.5" customHeight="1" x14ac:dyDescent="0.25">
      <c r="A646" s="1"/>
      <c r="B646" s="9"/>
      <c r="C646" s="9"/>
      <c r="D646" s="3"/>
      <c r="E646" s="3"/>
      <c r="F646" s="4"/>
      <c r="G646" s="4"/>
      <c r="H646" s="4"/>
      <c r="I646" s="4"/>
      <c r="J646" s="4"/>
      <c r="K646" s="4"/>
      <c r="L646" s="4"/>
      <c r="M646" s="4"/>
      <c r="Y646" s="4"/>
      <c r="Z646" s="4"/>
      <c r="AA646" s="4"/>
      <c r="AB646" s="4"/>
    </row>
    <row r="647" spans="1:28" ht="13.5" customHeight="1" x14ac:dyDescent="0.25">
      <c r="A647" s="1"/>
      <c r="B647" s="9"/>
      <c r="C647" s="9"/>
      <c r="D647" s="3"/>
      <c r="E647" s="3"/>
      <c r="F647" s="4"/>
      <c r="G647" s="4"/>
      <c r="H647" s="4"/>
      <c r="I647" s="4"/>
      <c r="J647" s="4"/>
      <c r="K647" s="4"/>
      <c r="L647" s="4"/>
      <c r="M647" s="4"/>
      <c r="Y647" s="4"/>
      <c r="Z647" s="4"/>
      <c r="AA647" s="4"/>
      <c r="AB647" s="4"/>
    </row>
    <row r="648" spans="1:28" ht="13.5" customHeight="1" x14ac:dyDescent="0.25">
      <c r="A648" s="1"/>
      <c r="B648" s="9"/>
      <c r="C648" s="9"/>
      <c r="D648" s="3"/>
      <c r="E648" s="3"/>
      <c r="F648" s="4"/>
      <c r="G648" s="4"/>
      <c r="H648" s="4"/>
      <c r="I648" s="4"/>
      <c r="J648" s="4"/>
      <c r="K648" s="4"/>
      <c r="L648" s="4"/>
      <c r="M648" s="4"/>
      <c r="Y648" s="4"/>
      <c r="Z648" s="4"/>
      <c r="AA648" s="4"/>
      <c r="AB648" s="4"/>
    </row>
    <row r="649" spans="1:28" ht="13.5" customHeight="1" x14ac:dyDescent="0.25">
      <c r="A649" s="1"/>
      <c r="B649" s="9"/>
      <c r="C649" s="9"/>
      <c r="D649" s="3"/>
      <c r="E649" s="3"/>
      <c r="F649" s="4"/>
      <c r="G649" s="4"/>
      <c r="H649" s="4"/>
      <c r="I649" s="4"/>
      <c r="J649" s="4"/>
      <c r="K649" s="4"/>
      <c r="L649" s="4"/>
      <c r="M649" s="4"/>
      <c r="Y649" s="4"/>
      <c r="Z649" s="4"/>
      <c r="AA649" s="4"/>
      <c r="AB649" s="4"/>
    </row>
    <row r="650" spans="1:28" ht="15.75" customHeight="1" x14ac:dyDescent="0.3">
      <c r="B650" s="10"/>
      <c r="C650" s="10"/>
      <c r="D650" s="11"/>
      <c r="E650" s="11"/>
    </row>
    <row r="651" spans="1:28" ht="15.75" customHeight="1" x14ac:dyDescent="0.3">
      <c r="B651" s="10"/>
      <c r="C651" s="10"/>
      <c r="D651" s="11"/>
      <c r="E651" s="11"/>
    </row>
    <row r="652" spans="1:28" ht="15.75" customHeight="1" x14ac:dyDescent="0.3">
      <c r="B652" s="10"/>
      <c r="C652" s="10"/>
      <c r="D652" s="11"/>
      <c r="E652" s="11"/>
    </row>
    <row r="653" spans="1:28" ht="15.75" customHeight="1" x14ac:dyDescent="0.3">
      <c r="B653" s="10"/>
      <c r="C653" s="10"/>
      <c r="D653" s="11"/>
      <c r="E653" s="11"/>
    </row>
    <row r="654" spans="1:28" ht="15.75" customHeight="1" x14ac:dyDescent="0.3">
      <c r="B654" s="10"/>
      <c r="C654" s="10"/>
      <c r="D654" s="11"/>
      <c r="E654" s="11"/>
    </row>
    <row r="655" spans="1:28" ht="15.75" customHeight="1" x14ac:dyDescent="0.3">
      <c r="B655" s="10"/>
      <c r="C655" s="10"/>
      <c r="D655" s="11"/>
      <c r="E655" s="11"/>
    </row>
    <row r="656" spans="1:28" ht="15.75" customHeight="1" x14ac:dyDescent="0.3">
      <c r="B656" s="10"/>
      <c r="C656" s="10"/>
      <c r="D656" s="11"/>
      <c r="E656" s="11"/>
    </row>
    <row r="657" spans="2:5" ht="15.75" customHeight="1" x14ac:dyDescent="0.3">
      <c r="B657" s="10"/>
      <c r="C657" s="10"/>
      <c r="D657" s="11"/>
      <c r="E657" s="11"/>
    </row>
    <row r="658" spans="2:5" ht="15.75" customHeight="1" x14ac:dyDescent="0.3">
      <c r="B658" s="10"/>
      <c r="C658" s="10"/>
      <c r="D658" s="11"/>
      <c r="E658" s="11"/>
    </row>
    <row r="659" spans="2:5" ht="15.75" customHeight="1" x14ac:dyDescent="0.3">
      <c r="B659" s="10"/>
      <c r="C659" s="10"/>
      <c r="D659" s="11"/>
      <c r="E659" s="11"/>
    </row>
    <row r="660" spans="2:5" ht="15.75" customHeight="1" x14ac:dyDescent="0.3">
      <c r="B660" s="10"/>
      <c r="C660" s="10"/>
      <c r="D660" s="11"/>
      <c r="E660" s="11"/>
    </row>
    <row r="661" spans="2:5" ht="15.75" customHeight="1" x14ac:dyDescent="0.3">
      <c r="B661" s="10"/>
      <c r="C661" s="10"/>
      <c r="D661" s="11"/>
      <c r="E661" s="11"/>
    </row>
    <row r="662" spans="2:5" ht="15.75" customHeight="1" x14ac:dyDescent="0.3">
      <c r="B662" s="10"/>
      <c r="C662" s="10"/>
      <c r="D662" s="11"/>
      <c r="E662" s="11"/>
    </row>
    <row r="663" spans="2:5" ht="15.75" customHeight="1" x14ac:dyDescent="0.3">
      <c r="B663" s="10"/>
      <c r="C663" s="10"/>
      <c r="D663" s="11"/>
      <c r="E663" s="11"/>
    </row>
    <row r="664" spans="2:5" ht="15.75" customHeight="1" x14ac:dyDescent="0.3">
      <c r="B664" s="10"/>
      <c r="C664" s="10"/>
      <c r="D664" s="11"/>
      <c r="E664" s="11"/>
    </row>
    <row r="665" spans="2:5" ht="15.75" customHeight="1" x14ac:dyDescent="0.3">
      <c r="B665" s="10"/>
      <c r="C665" s="10"/>
      <c r="D665" s="11"/>
      <c r="E665" s="11"/>
    </row>
    <row r="666" spans="2:5" ht="15.75" customHeight="1" x14ac:dyDescent="0.3">
      <c r="B666" s="10"/>
      <c r="C666" s="10"/>
      <c r="D666" s="11"/>
      <c r="E666" s="11"/>
    </row>
    <row r="667" spans="2:5" ht="15.75" customHeight="1" x14ac:dyDescent="0.3">
      <c r="B667" s="10"/>
      <c r="C667" s="10"/>
      <c r="D667" s="11"/>
      <c r="E667" s="11"/>
    </row>
    <row r="668" spans="2:5" ht="15.75" customHeight="1" x14ac:dyDescent="0.3">
      <c r="B668" s="10"/>
      <c r="C668" s="10"/>
      <c r="D668" s="11"/>
      <c r="E668" s="11"/>
    </row>
    <row r="669" spans="2:5" ht="15.75" customHeight="1" x14ac:dyDescent="0.3">
      <c r="B669" s="10"/>
      <c r="C669" s="10"/>
      <c r="D669" s="11"/>
      <c r="E669" s="11"/>
    </row>
    <row r="670" spans="2:5" ht="15.75" customHeight="1" x14ac:dyDescent="0.3">
      <c r="B670" s="10"/>
      <c r="C670" s="10"/>
      <c r="D670" s="11"/>
      <c r="E670" s="11"/>
    </row>
    <row r="671" spans="2:5" ht="15.75" customHeight="1" x14ac:dyDescent="0.3">
      <c r="B671" s="10"/>
      <c r="C671" s="10"/>
      <c r="D671" s="11"/>
      <c r="E671" s="11"/>
    </row>
    <row r="672" spans="2:5" ht="15.75" customHeight="1" x14ac:dyDescent="0.3">
      <c r="B672" s="10"/>
      <c r="C672" s="10"/>
      <c r="D672" s="11"/>
      <c r="E672" s="11"/>
    </row>
    <row r="673" spans="2:5" ht="15.75" customHeight="1" x14ac:dyDescent="0.3">
      <c r="B673" s="10"/>
      <c r="C673" s="10"/>
      <c r="D673" s="11"/>
      <c r="E673" s="11"/>
    </row>
    <row r="674" spans="2:5" ht="15.75" customHeight="1" x14ac:dyDescent="0.3">
      <c r="B674" s="10"/>
      <c r="C674" s="10"/>
      <c r="D674" s="11"/>
      <c r="E674" s="11"/>
    </row>
    <row r="675" spans="2:5" ht="15.75" customHeight="1" x14ac:dyDescent="0.3">
      <c r="B675" s="10"/>
      <c r="C675" s="10"/>
      <c r="D675" s="11"/>
      <c r="E675" s="11"/>
    </row>
    <row r="676" spans="2:5" ht="15.75" customHeight="1" x14ac:dyDescent="0.3">
      <c r="B676" s="10"/>
      <c r="C676" s="10"/>
      <c r="D676" s="11"/>
      <c r="E676" s="11"/>
    </row>
    <row r="677" spans="2:5" ht="15.75" customHeight="1" x14ac:dyDescent="0.3">
      <c r="B677" s="10"/>
      <c r="C677" s="10"/>
      <c r="D677" s="11"/>
      <c r="E677" s="11"/>
    </row>
    <row r="678" spans="2:5" ht="15.75" customHeight="1" x14ac:dyDescent="0.3">
      <c r="B678" s="10"/>
      <c r="C678" s="10"/>
      <c r="D678" s="11"/>
      <c r="E678" s="11"/>
    </row>
    <row r="679" spans="2:5" ht="15.75" customHeight="1" x14ac:dyDescent="0.3">
      <c r="B679" s="10"/>
      <c r="C679" s="10"/>
      <c r="D679" s="11"/>
      <c r="E679" s="11"/>
    </row>
    <row r="680" spans="2:5" ht="15.75" customHeight="1" x14ac:dyDescent="0.3">
      <c r="B680" s="10"/>
      <c r="C680" s="10"/>
      <c r="D680" s="11"/>
      <c r="E680" s="11"/>
    </row>
    <row r="681" spans="2:5" ht="15.75" customHeight="1" x14ac:dyDescent="0.3">
      <c r="B681" s="10"/>
      <c r="C681" s="10"/>
      <c r="D681" s="11"/>
      <c r="E681" s="11"/>
    </row>
    <row r="682" spans="2:5" ht="15.75" customHeight="1" x14ac:dyDescent="0.3">
      <c r="B682" s="10"/>
      <c r="C682" s="10"/>
      <c r="D682" s="11"/>
      <c r="E682" s="11"/>
    </row>
    <row r="683" spans="2:5" ht="15.75" customHeight="1" x14ac:dyDescent="0.3">
      <c r="B683" s="10"/>
      <c r="C683" s="10"/>
      <c r="D683" s="11"/>
      <c r="E683" s="11"/>
    </row>
    <row r="684" spans="2:5" ht="15.75" customHeight="1" x14ac:dyDescent="0.3">
      <c r="B684" s="10"/>
      <c r="C684" s="10"/>
      <c r="D684" s="11"/>
      <c r="E684" s="11"/>
    </row>
    <row r="685" spans="2:5" ht="15.75" customHeight="1" x14ac:dyDescent="0.3">
      <c r="B685" s="10"/>
      <c r="C685" s="10"/>
      <c r="D685" s="11"/>
      <c r="E685" s="11"/>
    </row>
    <row r="686" spans="2:5" ht="15.75" customHeight="1" x14ac:dyDescent="0.3">
      <c r="B686" s="10"/>
      <c r="C686" s="10"/>
      <c r="D686" s="11"/>
      <c r="E686" s="11"/>
    </row>
    <row r="687" spans="2:5" ht="15.75" customHeight="1" x14ac:dyDescent="0.3">
      <c r="B687" s="10"/>
      <c r="C687" s="10"/>
      <c r="D687" s="11"/>
      <c r="E687" s="11"/>
    </row>
    <row r="688" spans="2:5" ht="15.75" customHeight="1" x14ac:dyDescent="0.3">
      <c r="B688" s="10"/>
      <c r="C688" s="10"/>
      <c r="D688" s="11"/>
      <c r="E688" s="11"/>
    </row>
    <row r="689" spans="2:5" ht="15.75" customHeight="1" x14ac:dyDescent="0.3">
      <c r="B689" s="10"/>
      <c r="C689" s="10"/>
      <c r="D689" s="11"/>
      <c r="E689" s="11"/>
    </row>
    <row r="690" spans="2:5" ht="15.75" customHeight="1" x14ac:dyDescent="0.3">
      <c r="B690" s="10"/>
      <c r="C690" s="10"/>
      <c r="D690" s="11"/>
      <c r="E690" s="11"/>
    </row>
    <row r="691" spans="2:5" ht="15.75" customHeight="1" x14ac:dyDescent="0.3">
      <c r="B691" s="10"/>
      <c r="C691" s="10"/>
      <c r="D691" s="11"/>
      <c r="E691" s="11"/>
    </row>
    <row r="692" spans="2:5" ht="15.75" customHeight="1" x14ac:dyDescent="0.3">
      <c r="B692" s="10"/>
      <c r="C692" s="10"/>
      <c r="D692" s="11"/>
      <c r="E692" s="11"/>
    </row>
    <row r="693" spans="2:5" ht="15.75" customHeight="1" x14ac:dyDescent="0.3">
      <c r="B693" s="10"/>
      <c r="C693" s="10"/>
      <c r="D693" s="11"/>
      <c r="E693" s="11"/>
    </row>
    <row r="694" spans="2:5" ht="15.75" customHeight="1" x14ac:dyDescent="0.3">
      <c r="B694" s="10"/>
      <c r="C694" s="10"/>
      <c r="D694" s="11"/>
      <c r="E694" s="11"/>
    </row>
    <row r="695" spans="2:5" ht="15.75" customHeight="1" x14ac:dyDescent="0.3">
      <c r="B695" s="10"/>
      <c r="C695" s="10"/>
      <c r="D695" s="11"/>
      <c r="E695" s="11"/>
    </row>
    <row r="696" spans="2:5" ht="15.75" customHeight="1" x14ac:dyDescent="0.3">
      <c r="B696" s="10"/>
      <c r="C696" s="10"/>
      <c r="D696" s="11"/>
      <c r="E696" s="11"/>
    </row>
    <row r="697" spans="2:5" ht="15.75" customHeight="1" x14ac:dyDescent="0.3">
      <c r="B697" s="10"/>
      <c r="C697" s="10"/>
      <c r="D697" s="11"/>
      <c r="E697" s="11"/>
    </row>
    <row r="698" spans="2:5" ht="15.75" customHeight="1" x14ac:dyDescent="0.3">
      <c r="B698" s="10"/>
      <c r="C698" s="10"/>
      <c r="D698" s="11"/>
      <c r="E698" s="11"/>
    </row>
    <row r="699" spans="2:5" ht="15.75" customHeight="1" x14ac:dyDescent="0.3">
      <c r="B699" s="10"/>
      <c r="C699" s="10"/>
      <c r="D699" s="11"/>
      <c r="E699" s="11"/>
    </row>
    <row r="700" spans="2:5" ht="15.75" customHeight="1" x14ac:dyDescent="0.3">
      <c r="B700" s="10"/>
      <c r="C700" s="10"/>
      <c r="D700" s="11"/>
      <c r="E700" s="11"/>
    </row>
    <row r="701" spans="2:5" ht="15.75" customHeight="1" x14ac:dyDescent="0.3">
      <c r="B701" s="10"/>
      <c r="C701" s="10"/>
      <c r="D701" s="11"/>
      <c r="E701" s="11"/>
    </row>
    <row r="702" spans="2:5" ht="15.75" customHeight="1" x14ac:dyDescent="0.3">
      <c r="B702" s="10"/>
      <c r="C702" s="10"/>
      <c r="D702" s="11"/>
      <c r="E702" s="11"/>
    </row>
    <row r="703" spans="2:5" ht="15.75" customHeight="1" x14ac:dyDescent="0.3">
      <c r="B703" s="10"/>
      <c r="C703" s="10"/>
      <c r="D703" s="11"/>
      <c r="E703" s="11"/>
    </row>
    <row r="704" spans="2:5" ht="15.75" customHeight="1" x14ac:dyDescent="0.3">
      <c r="B704" s="10"/>
      <c r="C704" s="10"/>
      <c r="D704" s="11"/>
      <c r="E704" s="11"/>
    </row>
    <row r="705" spans="2:5" ht="15.75" customHeight="1" x14ac:dyDescent="0.3">
      <c r="B705" s="10"/>
      <c r="C705" s="10"/>
      <c r="D705" s="11"/>
      <c r="E705" s="11"/>
    </row>
    <row r="706" spans="2:5" ht="15.75" customHeight="1" x14ac:dyDescent="0.3">
      <c r="B706" s="10"/>
      <c r="C706" s="10"/>
      <c r="D706" s="11"/>
      <c r="E706" s="11"/>
    </row>
    <row r="707" spans="2:5" ht="15.75" customHeight="1" x14ac:dyDescent="0.3">
      <c r="B707" s="10"/>
      <c r="C707" s="10"/>
      <c r="D707" s="11"/>
      <c r="E707" s="11"/>
    </row>
    <row r="708" spans="2:5" ht="15.75" customHeight="1" x14ac:dyDescent="0.3">
      <c r="B708" s="10"/>
      <c r="C708" s="10"/>
      <c r="D708" s="11"/>
      <c r="E708" s="11"/>
    </row>
    <row r="709" spans="2:5" ht="15.75" customHeight="1" x14ac:dyDescent="0.3">
      <c r="B709" s="10"/>
      <c r="C709" s="10"/>
      <c r="D709" s="11"/>
      <c r="E709" s="11"/>
    </row>
    <row r="710" spans="2:5" ht="15.75" customHeight="1" x14ac:dyDescent="0.3">
      <c r="B710" s="10"/>
      <c r="C710" s="10"/>
      <c r="D710" s="11"/>
      <c r="E710" s="11"/>
    </row>
    <row r="711" spans="2:5" ht="15.75" customHeight="1" x14ac:dyDescent="0.3">
      <c r="B711" s="10"/>
      <c r="C711" s="10"/>
      <c r="D711" s="11"/>
      <c r="E711" s="11"/>
    </row>
    <row r="712" spans="2:5" ht="15.75" customHeight="1" x14ac:dyDescent="0.3">
      <c r="B712" s="10"/>
      <c r="C712" s="10"/>
      <c r="D712" s="11"/>
      <c r="E712" s="11"/>
    </row>
    <row r="713" spans="2:5" ht="15.75" customHeight="1" x14ac:dyDescent="0.3">
      <c r="B713" s="10"/>
      <c r="C713" s="10"/>
      <c r="D713" s="11"/>
      <c r="E713" s="11"/>
    </row>
    <row r="714" spans="2:5" ht="15.75" customHeight="1" x14ac:dyDescent="0.3">
      <c r="B714" s="10"/>
      <c r="C714" s="10"/>
      <c r="D714" s="11"/>
      <c r="E714" s="11"/>
    </row>
    <row r="715" spans="2:5" ht="15.75" customHeight="1" x14ac:dyDescent="0.3">
      <c r="B715" s="10"/>
      <c r="C715" s="10"/>
      <c r="D715" s="11"/>
      <c r="E715" s="11"/>
    </row>
    <row r="716" spans="2:5" ht="15.75" customHeight="1" x14ac:dyDescent="0.3">
      <c r="B716" s="10"/>
      <c r="C716" s="10"/>
      <c r="D716" s="11"/>
      <c r="E716" s="11"/>
    </row>
    <row r="717" spans="2:5" ht="15.75" customHeight="1" x14ac:dyDescent="0.3">
      <c r="B717" s="10"/>
      <c r="C717" s="10"/>
      <c r="D717" s="11"/>
      <c r="E717" s="11"/>
    </row>
    <row r="718" spans="2:5" ht="15.75" customHeight="1" x14ac:dyDescent="0.3">
      <c r="B718" s="10"/>
      <c r="C718" s="10"/>
      <c r="D718" s="11"/>
      <c r="E718" s="11"/>
    </row>
    <row r="719" spans="2:5" ht="15.75" customHeight="1" x14ac:dyDescent="0.3">
      <c r="B719" s="10"/>
      <c r="C719" s="10"/>
      <c r="D719" s="11"/>
      <c r="E719" s="11"/>
    </row>
    <row r="720" spans="2:5" ht="15.75" customHeight="1" x14ac:dyDescent="0.3">
      <c r="B720" s="10"/>
      <c r="C720" s="10"/>
      <c r="D720" s="11"/>
      <c r="E720" s="11"/>
    </row>
    <row r="721" spans="2:5" ht="15.75" customHeight="1" x14ac:dyDescent="0.3">
      <c r="B721" s="10"/>
      <c r="C721" s="10"/>
      <c r="D721" s="11"/>
      <c r="E721" s="11"/>
    </row>
    <row r="722" spans="2:5" ht="15.75" customHeight="1" x14ac:dyDescent="0.3">
      <c r="B722" s="10"/>
      <c r="C722" s="10"/>
      <c r="D722" s="11"/>
      <c r="E722" s="11"/>
    </row>
    <row r="723" spans="2:5" ht="15.75" customHeight="1" x14ac:dyDescent="0.3">
      <c r="B723" s="10"/>
      <c r="C723" s="10"/>
      <c r="D723" s="11"/>
      <c r="E723" s="11"/>
    </row>
    <row r="724" spans="2:5" ht="15.75" customHeight="1" x14ac:dyDescent="0.3">
      <c r="B724" s="10"/>
      <c r="C724" s="10"/>
      <c r="D724" s="11"/>
      <c r="E724" s="11"/>
    </row>
    <row r="725" spans="2:5" ht="15.75" customHeight="1" x14ac:dyDescent="0.3">
      <c r="B725" s="10"/>
      <c r="C725" s="10"/>
      <c r="D725" s="11"/>
      <c r="E725" s="11"/>
    </row>
    <row r="726" spans="2:5" ht="15.75" customHeight="1" x14ac:dyDescent="0.3">
      <c r="B726" s="10"/>
      <c r="C726" s="10"/>
      <c r="D726" s="11"/>
      <c r="E726" s="11"/>
    </row>
    <row r="727" spans="2:5" ht="15.75" customHeight="1" x14ac:dyDescent="0.3">
      <c r="B727" s="10"/>
      <c r="C727" s="10"/>
      <c r="D727" s="11"/>
      <c r="E727" s="11"/>
    </row>
    <row r="728" spans="2:5" ht="15.75" customHeight="1" x14ac:dyDescent="0.3">
      <c r="B728" s="10"/>
      <c r="C728" s="10"/>
      <c r="D728" s="11"/>
      <c r="E728" s="11"/>
    </row>
    <row r="729" spans="2:5" ht="15.75" customHeight="1" x14ac:dyDescent="0.3">
      <c r="B729" s="10"/>
      <c r="C729" s="10"/>
      <c r="D729" s="11"/>
      <c r="E729" s="11"/>
    </row>
    <row r="730" spans="2:5" ht="15.75" customHeight="1" x14ac:dyDescent="0.3">
      <c r="B730" s="10"/>
      <c r="C730" s="10"/>
      <c r="D730" s="11"/>
      <c r="E730" s="11"/>
    </row>
    <row r="731" spans="2:5" ht="15.75" customHeight="1" x14ac:dyDescent="0.3">
      <c r="B731" s="10"/>
      <c r="C731" s="10"/>
      <c r="D731" s="11"/>
      <c r="E731" s="11"/>
    </row>
    <row r="732" spans="2:5" ht="15.75" customHeight="1" x14ac:dyDescent="0.3">
      <c r="B732" s="10"/>
      <c r="C732" s="10"/>
      <c r="D732" s="11"/>
      <c r="E732" s="11"/>
    </row>
    <row r="733" spans="2:5" ht="15.75" customHeight="1" x14ac:dyDescent="0.3">
      <c r="B733" s="10"/>
      <c r="C733" s="10"/>
      <c r="D733" s="11"/>
      <c r="E733" s="11"/>
    </row>
    <row r="734" spans="2:5" ht="15.75" customHeight="1" x14ac:dyDescent="0.3">
      <c r="B734" s="10"/>
      <c r="C734" s="10"/>
      <c r="D734" s="11"/>
      <c r="E734" s="11"/>
    </row>
    <row r="735" spans="2:5" ht="15.75" customHeight="1" x14ac:dyDescent="0.3">
      <c r="B735" s="10"/>
      <c r="C735" s="10"/>
      <c r="D735" s="11"/>
      <c r="E735" s="11"/>
    </row>
    <row r="736" spans="2:5" ht="15.75" customHeight="1" x14ac:dyDescent="0.3">
      <c r="B736" s="10"/>
      <c r="C736" s="10"/>
      <c r="D736" s="11"/>
      <c r="E736" s="11"/>
    </row>
    <row r="737" spans="2:5" ht="15.75" customHeight="1" x14ac:dyDescent="0.3">
      <c r="B737" s="10"/>
      <c r="C737" s="10"/>
      <c r="D737" s="11"/>
      <c r="E737" s="11"/>
    </row>
    <row r="738" spans="2:5" ht="15.75" customHeight="1" x14ac:dyDescent="0.3">
      <c r="B738" s="10"/>
      <c r="C738" s="10"/>
      <c r="D738" s="11"/>
      <c r="E738" s="11"/>
    </row>
    <row r="739" spans="2:5" ht="15.75" customHeight="1" x14ac:dyDescent="0.3">
      <c r="B739" s="10"/>
      <c r="C739" s="10"/>
      <c r="D739" s="11"/>
      <c r="E739" s="11"/>
    </row>
    <row r="740" spans="2:5" ht="15.75" customHeight="1" x14ac:dyDescent="0.3">
      <c r="B740" s="10"/>
      <c r="C740" s="10"/>
      <c r="D740" s="11"/>
      <c r="E740" s="11"/>
    </row>
    <row r="741" spans="2:5" ht="15.75" customHeight="1" x14ac:dyDescent="0.3">
      <c r="B741" s="10"/>
      <c r="C741" s="10"/>
      <c r="D741" s="11"/>
      <c r="E741" s="11"/>
    </row>
    <row r="742" spans="2:5" ht="15.75" customHeight="1" x14ac:dyDescent="0.3">
      <c r="B742" s="10"/>
      <c r="C742" s="10"/>
      <c r="D742" s="11"/>
      <c r="E742" s="11"/>
    </row>
    <row r="743" spans="2:5" ht="15.75" customHeight="1" x14ac:dyDescent="0.3">
      <c r="B743" s="10"/>
      <c r="C743" s="10"/>
      <c r="D743" s="11"/>
      <c r="E743" s="11"/>
    </row>
    <row r="744" spans="2:5" ht="15.75" customHeight="1" x14ac:dyDescent="0.3">
      <c r="B744" s="10"/>
      <c r="C744" s="10"/>
      <c r="D744" s="11"/>
      <c r="E744" s="11"/>
    </row>
    <row r="745" spans="2:5" ht="15.75" customHeight="1" x14ac:dyDescent="0.3">
      <c r="B745" s="10"/>
      <c r="C745" s="10"/>
      <c r="D745" s="11"/>
      <c r="E745" s="11"/>
    </row>
    <row r="746" spans="2:5" ht="15.75" customHeight="1" x14ac:dyDescent="0.3">
      <c r="B746" s="10"/>
      <c r="C746" s="10"/>
      <c r="D746" s="11"/>
      <c r="E746" s="11"/>
    </row>
    <row r="747" spans="2:5" ht="15.75" customHeight="1" x14ac:dyDescent="0.3">
      <c r="B747" s="10"/>
      <c r="C747" s="10"/>
      <c r="D747" s="11"/>
      <c r="E747" s="11"/>
    </row>
    <row r="748" spans="2:5" ht="15.75" customHeight="1" x14ac:dyDescent="0.3">
      <c r="B748" s="10"/>
      <c r="C748" s="10"/>
      <c r="D748" s="11"/>
      <c r="E748" s="11"/>
    </row>
    <row r="749" spans="2:5" ht="15.75" customHeight="1" x14ac:dyDescent="0.3">
      <c r="B749" s="10"/>
      <c r="C749" s="10"/>
      <c r="D749" s="11"/>
      <c r="E749" s="11"/>
    </row>
    <row r="750" spans="2:5" ht="15.75" customHeight="1" x14ac:dyDescent="0.3">
      <c r="B750" s="10"/>
      <c r="C750" s="10"/>
      <c r="D750" s="11"/>
      <c r="E750" s="11"/>
    </row>
    <row r="751" spans="2:5" ht="15.75" customHeight="1" x14ac:dyDescent="0.3">
      <c r="B751" s="10"/>
      <c r="C751" s="10"/>
      <c r="D751" s="11"/>
      <c r="E751" s="11"/>
    </row>
    <row r="752" spans="2:5" ht="15.75" customHeight="1" x14ac:dyDescent="0.3">
      <c r="B752" s="10"/>
      <c r="C752" s="10"/>
      <c r="D752" s="11"/>
      <c r="E752" s="11"/>
    </row>
    <row r="753" spans="2:5" ht="15.75" customHeight="1" x14ac:dyDescent="0.3">
      <c r="B753" s="10"/>
      <c r="C753" s="10"/>
      <c r="D753" s="11"/>
      <c r="E753" s="11"/>
    </row>
    <row r="754" spans="2:5" ht="15.75" customHeight="1" x14ac:dyDescent="0.3">
      <c r="B754" s="10"/>
      <c r="C754" s="10"/>
      <c r="D754" s="11"/>
      <c r="E754" s="11"/>
    </row>
    <row r="755" spans="2:5" ht="15.75" customHeight="1" x14ac:dyDescent="0.3">
      <c r="B755" s="10"/>
      <c r="C755" s="10"/>
      <c r="D755" s="11"/>
      <c r="E755" s="11"/>
    </row>
    <row r="756" spans="2:5" ht="15.75" customHeight="1" x14ac:dyDescent="0.3">
      <c r="B756" s="10"/>
      <c r="C756" s="10"/>
      <c r="D756" s="11"/>
      <c r="E756" s="11"/>
    </row>
    <row r="757" spans="2:5" ht="15.75" customHeight="1" x14ac:dyDescent="0.3">
      <c r="B757" s="10"/>
      <c r="C757" s="10"/>
      <c r="D757" s="11"/>
      <c r="E757" s="11"/>
    </row>
    <row r="758" spans="2:5" ht="15.75" customHeight="1" x14ac:dyDescent="0.3">
      <c r="B758" s="10"/>
      <c r="C758" s="10"/>
      <c r="D758" s="11"/>
      <c r="E758" s="11"/>
    </row>
    <row r="759" spans="2:5" ht="15.75" customHeight="1" x14ac:dyDescent="0.3">
      <c r="B759" s="10"/>
      <c r="C759" s="10"/>
      <c r="D759" s="11"/>
      <c r="E759" s="11"/>
    </row>
    <row r="760" spans="2:5" ht="15.75" customHeight="1" x14ac:dyDescent="0.3">
      <c r="B760" s="10"/>
      <c r="C760" s="10"/>
      <c r="D760" s="11"/>
      <c r="E760" s="11"/>
    </row>
    <row r="761" spans="2:5" ht="15.75" customHeight="1" x14ac:dyDescent="0.3">
      <c r="B761" s="10"/>
      <c r="C761" s="10"/>
      <c r="D761" s="11"/>
      <c r="E761" s="11"/>
    </row>
    <row r="762" spans="2:5" ht="15.75" customHeight="1" x14ac:dyDescent="0.3">
      <c r="B762" s="10"/>
      <c r="C762" s="10"/>
      <c r="D762" s="11"/>
      <c r="E762" s="11"/>
    </row>
    <row r="763" spans="2:5" ht="15.75" customHeight="1" x14ac:dyDescent="0.3">
      <c r="B763" s="10"/>
      <c r="C763" s="10"/>
      <c r="D763" s="11"/>
      <c r="E763" s="11"/>
    </row>
    <row r="764" spans="2:5" ht="15.75" customHeight="1" x14ac:dyDescent="0.3">
      <c r="B764" s="10"/>
      <c r="C764" s="10"/>
      <c r="D764" s="11"/>
      <c r="E764" s="11"/>
    </row>
    <row r="765" spans="2:5" ht="15.75" customHeight="1" x14ac:dyDescent="0.3">
      <c r="B765" s="10"/>
      <c r="C765" s="10"/>
      <c r="D765" s="11"/>
      <c r="E765" s="11"/>
    </row>
    <row r="766" spans="2:5" ht="15.75" customHeight="1" x14ac:dyDescent="0.3">
      <c r="B766" s="10"/>
      <c r="C766" s="10"/>
      <c r="D766" s="11"/>
      <c r="E766" s="11"/>
    </row>
    <row r="767" spans="2:5" ht="15.75" customHeight="1" x14ac:dyDescent="0.3">
      <c r="B767" s="10"/>
      <c r="C767" s="10"/>
      <c r="D767" s="11"/>
      <c r="E767" s="11"/>
    </row>
    <row r="768" spans="2:5" ht="15.75" customHeight="1" x14ac:dyDescent="0.3">
      <c r="B768" s="10"/>
      <c r="C768" s="10"/>
      <c r="D768" s="11"/>
      <c r="E768" s="11"/>
    </row>
    <row r="769" spans="2:5" ht="15.75" customHeight="1" x14ac:dyDescent="0.3">
      <c r="B769" s="10"/>
      <c r="C769" s="10"/>
      <c r="D769" s="11"/>
      <c r="E769" s="11"/>
    </row>
    <row r="770" spans="2:5" ht="15.75" customHeight="1" x14ac:dyDescent="0.3">
      <c r="B770" s="10"/>
      <c r="C770" s="10"/>
      <c r="D770" s="11"/>
      <c r="E770" s="11"/>
    </row>
    <row r="771" spans="2:5" ht="15.75" customHeight="1" x14ac:dyDescent="0.3">
      <c r="B771" s="10"/>
      <c r="C771" s="10"/>
      <c r="D771" s="11"/>
      <c r="E771" s="11"/>
    </row>
    <row r="772" spans="2:5" ht="15.75" customHeight="1" x14ac:dyDescent="0.3">
      <c r="B772" s="10"/>
      <c r="C772" s="10"/>
      <c r="D772" s="11"/>
      <c r="E772" s="11"/>
    </row>
    <row r="773" spans="2:5" ht="15.75" customHeight="1" x14ac:dyDescent="0.3">
      <c r="B773" s="10"/>
      <c r="C773" s="10"/>
      <c r="D773" s="11"/>
      <c r="E773" s="11"/>
    </row>
    <row r="774" spans="2:5" ht="15.75" customHeight="1" x14ac:dyDescent="0.3">
      <c r="B774" s="10"/>
      <c r="C774" s="10"/>
      <c r="D774" s="11"/>
      <c r="E774" s="11"/>
    </row>
    <row r="775" spans="2:5" ht="15.75" customHeight="1" x14ac:dyDescent="0.3">
      <c r="B775" s="10"/>
      <c r="C775" s="10"/>
      <c r="D775" s="11"/>
      <c r="E775" s="11"/>
    </row>
    <row r="776" spans="2:5" ht="15.75" customHeight="1" x14ac:dyDescent="0.3">
      <c r="B776" s="10"/>
      <c r="C776" s="10"/>
      <c r="D776" s="11"/>
      <c r="E776" s="11"/>
    </row>
    <row r="777" spans="2:5" ht="15.75" customHeight="1" x14ac:dyDescent="0.3">
      <c r="B777" s="10"/>
      <c r="C777" s="10"/>
      <c r="D777" s="11"/>
      <c r="E777" s="11"/>
    </row>
    <row r="778" spans="2:5" ht="15.75" customHeight="1" x14ac:dyDescent="0.3">
      <c r="B778" s="10"/>
      <c r="C778" s="10"/>
      <c r="D778" s="11"/>
      <c r="E778" s="11"/>
    </row>
    <row r="779" spans="2:5" ht="15.75" customHeight="1" x14ac:dyDescent="0.3">
      <c r="B779" s="10"/>
      <c r="C779" s="10"/>
      <c r="D779" s="11"/>
      <c r="E779" s="11"/>
    </row>
    <row r="780" spans="2:5" ht="15.75" customHeight="1" x14ac:dyDescent="0.3">
      <c r="B780" s="10"/>
      <c r="C780" s="10"/>
      <c r="D780" s="11"/>
      <c r="E780" s="11"/>
    </row>
    <row r="781" spans="2:5" ht="15.75" customHeight="1" x14ac:dyDescent="0.3">
      <c r="B781" s="10"/>
      <c r="C781" s="10"/>
      <c r="D781" s="11"/>
      <c r="E781" s="11"/>
    </row>
    <row r="782" spans="2:5" ht="15.75" customHeight="1" x14ac:dyDescent="0.3">
      <c r="B782" s="10"/>
      <c r="C782" s="10"/>
      <c r="D782" s="11"/>
      <c r="E782" s="11"/>
    </row>
    <row r="783" spans="2:5" ht="15.75" customHeight="1" x14ac:dyDescent="0.3">
      <c r="B783" s="10"/>
      <c r="C783" s="10"/>
      <c r="D783" s="11"/>
      <c r="E783" s="11"/>
    </row>
    <row r="784" spans="2:5" ht="15.75" customHeight="1" x14ac:dyDescent="0.3">
      <c r="B784" s="10"/>
      <c r="C784" s="10"/>
      <c r="D784" s="11"/>
      <c r="E784" s="11"/>
    </row>
    <row r="785" spans="2:5" ht="15.75" customHeight="1" x14ac:dyDescent="0.3">
      <c r="B785" s="10"/>
      <c r="C785" s="10"/>
      <c r="D785" s="11"/>
      <c r="E785" s="11"/>
    </row>
    <row r="786" spans="2:5" ht="15.75" customHeight="1" x14ac:dyDescent="0.3">
      <c r="B786" s="10"/>
      <c r="C786" s="10"/>
      <c r="D786" s="11"/>
      <c r="E786" s="11"/>
    </row>
    <row r="787" spans="2:5" ht="15.75" customHeight="1" x14ac:dyDescent="0.3">
      <c r="B787" s="10"/>
      <c r="C787" s="10"/>
      <c r="D787" s="11"/>
      <c r="E787" s="11"/>
    </row>
    <row r="788" spans="2:5" ht="15.75" customHeight="1" x14ac:dyDescent="0.3">
      <c r="B788" s="10"/>
      <c r="C788" s="10"/>
      <c r="D788" s="11"/>
      <c r="E788" s="11"/>
    </row>
    <row r="789" spans="2:5" ht="15.75" customHeight="1" x14ac:dyDescent="0.3">
      <c r="B789" s="10"/>
      <c r="C789" s="10"/>
      <c r="D789" s="11"/>
      <c r="E789" s="11"/>
    </row>
    <row r="790" spans="2:5" ht="15.75" customHeight="1" x14ac:dyDescent="0.3">
      <c r="B790" s="10"/>
      <c r="C790" s="10"/>
      <c r="D790" s="11"/>
      <c r="E790" s="11"/>
    </row>
    <row r="791" spans="2:5" ht="15.75" customHeight="1" x14ac:dyDescent="0.3">
      <c r="B791" s="10"/>
      <c r="C791" s="10"/>
      <c r="D791" s="11"/>
      <c r="E791" s="11"/>
    </row>
    <row r="792" spans="2:5" ht="15.75" customHeight="1" x14ac:dyDescent="0.3">
      <c r="B792" s="10"/>
      <c r="C792" s="10"/>
      <c r="D792" s="11"/>
      <c r="E792" s="11"/>
    </row>
    <row r="793" spans="2:5" ht="15.75" customHeight="1" x14ac:dyDescent="0.3">
      <c r="B793" s="10"/>
      <c r="C793" s="10"/>
      <c r="D793" s="11"/>
      <c r="E793" s="11"/>
    </row>
    <row r="794" spans="2:5" ht="15.75" customHeight="1" x14ac:dyDescent="0.3">
      <c r="B794" s="10"/>
      <c r="C794" s="10"/>
      <c r="D794" s="11"/>
      <c r="E794" s="11"/>
    </row>
    <row r="795" spans="2:5" ht="15.75" customHeight="1" x14ac:dyDescent="0.3">
      <c r="B795" s="10"/>
      <c r="C795" s="10"/>
      <c r="D795" s="11"/>
      <c r="E795" s="11"/>
    </row>
    <row r="796" spans="2:5" ht="15.75" customHeight="1" x14ac:dyDescent="0.3">
      <c r="B796" s="10"/>
      <c r="C796" s="10"/>
      <c r="D796" s="11"/>
      <c r="E796" s="11"/>
    </row>
    <row r="797" spans="2:5" ht="15.75" customHeight="1" x14ac:dyDescent="0.3">
      <c r="B797" s="10"/>
      <c r="C797" s="10"/>
      <c r="D797" s="11"/>
      <c r="E797" s="11"/>
    </row>
    <row r="798" spans="2:5" ht="15.75" customHeight="1" x14ac:dyDescent="0.3">
      <c r="B798" s="10"/>
      <c r="C798" s="10"/>
      <c r="D798" s="11"/>
      <c r="E798" s="11"/>
    </row>
    <row r="799" spans="2:5" ht="15.75" customHeight="1" x14ac:dyDescent="0.3">
      <c r="B799" s="10"/>
      <c r="C799" s="10"/>
      <c r="D799" s="11"/>
      <c r="E799" s="11"/>
    </row>
    <row r="800" spans="2:5" ht="15.75" customHeight="1" x14ac:dyDescent="0.3">
      <c r="B800" s="10"/>
      <c r="C800" s="10"/>
      <c r="D800" s="11"/>
      <c r="E800" s="11"/>
    </row>
    <row r="801" spans="2:5" ht="15.75" customHeight="1" x14ac:dyDescent="0.3">
      <c r="B801" s="10"/>
      <c r="C801" s="10"/>
      <c r="D801" s="11"/>
      <c r="E801" s="11"/>
    </row>
    <row r="802" spans="2:5" ht="15.75" customHeight="1" x14ac:dyDescent="0.3">
      <c r="B802" s="10"/>
      <c r="C802" s="10"/>
      <c r="D802" s="11"/>
      <c r="E802" s="11"/>
    </row>
    <row r="803" spans="2:5" ht="15.75" customHeight="1" x14ac:dyDescent="0.3">
      <c r="B803" s="10"/>
      <c r="C803" s="10"/>
      <c r="D803" s="11"/>
      <c r="E803" s="11"/>
    </row>
    <row r="804" spans="2:5" ht="15.75" customHeight="1" x14ac:dyDescent="0.3">
      <c r="B804" s="10"/>
      <c r="C804" s="10"/>
      <c r="D804" s="11"/>
      <c r="E804" s="11"/>
    </row>
    <row r="805" spans="2:5" ht="15.75" customHeight="1" x14ac:dyDescent="0.3">
      <c r="B805" s="10"/>
      <c r="C805" s="10"/>
      <c r="D805" s="11"/>
      <c r="E805" s="11"/>
    </row>
    <row r="806" spans="2:5" ht="15.75" customHeight="1" x14ac:dyDescent="0.3">
      <c r="B806" s="10"/>
      <c r="C806" s="10"/>
      <c r="D806" s="11"/>
      <c r="E806" s="11"/>
    </row>
    <row r="807" spans="2:5" ht="15.75" customHeight="1" x14ac:dyDescent="0.3">
      <c r="B807" s="10"/>
      <c r="C807" s="10"/>
      <c r="D807" s="11"/>
      <c r="E807" s="11"/>
    </row>
    <row r="808" spans="2:5" ht="15.75" customHeight="1" x14ac:dyDescent="0.3">
      <c r="B808" s="10"/>
      <c r="C808" s="10"/>
      <c r="D808" s="11"/>
      <c r="E808" s="11"/>
    </row>
    <row r="809" spans="2:5" ht="15.75" customHeight="1" x14ac:dyDescent="0.3">
      <c r="B809" s="10"/>
      <c r="C809" s="10"/>
      <c r="D809" s="11"/>
      <c r="E809" s="11"/>
    </row>
    <row r="810" spans="2:5" ht="15.75" customHeight="1" x14ac:dyDescent="0.3">
      <c r="B810" s="10"/>
      <c r="C810" s="10"/>
      <c r="D810" s="11"/>
      <c r="E810" s="11"/>
    </row>
    <row r="811" spans="2:5" ht="15.75" customHeight="1" x14ac:dyDescent="0.3">
      <c r="B811" s="10"/>
      <c r="C811" s="10"/>
      <c r="D811" s="11"/>
      <c r="E811" s="11"/>
    </row>
    <row r="812" spans="2:5" ht="15.75" customHeight="1" x14ac:dyDescent="0.3">
      <c r="B812" s="10"/>
      <c r="C812" s="10"/>
      <c r="D812" s="11"/>
      <c r="E812" s="11"/>
    </row>
    <row r="813" spans="2:5" ht="15.75" customHeight="1" x14ac:dyDescent="0.3">
      <c r="B813" s="10"/>
      <c r="C813" s="10"/>
      <c r="D813" s="11"/>
      <c r="E813" s="11"/>
    </row>
    <row r="814" spans="2:5" ht="15.75" customHeight="1" x14ac:dyDescent="0.3">
      <c r="B814" s="10"/>
      <c r="C814" s="10"/>
      <c r="D814" s="11"/>
      <c r="E814" s="11"/>
    </row>
    <row r="815" spans="2:5" ht="15.75" customHeight="1" x14ac:dyDescent="0.3">
      <c r="B815" s="10"/>
      <c r="C815" s="10"/>
      <c r="D815" s="11"/>
      <c r="E815" s="11"/>
    </row>
    <row r="816" spans="2:5" ht="15.75" customHeight="1" x14ac:dyDescent="0.3">
      <c r="B816" s="10"/>
      <c r="C816" s="10"/>
      <c r="D816" s="11"/>
      <c r="E816" s="11"/>
    </row>
    <row r="817" spans="2:5" ht="15.75" customHeight="1" x14ac:dyDescent="0.3">
      <c r="B817" s="10"/>
      <c r="C817" s="10"/>
      <c r="D817" s="11"/>
      <c r="E817" s="11"/>
    </row>
    <row r="818" spans="2:5" ht="15.75" customHeight="1" x14ac:dyDescent="0.3">
      <c r="B818" s="10"/>
      <c r="C818" s="10"/>
      <c r="D818" s="11"/>
      <c r="E818" s="11"/>
    </row>
    <row r="819" spans="2:5" ht="15.75" customHeight="1" x14ac:dyDescent="0.3">
      <c r="B819" s="10"/>
      <c r="C819" s="10"/>
      <c r="D819" s="11"/>
      <c r="E819" s="11"/>
    </row>
    <row r="820" spans="2:5" ht="15.75" customHeight="1" x14ac:dyDescent="0.3">
      <c r="B820" s="10"/>
      <c r="C820" s="10"/>
      <c r="D820" s="11"/>
      <c r="E820" s="11"/>
    </row>
    <row r="821" spans="2:5" ht="15.75" customHeight="1" x14ac:dyDescent="0.3">
      <c r="B821" s="10"/>
      <c r="C821" s="10"/>
      <c r="D821" s="11"/>
      <c r="E821" s="11"/>
    </row>
    <row r="822" spans="2:5" ht="15.75" customHeight="1" x14ac:dyDescent="0.3">
      <c r="B822" s="10"/>
      <c r="C822" s="10"/>
      <c r="D822" s="11"/>
      <c r="E822" s="11"/>
    </row>
    <row r="823" spans="2:5" ht="15.75" customHeight="1" x14ac:dyDescent="0.3">
      <c r="B823" s="10"/>
      <c r="C823" s="10"/>
      <c r="D823" s="11"/>
      <c r="E823" s="11"/>
    </row>
    <row r="824" spans="2:5" ht="15.75" customHeight="1" x14ac:dyDescent="0.3">
      <c r="B824" s="10"/>
      <c r="C824" s="10"/>
      <c r="D824" s="11"/>
      <c r="E824" s="11"/>
    </row>
    <row r="825" spans="2:5" ht="15.75" customHeight="1" x14ac:dyDescent="0.3">
      <c r="B825" s="10"/>
      <c r="C825" s="10"/>
      <c r="D825" s="11"/>
      <c r="E825" s="11"/>
    </row>
    <row r="826" spans="2:5" ht="15.75" customHeight="1" x14ac:dyDescent="0.3">
      <c r="B826" s="10"/>
      <c r="C826" s="10"/>
      <c r="D826" s="11"/>
      <c r="E826" s="11"/>
    </row>
    <row r="827" spans="2:5" ht="15.75" customHeight="1" x14ac:dyDescent="0.3">
      <c r="B827" s="10"/>
      <c r="C827" s="10"/>
      <c r="D827" s="11"/>
      <c r="E827" s="11"/>
    </row>
    <row r="828" spans="2:5" ht="15.75" customHeight="1" x14ac:dyDescent="0.3">
      <c r="B828" s="10"/>
      <c r="C828" s="10"/>
      <c r="D828" s="11"/>
      <c r="E828" s="11"/>
    </row>
    <row r="829" spans="2:5" ht="15.75" customHeight="1" x14ac:dyDescent="0.3">
      <c r="B829" s="10"/>
      <c r="C829" s="10"/>
      <c r="D829" s="11"/>
      <c r="E829" s="11"/>
    </row>
    <row r="830" spans="2:5" ht="15.75" customHeight="1" x14ac:dyDescent="0.3">
      <c r="B830" s="10"/>
      <c r="C830" s="10"/>
      <c r="D830" s="11"/>
      <c r="E830" s="11"/>
    </row>
    <row r="831" spans="2:5" ht="15.75" customHeight="1" x14ac:dyDescent="0.3">
      <c r="B831" s="10"/>
      <c r="C831" s="10"/>
      <c r="D831" s="11"/>
      <c r="E831" s="11"/>
    </row>
    <row r="832" spans="2:5" ht="15.75" customHeight="1" x14ac:dyDescent="0.3">
      <c r="B832" s="10"/>
      <c r="C832" s="10"/>
      <c r="D832" s="11"/>
      <c r="E832" s="11"/>
    </row>
    <row r="833" spans="2:5" ht="15.75" customHeight="1" x14ac:dyDescent="0.3">
      <c r="B833" s="10"/>
      <c r="C833" s="10"/>
      <c r="D833" s="11"/>
      <c r="E833" s="11"/>
    </row>
    <row r="834" spans="2:5" ht="15.75" customHeight="1" x14ac:dyDescent="0.3">
      <c r="B834" s="10"/>
      <c r="C834" s="10"/>
      <c r="D834" s="11"/>
      <c r="E834" s="11"/>
    </row>
    <row r="835" spans="2:5" ht="15.75" customHeight="1" x14ac:dyDescent="0.3">
      <c r="B835" s="10"/>
      <c r="C835" s="10"/>
      <c r="D835" s="11"/>
      <c r="E835" s="11"/>
    </row>
    <row r="836" spans="2:5" ht="15.75" customHeight="1" x14ac:dyDescent="0.3">
      <c r="B836" s="10"/>
      <c r="C836" s="10"/>
      <c r="D836" s="11"/>
      <c r="E836" s="11"/>
    </row>
    <row r="837" spans="2:5" ht="15.75" customHeight="1" x14ac:dyDescent="0.3">
      <c r="B837" s="10"/>
      <c r="C837" s="10"/>
      <c r="D837" s="11"/>
      <c r="E837" s="11"/>
    </row>
    <row r="838" spans="2:5" ht="15.75" customHeight="1" x14ac:dyDescent="0.3">
      <c r="B838" s="10"/>
      <c r="C838" s="10"/>
      <c r="D838" s="11"/>
      <c r="E838" s="11"/>
    </row>
    <row r="839" spans="2:5" ht="15.75" customHeight="1" x14ac:dyDescent="0.3">
      <c r="B839" s="10"/>
      <c r="C839" s="10"/>
      <c r="D839" s="11"/>
      <c r="E839" s="11"/>
    </row>
    <row r="840" spans="2:5" ht="15.75" customHeight="1" x14ac:dyDescent="0.3">
      <c r="B840" s="10"/>
      <c r="C840" s="10"/>
      <c r="D840" s="11"/>
      <c r="E840" s="11"/>
    </row>
    <row r="841" spans="2:5" ht="15.75" customHeight="1" x14ac:dyDescent="0.3">
      <c r="B841" s="10"/>
      <c r="C841" s="10"/>
      <c r="D841" s="11"/>
      <c r="E841" s="11"/>
    </row>
    <row r="842" spans="2:5" ht="15.75" customHeight="1" x14ac:dyDescent="0.3">
      <c r="B842" s="10"/>
      <c r="C842" s="10"/>
      <c r="D842" s="11"/>
      <c r="E842" s="11"/>
    </row>
    <row r="843" spans="2:5" ht="15.75" customHeight="1" x14ac:dyDescent="0.3">
      <c r="B843" s="10"/>
      <c r="C843" s="10"/>
      <c r="D843" s="11"/>
      <c r="E843" s="11"/>
    </row>
    <row r="844" spans="2:5" ht="15.75" customHeight="1" x14ac:dyDescent="0.3">
      <c r="B844" s="10"/>
      <c r="C844" s="10"/>
      <c r="D844" s="11"/>
      <c r="E844" s="11"/>
    </row>
    <row r="845" spans="2:5" ht="15.75" customHeight="1" x14ac:dyDescent="0.3">
      <c r="B845" s="10"/>
      <c r="C845" s="10"/>
      <c r="D845" s="11"/>
      <c r="E845" s="11"/>
    </row>
    <row r="846" spans="2:5" ht="15.75" customHeight="1" x14ac:dyDescent="0.3">
      <c r="B846" s="10"/>
      <c r="C846" s="10"/>
      <c r="D846" s="11"/>
      <c r="E846" s="11"/>
    </row>
    <row r="847" spans="2:5" ht="15.75" customHeight="1" x14ac:dyDescent="0.3">
      <c r="B847" s="10"/>
      <c r="C847" s="10"/>
      <c r="D847" s="11"/>
      <c r="E847" s="11"/>
    </row>
    <row r="848" spans="2:5" ht="15.75" customHeight="1" x14ac:dyDescent="0.3">
      <c r="B848" s="10"/>
      <c r="C848" s="10"/>
      <c r="D848" s="11"/>
      <c r="E848" s="11"/>
    </row>
    <row r="849" spans="2:5" ht="15.75" customHeight="1" x14ac:dyDescent="0.3">
      <c r="B849" s="10"/>
      <c r="C849" s="10"/>
      <c r="D849" s="11"/>
      <c r="E849" s="11"/>
    </row>
    <row r="850" spans="2:5" ht="15.75" customHeight="1" x14ac:dyDescent="0.3">
      <c r="B850" s="10"/>
      <c r="C850" s="10"/>
      <c r="D850" s="11"/>
      <c r="E850" s="11"/>
    </row>
    <row r="851" spans="2:5" ht="15.75" customHeight="1" x14ac:dyDescent="0.3">
      <c r="B851" s="10"/>
      <c r="C851" s="10"/>
      <c r="D851" s="11"/>
      <c r="E851" s="11"/>
    </row>
    <row r="852" spans="2:5" ht="15.75" customHeight="1" x14ac:dyDescent="0.3">
      <c r="B852" s="10"/>
      <c r="C852" s="10"/>
      <c r="D852" s="11"/>
      <c r="E852" s="11"/>
    </row>
    <row r="853" spans="2:5" ht="15.75" customHeight="1" x14ac:dyDescent="0.3">
      <c r="B853" s="10"/>
      <c r="C853" s="10"/>
      <c r="D853" s="11"/>
      <c r="E853" s="11"/>
    </row>
    <row r="854" spans="2:5" ht="15.75" customHeight="1" x14ac:dyDescent="0.3">
      <c r="B854" s="10"/>
      <c r="C854" s="10"/>
      <c r="D854" s="11"/>
      <c r="E854" s="11"/>
    </row>
    <row r="855" spans="2:5" ht="15.75" customHeight="1" x14ac:dyDescent="0.3">
      <c r="B855" s="10"/>
      <c r="C855" s="10"/>
      <c r="D855" s="11"/>
      <c r="E855" s="11"/>
    </row>
    <row r="856" spans="2:5" ht="15.75" customHeight="1" x14ac:dyDescent="0.3">
      <c r="B856" s="10"/>
      <c r="C856" s="10"/>
      <c r="D856" s="11"/>
      <c r="E856" s="11"/>
    </row>
    <row r="857" spans="2:5" ht="15.75" customHeight="1" x14ac:dyDescent="0.3">
      <c r="B857" s="10"/>
      <c r="C857" s="10"/>
      <c r="D857" s="11"/>
      <c r="E857" s="11"/>
    </row>
    <row r="858" spans="2:5" ht="15.75" customHeight="1" x14ac:dyDescent="0.3">
      <c r="B858" s="10"/>
      <c r="C858" s="10"/>
      <c r="D858" s="11"/>
      <c r="E858" s="11"/>
    </row>
    <row r="859" spans="2:5" ht="15.75" customHeight="1" x14ac:dyDescent="0.3">
      <c r="B859" s="10"/>
      <c r="C859" s="10"/>
      <c r="D859" s="11"/>
      <c r="E859" s="11"/>
    </row>
    <row r="860" spans="2:5" ht="15.75" customHeight="1" x14ac:dyDescent="0.3">
      <c r="B860" s="10"/>
      <c r="C860" s="10"/>
      <c r="D860" s="11"/>
      <c r="E860" s="11"/>
    </row>
    <row r="861" spans="2:5" ht="15.75" customHeight="1" x14ac:dyDescent="0.3">
      <c r="B861" s="10"/>
      <c r="C861" s="10"/>
      <c r="D861" s="11"/>
      <c r="E861" s="11"/>
    </row>
    <row r="862" spans="2:5" ht="15.75" customHeight="1" x14ac:dyDescent="0.3">
      <c r="B862" s="10"/>
      <c r="C862" s="10"/>
      <c r="D862" s="11"/>
      <c r="E862" s="11"/>
    </row>
    <row r="863" spans="2:5" ht="15.75" customHeight="1" x14ac:dyDescent="0.3">
      <c r="B863" s="10"/>
      <c r="C863" s="10"/>
      <c r="D863" s="11"/>
      <c r="E863" s="11"/>
    </row>
    <row r="864" spans="2:5" ht="15.75" customHeight="1" x14ac:dyDescent="0.3">
      <c r="B864" s="10"/>
      <c r="C864" s="10"/>
      <c r="D864" s="11"/>
      <c r="E864" s="11"/>
    </row>
    <row r="865" spans="2:5" ht="15.75" customHeight="1" x14ac:dyDescent="0.3">
      <c r="B865" s="10"/>
      <c r="C865" s="10"/>
      <c r="D865" s="11"/>
      <c r="E865" s="11"/>
    </row>
    <row r="866" spans="2:5" ht="15.75" customHeight="1" x14ac:dyDescent="0.3">
      <c r="B866" s="10"/>
      <c r="C866" s="10"/>
      <c r="D866" s="11"/>
      <c r="E866" s="11"/>
    </row>
    <row r="867" spans="2:5" ht="15.75" customHeight="1" x14ac:dyDescent="0.3">
      <c r="B867" s="10"/>
      <c r="C867" s="10"/>
      <c r="D867" s="11"/>
      <c r="E867" s="11"/>
    </row>
    <row r="868" spans="2:5" ht="15.75" customHeight="1" x14ac:dyDescent="0.3">
      <c r="B868" s="10"/>
      <c r="C868" s="10"/>
      <c r="D868" s="11"/>
      <c r="E868" s="11"/>
    </row>
    <row r="869" spans="2:5" ht="15.75" customHeight="1" x14ac:dyDescent="0.3">
      <c r="B869" s="10"/>
      <c r="C869" s="10"/>
      <c r="D869" s="11"/>
      <c r="E869" s="11"/>
    </row>
    <row r="870" spans="2:5" ht="15.75" customHeight="1" x14ac:dyDescent="0.3">
      <c r="B870" s="10"/>
      <c r="C870" s="10"/>
      <c r="D870" s="11"/>
      <c r="E870" s="11"/>
    </row>
    <row r="871" spans="2:5" ht="15.75" customHeight="1" x14ac:dyDescent="0.3">
      <c r="B871" s="10"/>
      <c r="C871" s="10"/>
      <c r="D871" s="11"/>
      <c r="E871" s="11"/>
    </row>
    <row r="872" spans="2:5" ht="15.75" customHeight="1" x14ac:dyDescent="0.3">
      <c r="B872" s="10"/>
      <c r="C872" s="10"/>
      <c r="D872" s="11"/>
      <c r="E872" s="11"/>
    </row>
    <row r="873" spans="2:5" ht="15.75" customHeight="1" x14ac:dyDescent="0.3">
      <c r="B873" s="10"/>
      <c r="C873" s="10"/>
      <c r="D873" s="11"/>
      <c r="E873" s="11"/>
    </row>
    <row r="874" spans="2:5" ht="15.75" customHeight="1" x14ac:dyDescent="0.3">
      <c r="B874" s="10"/>
      <c r="C874" s="10"/>
      <c r="D874" s="11"/>
      <c r="E874" s="11"/>
    </row>
    <row r="875" spans="2:5" ht="15.75" customHeight="1" x14ac:dyDescent="0.3">
      <c r="B875" s="10"/>
      <c r="C875" s="10"/>
      <c r="D875" s="11"/>
      <c r="E875" s="11"/>
    </row>
    <row r="876" spans="2:5" ht="15.75" customHeight="1" x14ac:dyDescent="0.3">
      <c r="B876" s="10"/>
      <c r="C876" s="10"/>
      <c r="D876" s="11"/>
      <c r="E876" s="11"/>
    </row>
    <row r="877" spans="2:5" ht="15.75" customHeight="1" x14ac:dyDescent="0.3">
      <c r="B877" s="10"/>
      <c r="C877" s="10"/>
      <c r="D877" s="11"/>
      <c r="E877" s="11"/>
    </row>
    <row r="878" spans="2:5" ht="15.75" customHeight="1" x14ac:dyDescent="0.3">
      <c r="B878" s="10"/>
      <c r="C878" s="10"/>
      <c r="D878" s="11"/>
      <c r="E878" s="11"/>
    </row>
    <row r="879" spans="2:5" ht="15.75" customHeight="1" x14ac:dyDescent="0.3">
      <c r="B879" s="10"/>
      <c r="C879" s="10"/>
      <c r="D879" s="11"/>
      <c r="E879" s="11"/>
    </row>
    <row r="880" spans="2:5" ht="15.75" customHeight="1" x14ac:dyDescent="0.3">
      <c r="B880" s="10"/>
      <c r="C880" s="10"/>
      <c r="D880" s="11"/>
      <c r="E880" s="11"/>
    </row>
    <row r="881" spans="2:5" ht="15.75" customHeight="1" x14ac:dyDescent="0.3">
      <c r="B881" s="10"/>
      <c r="C881" s="10"/>
      <c r="D881" s="11"/>
      <c r="E881" s="11"/>
    </row>
    <row r="882" spans="2:5" ht="15.75" customHeight="1" x14ac:dyDescent="0.3">
      <c r="B882" s="10"/>
      <c r="C882" s="10"/>
      <c r="D882" s="11"/>
      <c r="E882" s="11"/>
    </row>
    <row r="883" spans="2:5" ht="15.75" customHeight="1" x14ac:dyDescent="0.3">
      <c r="B883" s="10"/>
      <c r="C883" s="10"/>
      <c r="D883" s="11"/>
      <c r="E883" s="11"/>
    </row>
    <row r="884" spans="2:5" ht="15.75" customHeight="1" x14ac:dyDescent="0.3">
      <c r="B884" s="10"/>
      <c r="C884" s="10"/>
      <c r="D884" s="11"/>
      <c r="E884" s="11"/>
    </row>
    <row r="885" spans="2:5" ht="15.75" customHeight="1" x14ac:dyDescent="0.3">
      <c r="B885" s="10"/>
      <c r="C885" s="10"/>
      <c r="D885" s="11"/>
      <c r="E885" s="11"/>
    </row>
    <row r="886" spans="2:5" ht="15.75" customHeight="1" x14ac:dyDescent="0.3">
      <c r="B886" s="10"/>
      <c r="C886" s="10"/>
      <c r="D886" s="11"/>
      <c r="E886" s="11"/>
    </row>
    <row r="887" spans="2:5" ht="15.75" customHeight="1" x14ac:dyDescent="0.3">
      <c r="B887" s="10"/>
      <c r="C887" s="10"/>
      <c r="D887" s="11"/>
      <c r="E887" s="11"/>
    </row>
    <row r="888" spans="2:5" ht="15.75" customHeight="1" x14ac:dyDescent="0.3">
      <c r="B888" s="10"/>
      <c r="C888" s="10"/>
      <c r="D888" s="11"/>
      <c r="E888" s="11"/>
    </row>
    <row r="889" spans="2:5" ht="15.75" customHeight="1" x14ac:dyDescent="0.3">
      <c r="B889" s="10"/>
      <c r="C889" s="10"/>
      <c r="D889" s="11"/>
      <c r="E889" s="11"/>
    </row>
    <row r="890" spans="2:5" ht="15.75" customHeight="1" x14ac:dyDescent="0.3">
      <c r="B890" s="10"/>
      <c r="C890" s="10"/>
      <c r="D890" s="11"/>
      <c r="E890" s="11"/>
    </row>
    <row r="891" spans="2:5" ht="15.75" customHeight="1" x14ac:dyDescent="0.3">
      <c r="B891" s="10"/>
      <c r="C891" s="10"/>
      <c r="D891" s="11"/>
      <c r="E891" s="11"/>
    </row>
    <row r="892" spans="2:5" ht="15.75" customHeight="1" x14ac:dyDescent="0.3">
      <c r="B892" s="10"/>
      <c r="C892" s="10"/>
      <c r="D892" s="11"/>
      <c r="E892" s="11"/>
    </row>
    <row r="893" spans="2:5" ht="15.75" customHeight="1" x14ac:dyDescent="0.3">
      <c r="B893" s="10"/>
      <c r="C893" s="10"/>
      <c r="D893" s="11"/>
      <c r="E893" s="11"/>
    </row>
    <row r="894" spans="2:5" ht="15.75" customHeight="1" x14ac:dyDescent="0.3">
      <c r="B894" s="10"/>
      <c r="C894" s="10"/>
      <c r="D894" s="11"/>
      <c r="E894" s="11"/>
    </row>
    <row r="895" spans="2:5" ht="15.75" customHeight="1" x14ac:dyDescent="0.3">
      <c r="B895" s="10"/>
      <c r="C895" s="10"/>
      <c r="D895" s="11"/>
      <c r="E895" s="11"/>
    </row>
    <row r="896" spans="2:5" ht="15.75" customHeight="1" x14ac:dyDescent="0.3">
      <c r="B896" s="10"/>
      <c r="C896" s="10"/>
      <c r="D896" s="11"/>
      <c r="E896" s="11"/>
    </row>
    <row r="897" spans="2:5" ht="15.75" customHeight="1" x14ac:dyDescent="0.3">
      <c r="B897" s="10"/>
      <c r="C897" s="10"/>
      <c r="D897" s="11"/>
      <c r="E897" s="11"/>
    </row>
    <row r="898" spans="2:5" ht="15.75" customHeight="1" x14ac:dyDescent="0.3">
      <c r="B898" s="10"/>
      <c r="C898" s="10"/>
      <c r="D898" s="11"/>
      <c r="E898" s="11"/>
    </row>
    <row r="899" spans="2:5" ht="15.75" customHeight="1" x14ac:dyDescent="0.3">
      <c r="B899" s="10"/>
      <c r="C899" s="10"/>
      <c r="D899" s="11"/>
      <c r="E899" s="11"/>
    </row>
    <row r="900" spans="2:5" ht="15.75" customHeight="1" x14ac:dyDescent="0.3">
      <c r="B900" s="10"/>
      <c r="C900" s="10"/>
      <c r="D900" s="11"/>
      <c r="E900" s="11"/>
    </row>
    <row r="901" spans="2:5" ht="15.75" customHeight="1" x14ac:dyDescent="0.3">
      <c r="B901" s="10"/>
      <c r="C901" s="10"/>
      <c r="D901" s="11"/>
      <c r="E901" s="11"/>
    </row>
    <row r="902" spans="2:5" ht="15.75" customHeight="1" x14ac:dyDescent="0.3">
      <c r="B902" s="10"/>
      <c r="C902" s="10"/>
      <c r="D902" s="11"/>
      <c r="E902" s="11"/>
    </row>
    <row r="903" spans="2:5" ht="15.75" customHeight="1" x14ac:dyDescent="0.3">
      <c r="B903" s="10"/>
      <c r="C903" s="10"/>
      <c r="D903" s="11"/>
      <c r="E903" s="11"/>
    </row>
    <row r="904" spans="2:5" ht="15.75" customHeight="1" x14ac:dyDescent="0.3">
      <c r="B904" s="10"/>
      <c r="C904" s="10"/>
      <c r="D904" s="11"/>
      <c r="E904" s="11"/>
    </row>
    <row r="905" spans="2:5" ht="15.75" customHeight="1" x14ac:dyDescent="0.3">
      <c r="B905" s="10"/>
      <c r="C905" s="10"/>
      <c r="D905" s="11"/>
      <c r="E905" s="11"/>
    </row>
    <row r="906" spans="2:5" ht="15.75" customHeight="1" x14ac:dyDescent="0.3">
      <c r="B906" s="10"/>
      <c r="C906" s="10"/>
      <c r="D906" s="11"/>
      <c r="E906" s="11"/>
    </row>
    <row r="907" spans="2:5" ht="15.75" customHeight="1" x14ac:dyDescent="0.3">
      <c r="B907" s="10"/>
      <c r="C907" s="10"/>
      <c r="D907" s="11"/>
      <c r="E907" s="11"/>
    </row>
    <row r="908" spans="2:5" ht="15.75" customHeight="1" x14ac:dyDescent="0.3">
      <c r="B908" s="10"/>
      <c r="C908" s="10"/>
      <c r="D908" s="11"/>
      <c r="E908" s="11"/>
    </row>
    <row r="909" spans="2:5" ht="15.75" customHeight="1" x14ac:dyDescent="0.3">
      <c r="B909" s="10"/>
      <c r="C909" s="10"/>
      <c r="D909" s="11"/>
      <c r="E909" s="11"/>
    </row>
    <row r="910" spans="2:5" ht="15.75" customHeight="1" x14ac:dyDescent="0.3">
      <c r="B910" s="10"/>
      <c r="C910" s="10"/>
      <c r="D910" s="11"/>
      <c r="E910" s="11"/>
    </row>
    <row r="911" spans="2:5" ht="15.75" customHeight="1" x14ac:dyDescent="0.3">
      <c r="B911" s="10"/>
      <c r="C911" s="10"/>
      <c r="D911" s="11"/>
      <c r="E911" s="11"/>
    </row>
    <row r="912" spans="2:5" ht="15.75" customHeight="1" x14ac:dyDescent="0.3">
      <c r="B912" s="10"/>
      <c r="C912" s="10"/>
      <c r="D912" s="11"/>
      <c r="E912" s="11"/>
    </row>
    <row r="913" spans="2:5" ht="15.75" customHeight="1" x14ac:dyDescent="0.3">
      <c r="B913" s="10"/>
      <c r="C913" s="10"/>
      <c r="D913" s="11"/>
      <c r="E913" s="11"/>
    </row>
    <row r="914" spans="2:5" ht="15.75" customHeight="1" x14ac:dyDescent="0.3">
      <c r="B914" s="10"/>
      <c r="C914" s="10"/>
      <c r="D914" s="11"/>
      <c r="E914" s="11"/>
    </row>
    <row r="915" spans="2:5" ht="15.75" customHeight="1" x14ac:dyDescent="0.3">
      <c r="B915" s="10"/>
      <c r="C915" s="10"/>
      <c r="D915" s="11"/>
      <c r="E915" s="11"/>
    </row>
    <row r="916" spans="2:5" ht="15.75" customHeight="1" x14ac:dyDescent="0.3">
      <c r="B916" s="10"/>
      <c r="C916" s="10"/>
      <c r="D916" s="11"/>
      <c r="E916" s="11"/>
    </row>
    <row r="917" spans="2:5" ht="15.75" customHeight="1" x14ac:dyDescent="0.3">
      <c r="B917" s="10"/>
      <c r="C917" s="10"/>
      <c r="D917" s="11"/>
      <c r="E917" s="11"/>
    </row>
    <row r="918" spans="2:5" ht="15.75" customHeight="1" x14ac:dyDescent="0.3">
      <c r="B918" s="10"/>
      <c r="C918" s="10"/>
      <c r="D918" s="11"/>
      <c r="E918" s="11"/>
    </row>
    <row r="919" spans="2:5" ht="15.75" customHeight="1" x14ac:dyDescent="0.3">
      <c r="B919" s="10"/>
      <c r="C919" s="10"/>
      <c r="D919" s="11"/>
      <c r="E919" s="11"/>
    </row>
    <row r="920" spans="2:5" ht="15.75" customHeight="1" x14ac:dyDescent="0.3">
      <c r="B920" s="10"/>
      <c r="C920" s="10"/>
      <c r="D920" s="11"/>
      <c r="E920" s="11"/>
    </row>
    <row r="921" spans="2:5" ht="15.75" customHeight="1" x14ac:dyDescent="0.3">
      <c r="B921" s="10"/>
      <c r="C921" s="10"/>
      <c r="D921" s="11"/>
      <c r="E921" s="11"/>
    </row>
    <row r="922" spans="2:5" ht="15.75" customHeight="1" x14ac:dyDescent="0.3">
      <c r="B922" s="10"/>
      <c r="C922" s="10"/>
      <c r="D922" s="11"/>
      <c r="E922" s="11"/>
    </row>
    <row r="923" spans="2:5" ht="15.75" customHeight="1" x14ac:dyDescent="0.3">
      <c r="B923" s="10"/>
      <c r="C923" s="10"/>
      <c r="D923" s="11"/>
      <c r="E923" s="11"/>
    </row>
    <row r="924" spans="2:5" ht="15.75" customHeight="1" x14ac:dyDescent="0.3">
      <c r="B924" s="10"/>
      <c r="C924" s="10"/>
      <c r="D924" s="11"/>
      <c r="E924" s="11"/>
    </row>
    <row r="925" spans="2:5" ht="15.75" customHeight="1" x14ac:dyDescent="0.3">
      <c r="B925" s="10"/>
      <c r="C925" s="10"/>
      <c r="D925" s="11"/>
      <c r="E925" s="11"/>
    </row>
    <row r="926" spans="2:5" ht="15.75" customHeight="1" x14ac:dyDescent="0.3">
      <c r="B926" s="10"/>
      <c r="C926" s="10"/>
      <c r="D926" s="11"/>
      <c r="E926" s="11"/>
    </row>
    <row r="927" spans="2:5" ht="15.75" customHeight="1" x14ac:dyDescent="0.3">
      <c r="B927" s="10"/>
      <c r="C927" s="10"/>
      <c r="D927" s="11"/>
      <c r="E927" s="11"/>
    </row>
    <row r="928" spans="2:5" ht="15.75" customHeight="1" x14ac:dyDescent="0.3">
      <c r="B928" s="10"/>
      <c r="C928" s="10"/>
      <c r="D928" s="11"/>
      <c r="E928" s="11"/>
    </row>
    <row r="929" spans="2:5" ht="15.75" customHeight="1" x14ac:dyDescent="0.3">
      <c r="B929" s="10"/>
      <c r="C929" s="10"/>
      <c r="D929" s="11"/>
      <c r="E929" s="11"/>
    </row>
    <row r="930" spans="2:5" ht="15.75" customHeight="1" x14ac:dyDescent="0.3">
      <c r="B930" s="10"/>
      <c r="C930" s="10"/>
      <c r="D930" s="11"/>
      <c r="E930" s="11"/>
    </row>
    <row r="931" spans="2:5" ht="15.75" customHeight="1" x14ac:dyDescent="0.3">
      <c r="B931" s="10"/>
      <c r="C931" s="10"/>
      <c r="D931" s="11"/>
      <c r="E931" s="11"/>
    </row>
    <row r="932" spans="2:5" ht="15.75" customHeight="1" x14ac:dyDescent="0.3">
      <c r="B932" s="10"/>
      <c r="C932" s="10"/>
      <c r="D932" s="11"/>
      <c r="E932" s="11"/>
    </row>
    <row r="933" spans="2:5" ht="15.75" customHeight="1" x14ac:dyDescent="0.3">
      <c r="B933" s="10"/>
      <c r="C933" s="10"/>
      <c r="D933" s="11"/>
      <c r="E933" s="11"/>
    </row>
    <row r="934" spans="2:5" ht="15.75" customHeight="1" x14ac:dyDescent="0.3">
      <c r="B934" s="10"/>
      <c r="C934" s="10"/>
      <c r="D934" s="11"/>
      <c r="E934" s="11"/>
    </row>
    <row r="935" spans="2:5" ht="15.75" customHeight="1" x14ac:dyDescent="0.3">
      <c r="B935" s="10"/>
      <c r="C935" s="10"/>
      <c r="D935" s="11"/>
      <c r="E935" s="11"/>
    </row>
    <row r="936" spans="2:5" ht="15.75" customHeight="1" x14ac:dyDescent="0.3">
      <c r="B936" s="10"/>
      <c r="C936" s="10"/>
      <c r="D936" s="11"/>
      <c r="E936" s="11"/>
    </row>
    <row r="937" spans="2:5" ht="15.75" customHeight="1" x14ac:dyDescent="0.3">
      <c r="B937" s="10"/>
      <c r="C937" s="10"/>
      <c r="D937" s="11"/>
      <c r="E937" s="11"/>
    </row>
    <row r="938" spans="2:5" ht="15.75" customHeight="1" x14ac:dyDescent="0.3">
      <c r="B938" s="10"/>
      <c r="C938" s="10"/>
      <c r="D938" s="11"/>
      <c r="E938" s="11"/>
    </row>
    <row r="939" spans="2:5" ht="15.75" customHeight="1" x14ac:dyDescent="0.3">
      <c r="B939" s="10"/>
      <c r="C939" s="10"/>
      <c r="D939" s="11"/>
      <c r="E939" s="11"/>
    </row>
    <row r="940" spans="2:5" ht="15.75" customHeight="1" x14ac:dyDescent="0.3">
      <c r="B940" s="10"/>
      <c r="C940" s="10"/>
      <c r="D940" s="11"/>
      <c r="E940" s="11"/>
    </row>
    <row r="941" spans="2:5" ht="15.75" customHeight="1" x14ac:dyDescent="0.3">
      <c r="B941" s="10"/>
      <c r="C941" s="10"/>
      <c r="D941" s="11"/>
      <c r="E941" s="11"/>
    </row>
    <row r="942" spans="2:5" ht="15.75" customHeight="1" x14ac:dyDescent="0.3">
      <c r="B942" s="10"/>
      <c r="C942" s="10"/>
      <c r="D942" s="11"/>
      <c r="E942" s="11"/>
    </row>
    <row r="943" spans="2:5" ht="15.75" customHeight="1" x14ac:dyDescent="0.3">
      <c r="B943" s="10"/>
      <c r="C943" s="10"/>
      <c r="D943" s="11"/>
      <c r="E943" s="11"/>
    </row>
    <row r="944" spans="2:5" ht="15.75" customHeight="1" x14ac:dyDescent="0.3">
      <c r="B944" s="10"/>
      <c r="C944" s="10"/>
      <c r="D944" s="11"/>
      <c r="E944" s="11"/>
    </row>
    <row r="945" spans="2:5" ht="15.75" customHeight="1" x14ac:dyDescent="0.3">
      <c r="B945" s="10"/>
      <c r="C945" s="10"/>
      <c r="D945" s="11"/>
      <c r="E945" s="11"/>
    </row>
    <row r="946" spans="2:5" ht="15.75" customHeight="1" x14ac:dyDescent="0.3">
      <c r="B946" s="10"/>
      <c r="C946" s="10"/>
      <c r="D946" s="11"/>
      <c r="E946" s="11"/>
    </row>
    <row r="947" spans="2:5" ht="15.75" customHeight="1" x14ac:dyDescent="0.3">
      <c r="B947" s="10"/>
      <c r="C947" s="10"/>
      <c r="D947" s="11"/>
      <c r="E947" s="11"/>
    </row>
    <row r="948" spans="2:5" ht="15.75" customHeight="1" x14ac:dyDescent="0.3">
      <c r="B948" s="10"/>
      <c r="C948" s="10"/>
      <c r="D948" s="11"/>
      <c r="E948" s="11"/>
    </row>
    <row r="949" spans="2:5" ht="15.75" customHeight="1" x14ac:dyDescent="0.3">
      <c r="B949" s="10"/>
      <c r="C949" s="10"/>
      <c r="D949" s="11"/>
      <c r="E949" s="11"/>
    </row>
    <row r="950" spans="2:5" ht="15.75" customHeight="1" x14ac:dyDescent="0.3">
      <c r="B950" s="10"/>
      <c r="C950" s="10"/>
      <c r="D950" s="11"/>
      <c r="E950" s="11"/>
    </row>
    <row r="951" spans="2:5" ht="15.75" customHeight="1" x14ac:dyDescent="0.3">
      <c r="B951" s="10"/>
      <c r="C951" s="10"/>
      <c r="D951" s="11"/>
      <c r="E951" s="11"/>
    </row>
    <row r="952" spans="2:5" ht="15.75" customHeight="1" x14ac:dyDescent="0.3">
      <c r="B952" s="10"/>
      <c r="C952" s="10"/>
      <c r="D952" s="11"/>
      <c r="E952" s="11"/>
    </row>
    <row r="953" spans="2:5" ht="15.75" customHeight="1" x14ac:dyDescent="0.3">
      <c r="B953" s="10"/>
      <c r="C953" s="10"/>
      <c r="D953" s="11"/>
      <c r="E953" s="11"/>
    </row>
    <row r="954" spans="2:5" ht="15.75" customHeight="1" x14ac:dyDescent="0.3">
      <c r="B954" s="10"/>
      <c r="C954" s="10"/>
      <c r="D954" s="11"/>
      <c r="E954" s="11"/>
    </row>
    <row r="955" spans="2:5" ht="15.75" customHeight="1" x14ac:dyDescent="0.3">
      <c r="B955" s="10"/>
      <c r="C955" s="10"/>
      <c r="D955" s="11"/>
      <c r="E955" s="11"/>
    </row>
    <row r="956" spans="2:5" ht="15.75" customHeight="1" x14ac:dyDescent="0.3">
      <c r="B956" s="10"/>
      <c r="C956" s="10"/>
      <c r="D956" s="11"/>
      <c r="E956" s="11"/>
    </row>
    <row r="957" spans="2:5" ht="15.75" customHeight="1" x14ac:dyDescent="0.3">
      <c r="B957" s="10"/>
      <c r="C957" s="10"/>
      <c r="D957" s="11"/>
      <c r="E957" s="11"/>
    </row>
    <row r="958" spans="2:5" ht="15.75" customHeight="1" x14ac:dyDescent="0.3">
      <c r="B958" s="10"/>
      <c r="C958" s="10"/>
      <c r="D958" s="11"/>
      <c r="E958" s="11"/>
    </row>
    <row r="959" spans="2:5" ht="15.75" customHeight="1" x14ac:dyDescent="0.3">
      <c r="B959" s="10"/>
      <c r="C959" s="10"/>
      <c r="D959" s="11"/>
      <c r="E959" s="11"/>
    </row>
    <row r="960" spans="2:5" ht="15.75" customHeight="1" x14ac:dyDescent="0.3">
      <c r="B960" s="10"/>
      <c r="C960" s="10"/>
      <c r="D960" s="11"/>
      <c r="E960" s="11"/>
    </row>
    <row r="961" spans="2:5" ht="15.75" customHeight="1" x14ac:dyDescent="0.3">
      <c r="B961" s="10"/>
      <c r="C961" s="10"/>
      <c r="D961" s="11"/>
      <c r="E961" s="11"/>
    </row>
    <row r="962" spans="2:5" ht="15.75" customHeight="1" x14ac:dyDescent="0.3">
      <c r="B962" s="10"/>
      <c r="C962" s="10"/>
      <c r="D962" s="11"/>
      <c r="E962" s="11"/>
    </row>
    <row r="963" spans="2:5" ht="15.75" customHeight="1" x14ac:dyDescent="0.3">
      <c r="B963" s="10"/>
      <c r="C963" s="10"/>
      <c r="D963" s="11"/>
      <c r="E963" s="11"/>
    </row>
    <row r="964" spans="2:5" ht="15.75" customHeight="1" x14ac:dyDescent="0.3">
      <c r="B964" s="10"/>
      <c r="C964" s="10"/>
      <c r="D964" s="11"/>
      <c r="E964" s="11"/>
    </row>
    <row r="965" spans="2:5" ht="15.75" customHeight="1" x14ac:dyDescent="0.3">
      <c r="B965" s="10"/>
      <c r="C965" s="10"/>
      <c r="D965" s="11"/>
      <c r="E965" s="11"/>
    </row>
    <row r="966" spans="2:5" ht="15.75" customHeight="1" x14ac:dyDescent="0.3">
      <c r="B966" s="10"/>
      <c r="C966" s="10"/>
      <c r="D966" s="11"/>
      <c r="E966" s="11"/>
    </row>
    <row r="967" spans="2:5" ht="15.75" customHeight="1" x14ac:dyDescent="0.3">
      <c r="B967" s="10"/>
      <c r="C967" s="10"/>
      <c r="D967" s="11"/>
      <c r="E967" s="11"/>
    </row>
    <row r="968" spans="2:5" ht="15.75" customHeight="1" x14ac:dyDescent="0.3">
      <c r="B968" s="10"/>
      <c r="C968" s="10"/>
      <c r="D968" s="11"/>
      <c r="E968" s="11"/>
    </row>
    <row r="969" spans="2:5" ht="15.75" customHeight="1" x14ac:dyDescent="0.3">
      <c r="B969" s="10"/>
      <c r="C969" s="10"/>
      <c r="D969" s="11"/>
      <c r="E969" s="11"/>
    </row>
    <row r="970" spans="2:5" ht="15.75" customHeight="1" x14ac:dyDescent="0.3">
      <c r="B970" s="10"/>
      <c r="C970" s="10"/>
      <c r="D970" s="11"/>
      <c r="E970" s="11"/>
    </row>
    <row r="971" spans="2:5" ht="15.75" customHeight="1" x14ac:dyDescent="0.3">
      <c r="B971" s="10"/>
      <c r="C971" s="10"/>
      <c r="D971" s="11"/>
      <c r="E971" s="11"/>
    </row>
    <row r="972" spans="2:5" ht="15.75" customHeight="1" x14ac:dyDescent="0.3">
      <c r="B972" s="10"/>
      <c r="C972" s="10"/>
      <c r="D972" s="11"/>
      <c r="E972" s="11"/>
    </row>
    <row r="973" spans="2:5" ht="15.75" customHeight="1" x14ac:dyDescent="0.3">
      <c r="B973" s="10"/>
      <c r="C973" s="10"/>
      <c r="D973" s="11"/>
      <c r="E973" s="11"/>
    </row>
    <row r="974" spans="2:5" ht="15.75" customHeight="1" x14ac:dyDescent="0.3">
      <c r="B974" s="10"/>
      <c r="C974" s="10"/>
      <c r="D974" s="11"/>
      <c r="E974" s="11"/>
    </row>
    <row r="975" spans="2:5" ht="15.75" customHeight="1" x14ac:dyDescent="0.3">
      <c r="B975" s="10"/>
      <c r="C975" s="10"/>
      <c r="D975" s="11"/>
      <c r="E975" s="11"/>
    </row>
    <row r="976" spans="2:5" ht="15.75" customHeight="1" x14ac:dyDescent="0.3">
      <c r="B976" s="10"/>
      <c r="C976" s="10"/>
      <c r="D976" s="11"/>
      <c r="E976" s="11"/>
    </row>
    <row r="977" spans="2:5" ht="15.75" customHeight="1" x14ac:dyDescent="0.3">
      <c r="B977" s="10"/>
      <c r="C977" s="10"/>
      <c r="D977" s="11"/>
      <c r="E977" s="11"/>
    </row>
    <row r="978" spans="2:5" ht="15.75" customHeight="1" x14ac:dyDescent="0.3">
      <c r="B978" s="10"/>
      <c r="C978" s="10"/>
      <c r="D978" s="11"/>
      <c r="E978" s="11"/>
    </row>
    <row r="979" spans="2:5" ht="15.75" customHeight="1" x14ac:dyDescent="0.3">
      <c r="B979" s="10"/>
      <c r="C979" s="10"/>
      <c r="D979" s="11"/>
      <c r="E979" s="11"/>
    </row>
    <row r="980" spans="2:5" ht="15.75" customHeight="1" x14ac:dyDescent="0.3">
      <c r="B980" s="10"/>
      <c r="C980" s="10"/>
      <c r="D980" s="11"/>
      <c r="E980" s="11"/>
    </row>
    <row r="981" spans="2:5" ht="15.75" customHeight="1" x14ac:dyDescent="0.3">
      <c r="B981" s="10"/>
      <c r="C981" s="10"/>
      <c r="D981" s="11"/>
      <c r="E981" s="11"/>
    </row>
    <row r="982" spans="2:5" ht="15.75" customHeight="1" x14ac:dyDescent="0.3">
      <c r="B982" s="10"/>
      <c r="C982" s="10"/>
      <c r="D982" s="11"/>
      <c r="E982" s="11"/>
    </row>
    <row r="983" spans="2:5" ht="15.75" customHeight="1" x14ac:dyDescent="0.3">
      <c r="B983" s="10"/>
      <c r="C983" s="10"/>
      <c r="D983" s="11"/>
      <c r="E983" s="11"/>
    </row>
    <row r="984" spans="2:5" ht="15.75" customHeight="1" x14ac:dyDescent="0.3">
      <c r="B984" s="10"/>
      <c r="C984" s="10"/>
      <c r="D984" s="11"/>
      <c r="E984" s="11"/>
    </row>
    <row r="985" spans="2:5" ht="15.75" customHeight="1" x14ac:dyDescent="0.3">
      <c r="B985" s="10"/>
      <c r="C985" s="10"/>
      <c r="D985" s="11"/>
      <c r="E985" s="11"/>
    </row>
    <row r="986" spans="2:5" ht="15.75" customHeight="1" x14ac:dyDescent="0.3">
      <c r="B986" s="10"/>
      <c r="C986" s="10"/>
      <c r="D986" s="11"/>
      <c r="E986" s="11"/>
    </row>
    <row r="987" spans="2:5" ht="15.75" customHeight="1" x14ac:dyDescent="0.3">
      <c r="B987" s="10"/>
      <c r="C987" s="10"/>
      <c r="D987" s="11"/>
      <c r="E987" s="11"/>
    </row>
    <row r="988" spans="2:5" ht="15.75" customHeight="1" x14ac:dyDescent="0.3">
      <c r="B988" s="10"/>
      <c r="C988" s="10"/>
      <c r="D988" s="11"/>
      <c r="E988" s="11"/>
    </row>
    <row r="989" spans="2:5" ht="15.75" customHeight="1" x14ac:dyDescent="0.3">
      <c r="B989" s="10"/>
      <c r="C989" s="10"/>
      <c r="D989" s="11"/>
      <c r="E989" s="11"/>
    </row>
    <row r="990" spans="2:5" ht="15.75" customHeight="1" x14ac:dyDescent="0.3">
      <c r="B990" s="10"/>
      <c r="C990" s="10"/>
      <c r="D990" s="11"/>
      <c r="E990" s="11"/>
    </row>
    <row r="991" spans="2:5" ht="15.75" customHeight="1" x14ac:dyDescent="0.3">
      <c r="B991" s="10"/>
      <c r="C991" s="10"/>
      <c r="D991" s="11"/>
      <c r="E991" s="11"/>
    </row>
    <row r="992" spans="2:5" ht="15.75" customHeight="1" x14ac:dyDescent="0.3">
      <c r="B992" s="10"/>
      <c r="C992" s="10"/>
      <c r="D992" s="11"/>
      <c r="E992" s="11"/>
    </row>
    <row r="993" spans="2:5" ht="15.75" customHeight="1" x14ac:dyDescent="0.3">
      <c r="B993" s="10"/>
      <c r="C993" s="10"/>
      <c r="D993" s="11"/>
      <c r="E993" s="11"/>
    </row>
    <row r="994" spans="2:5" ht="15.75" customHeight="1" x14ac:dyDescent="0.3">
      <c r="B994" s="10"/>
      <c r="C994" s="10"/>
      <c r="D994" s="11"/>
      <c r="E994" s="11"/>
    </row>
    <row r="995" spans="2:5" ht="15.75" customHeight="1" x14ac:dyDescent="0.3">
      <c r="B995" s="10"/>
      <c r="C995" s="10"/>
      <c r="D995" s="11"/>
      <c r="E995" s="11"/>
    </row>
    <row r="996" spans="2:5" ht="15.75" customHeight="1" x14ac:dyDescent="0.3">
      <c r="B996" s="10"/>
      <c r="C996" s="10"/>
      <c r="D996" s="11"/>
      <c r="E996" s="11"/>
    </row>
    <row r="997" spans="2:5" ht="15.75" customHeight="1" x14ac:dyDescent="0.3">
      <c r="B997" s="10"/>
      <c r="C997" s="10"/>
      <c r="D997" s="11"/>
      <c r="E997" s="11"/>
    </row>
    <row r="998" spans="2:5" ht="15.75" customHeight="1" x14ac:dyDescent="0.3">
      <c r="B998" s="10"/>
      <c r="C998" s="10"/>
      <c r="D998" s="11"/>
      <c r="E998" s="11"/>
    </row>
    <row r="999" spans="2:5" ht="15.75" customHeight="1" x14ac:dyDescent="0.3">
      <c r="B999" s="10"/>
      <c r="C999" s="10"/>
      <c r="D999" s="11"/>
      <c r="E999" s="11"/>
    </row>
    <row r="1000" spans="2:5" ht="15.75" customHeight="1" x14ac:dyDescent="0.3">
      <c r="B1000" s="10"/>
      <c r="C1000" s="10"/>
      <c r="D1000" s="11"/>
      <c r="E1000" s="11"/>
    </row>
  </sheetData>
  <sortState ref="A2:AB1000">
    <sortCondition ref="F1"/>
  </sortState>
  <conditionalFormatting sqref="B1:E1000">
    <cfRule type="expression" dxfId="0" priority="1">
      <formula>ISERROR(B1)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 x14ac:dyDescent="0.25"/>
  <cols>
    <col min="1" max="9" width="8.6640625" customWidth="1"/>
  </cols>
  <sheetData>
    <row r="1" spans="1:9" ht="12.75" customHeight="1" x14ac:dyDescent="0.3">
      <c r="A1" s="5" t="s">
        <v>377</v>
      </c>
    </row>
    <row r="2" spans="1:9" ht="12.75" customHeight="1" x14ac:dyDescent="0.25"/>
    <row r="3" spans="1:9" ht="12.75" customHeight="1" x14ac:dyDescent="0.25">
      <c r="A3" s="34" t="s">
        <v>379</v>
      </c>
      <c r="B3" s="35"/>
    </row>
    <row r="4" spans="1:9" ht="12.75" customHeight="1" x14ac:dyDescent="0.25">
      <c r="A4" s="7" t="s">
        <v>381</v>
      </c>
      <c r="B4" s="7">
        <v>0.84113410302245839</v>
      </c>
    </row>
    <row r="5" spans="1:9" ht="12.75" customHeight="1" x14ac:dyDescent="0.25">
      <c r="A5" s="7" t="s">
        <v>382</v>
      </c>
      <c r="B5" s="7">
        <v>0.70750657926739557</v>
      </c>
    </row>
    <row r="6" spans="1:9" ht="12.75" customHeight="1" x14ac:dyDescent="0.25">
      <c r="A6" s="7" t="s">
        <v>383</v>
      </c>
      <c r="B6" s="7">
        <v>0.69574004834301573</v>
      </c>
    </row>
    <row r="7" spans="1:9" ht="12.75" customHeight="1" x14ac:dyDescent="0.25">
      <c r="A7" s="7" t="s">
        <v>384</v>
      </c>
      <c r="B7" s="7">
        <v>5971493.419237772</v>
      </c>
    </row>
    <row r="8" spans="1:9" ht="12.75" customHeight="1" x14ac:dyDescent="0.25">
      <c r="A8" s="8" t="s">
        <v>385</v>
      </c>
      <c r="B8" s="8">
        <v>448</v>
      </c>
    </row>
    <row r="9" spans="1:9" ht="12.75" customHeight="1" x14ac:dyDescent="0.25"/>
    <row r="10" spans="1:9" ht="12.75" customHeight="1" x14ac:dyDescent="0.3">
      <c r="A10" s="5" t="s">
        <v>386</v>
      </c>
    </row>
    <row r="11" spans="1:9" ht="12.75" customHeight="1" x14ac:dyDescent="0.25">
      <c r="A11" s="6"/>
      <c r="B11" s="6" t="s">
        <v>387</v>
      </c>
      <c r="C11" s="6" t="s">
        <v>388</v>
      </c>
      <c r="D11" s="6" t="s">
        <v>389</v>
      </c>
      <c r="E11" s="6" t="s">
        <v>391</v>
      </c>
      <c r="F11" s="6" t="s">
        <v>392</v>
      </c>
    </row>
    <row r="12" spans="1:9" ht="12.75" customHeight="1" x14ac:dyDescent="0.25">
      <c r="A12" s="7" t="s">
        <v>393</v>
      </c>
      <c r="B12" s="7">
        <v>15</v>
      </c>
      <c r="C12" s="7">
        <v>3.734807253692384E+16</v>
      </c>
      <c r="D12" s="7">
        <v>2489871502461589.5</v>
      </c>
      <c r="E12" s="7">
        <v>69.82501191661467</v>
      </c>
      <c r="F12" s="7">
        <v>3.2241779475557552E-105</v>
      </c>
    </row>
    <row r="13" spans="1:9" ht="12.75" customHeight="1" x14ac:dyDescent="0.25">
      <c r="A13" s="7" t="s">
        <v>394</v>
      </c>
      <c r="B13" s="7">
        <v>433</v>
      </c>
      <c r="C13" s="7">
        <v>1.5440231673048008E+16</v>
      </c>
      <c r="D13" s="7">
        <v>35658733656000.016</v>
      </c>
      <c r="E13" s="7"/>
      <c r="F13" s="7"/>
    </row>
    <row r="14" spans="1:9" ht="12.75" customHeight="1" x14ac:dyDescent="0.25">
      <c r="A14" s="8" t="s">
        <v>395</v>
      </c>
      <c r="B14" s="8">
        <v>448</v>
      </c>
      <c r="C14" s="8">
        <v>5.2788304209971848E+16</v>
      </c>
      <c r="D14" s="8"/>
      <c r="E14" s="8"/>
      <c r="F14" s="8"/>
    </row>
    <row r="15" spans="1:9" ht="12.75" customHeight="1" x14ac:dyDescent="0.25"/>
    <row r="16" spans="1:9" ht="12.75" customHeight="1" x14ac:dyDescent="0.25">
      <c r="A16" s="6"/>
      <c r="B16" s="6" t="s">
        <v>396</v>
      </c>
      <c r="C16" s="6" t="s">
        <v>384</v>
      </c>
      <c r="D16" s="6" t="s">
        <v>397</v>
      </c>
      <c r="E16" s="6" t="s">
        <v>398</v>
      </c>
      <c r="F16" s="6" t="s">
        <v>399</v>
      </c>
      <c r="G16" s="6" t="s">
        <v>400</v>
      </c>
      <c r="H16" s="6" t="s">
        <v>401</v>
      </c>
      <c r="I16" s="6" t="s">
        <v>403</v>
      </c>
    </row>
    <row r="17" spans="1:9" ht="12.75" customHeight="1" x14ac:dyDescent="0.25">
      <c r="A17" s="7" t="s">
        <v>404</v>
      </c>
      <c r="B17" s="7">
        <v>0</v>
      </c>
      <c r="C17" s="7" t="e">
        <v>#N/A</v>
      </c>
      <c r="D17" s="7" t="e">
        <v>#N/A</v>
      </c>
      <c r="E17" s="7" t="e">
        <v>#N/A</v>
      </c>
      <c r="F17" s="7" t="e">
        <v>#N/A</v>
      </c>
      <c r="G17" s="7" t="e">
        <v>#N/A</v>
      </c>
      <c r="H17" s="7" t="e">
        <v>#N/A</v>
      </c>
      <c r="I17" s="7" t="e">
        <v>#N/A</v>
      </c>
    </row>
    <row r="18" spans="1:9" ht="12.75" customHeight="1" x14ac:dyDescent="0.25">
      <c r="A18" s="7" t="s">
        <v>4</v>
      </c>
      <c r="B18" s="7">
        <v>-99653.026507765797</v>
      </c>
      <c r="C18" s="7">
        <v>124793.60713779021</v>
      </c>
      <c r="D18" s="7">
        <v>-0.79854272020308237</v>
      </c>
      <c r="E18" s="7">
        <v>0.42499337397909409</v>
      </c>
      <c r="F18" s="7">
        <v>-344929.58964595856</v>
      </c>
      <c r="G18" s="7">
        <v>145623.536630427</v>
      </c>
      <c r="H18" s="7">
        <v>-344929.58964595856</v>
      </c>
      <c r="I18" s="7">
        <v>145623.536630427</v>
      </c>
    </row>
    <row r="19" spans="1:9" ht="12.75" customHeight="1" x14ac:dyDescent="0.25">
      <c r="A19" s="7" t="s">
        <v>5</v>
      </c>
      <c r="B19" s="7">
        <v>-583855.50605725427</v>
      </c>
      <c r="C19" s="7">
        <v>3888041.5527412379</v>
      </c>
      <c r="D19" s="7">
        <v>-0.15016699233721173</v>
      </c>
      <c r="E19" s="7">
        <v>0.88070279095042592</v>
      </c>
      <c r="F19" s="7">
        <v>-8225636.9343470111</v>
      </c>
      <c r="G19" s="7">
        <v>7057925.9222325031</v>
      </c>
      <c r="H19" s="7">
        <v>-8225636.9343470111</v>
      </c>
      <c r="I19" s="7">
        <v>7057925.9222325031</v>
      </c>
    </row>
    <row r="20" spans="1:9" ht="12.75" customHeight="1" x14ac:dyDescent="0.25">
      <c r="A20" s="7" t="s">
        <v>6</v>
      </c>
      <c r="B20" s="7">
        <v>101380.33515055457</v>
      </c>
      <c r="C20" s="7">
        <v>94245.134014925061</v>
      </c>
      <c r="D20" s="7">
        <v>1.0757089605761454</v>
      </c>
      <c r="E20" s="7">
        <v>0.28265644791441918</v>
      </c>
      <c r="F20" s="7">
        <v>-83854.494532312587</v>
      </c>
      <c r="G20" s="7">
        <v>286615.1648334217</v>
      </c>
      <c r="H20" s="7">
        <v>-83854.494532312587</v>
      </c>
      <c r="I20" s="7">
        <v>286615.1648334217</v>
      </c>
    </row>
    <row r="21" spans="1:9" ht="12.75" customHeight="1" x14ac:dyDescent="0.25">
      <c r="A21" s="7" t="s">
        <v>7</v>
      </c>
      <c r="B21" s="7">
        <v>1298217.5361925173</v>
      </c>
      <c r="C21" s="7">
        <v>280477.59757804306</v>
      </c>
      <c r="D21" s="7">
        <v>4.6285961781004188</v>
      </c>
      <c r="E21" s="7">
        <v>4.8726066586903471E-6</v>
      </c>
      <c r="F21" s="7">
        <v>746950.66644621431</v>
      </c>
      <c r="G21" s="7">
        <v>1849484.4059388202</v>
      </c>
      <c r="H21" s="7">
        <v>746950.66644621431</v>
      </c>
      <c r="I21" s="7">
        <v>1849484.4059388202</v>
      </c>
    </row>
    <row r="22" spans="1:9" ht="12.75" customHeight="1" x14ac:dyDescent="0.25">
      <c r="A22" s="7" t="s">
        <v>8</v>
      </c>
      <c r="B22" s="7">
        <v>-52139.03880224032</v>
      </c>
      <c r="C22" s="7">
        <v>20388.362203340213</v>
      </c>
      <c r="D22" s="7">
        <v>-2.5572941211383036</v>
      </c>
      <c r="E22" s="7">
        <v>1.0888789647172551E-2</v>
      </c>
      <c r="F22" s="7">
        <v>-92211.503441637469</v>
      </c>
      <c r="G22" s="7">
        <v>-12066.574162843164</v>
      </c>
      <c r="H22" s="7">
        <v>-92211.503441637469</v>
      </c>
      <c r="I22" s="7">
        <v>-12066.574162843164</v>
      </c>
    </row>
    <row r="23" spans="1:9" ht="12.75" customHeight="1" x14ac:dyDescent="0.25">
      <c r="A23" s="7" t="s">
        <v>9</v>
      </c>
      <c r="B23" s="7">
        <v>-924.43323134170407</v>
      </c>
      <c r="C23" s="7">
        <v>18589.073696434516</v>
      </c>
      <c r="D23" s="7">
        <v>-4.9729924494248214E-2</v>
      </c>
      <c r="E23" s="7">
        <v>0.96036054048339337</v>
      </c>
      <c r="F23" s="7">
        <v>-37460.47231826168</v>
      </c>
      <c r="G23" s="7">
        <v>35611.605855578273</v>
      </c>
      <c r="H23" s="7">
        <v>-37460.47231826168</v>
      </c>
      <c r="I23" s="7">
        <v>35611.605855578273</v>
      </c>
    </row>
    <row r="24" spans="1:9" ht="12.75" customHeight="1" x14ac:dyDescent="0.25">
      <c r="A24" s="7" t="s">
        <v>10</v>
      </c>
      <c r="B24" s="7">
        <v>185813.8704888435</v>
      </c>
      <c r="C24" s="7">
        <v>111079.3700740019</v>
      </c>
      <c r="D24" s="7">
        <v>1.6728027028335948</v>
      </c>
      <c r="E24" s="7">
        <v>9.5088443856588767E-2</v>
      </c>
      <c r="F24" s="7">
        <v>-32507.939034812618</v>
      </c>
      <c r="G24" s="7">
        <v>404135.68001249962</v>
      </c>
      <c r="H24" s="7">
        <v>-32507.939034812618</v>
      </c>
      <c r="I24" s="7">
        <v>404135.68001249962</v>
      </c>
    </row>
    <row r="25" spans="1:9" ht="12.75" customHeight="1" x14ac:dyDescent="0.25">
      <c r="A25" s="7" t="s">
        <v>658</v>
      </c>
      <c r="B25" s="7">
        <v>-2906446.6505807303</v>
      </c>
      <c r="C25" s="7">
        <v>6135851.2585043227</v>
      </c>
      <c r="D25" s="7">
        <v>-0.47368270972220516</v>
      </c>
      <c r="E25" s="7">
        <v>0.63596492199079047</v>
      </c>
      <c r="F25" s="7">
        <v>-14966203.10069583</v>
      </c>
      <c r="G25" s="7">
        <v>9153309.7995343693</v>
      </c>
      <c r="H25" s="7">
        <v>-14966203.10069583</v>
      </c>
      <c r="I25" s="7">
        <v>9153309.7995343693</v>
      </c>
    </row>
    <row r="26" spans="1:9" ht="12.75" customHeight="1" x14ac:dyDescent="0.25">
      <c r="A26" s="7" t="s">
        <v>659</v>
      </c>
      <c r="B26" s="7">
        <v>-350492.93787633564</v>
      </c>
      <c r="C26" s="7">
        <v>6234108.4674856849</v>
      </c>
      <c r="D26" s="7">
        <v>-5.6221822206711625E-2</v>
      </c>
      <c r="E26" s="7">
        <v>0.95519103019921303</v>
      </c>
      <c r="F26" s="7">
        <v>-12603369.781537633</v>
      </c>
      <c r="G26" s="7">
        <v>11902383.905784961</v>
      </c>
      <c r="H26" s="7">
        <v>-12603369.781537633</v>
      </c>
      <c r="I26" s="7">
        <v>11902383.905784961</v>
      </c>
    </row>
    <row r="27" spans="1:9" ht="12.75" customHeight="1" x14ac:dyDescent="0.25">
      <c r="A27" s="7" t="s">
        <v>660</v>
      </c>
      <c r="B27" s="7">
        <v>-1465485.9997376541</v>
      </c>
      <c r="C27" s="7">
        <v>6178797.1481718244</v>
      </c>
      <c r="D27" s="7">
        <v>-0.23717982069880064</v>
      </c>
      <c r="E27" s="7">
        <v>0.81262946438731032</v>
      </c>
      <c r="F27" s="7">
        <v>-13609650.781819038</v>
      </c>
      <c r="G27" s="7">
        <v>10678678.78234373</v>
      </c>
      <c r="H27" s="7">
        <v>-13609650.781819038</v>
      </c>
      <c r="I27" s="7">
        <v>10678678.78234373</v>
      </c>
    </row>
    <row r="28" spans="1:9" ht="12.75" customHeight="1" x14ac:dyDescent="0.25">
      <c r="A28" s="7" t="s">
        <v>11</v>
      </c>
      <c r="B28" s="7">
        <v>2712609.9093854353</v>
      </c>
      <c r="C28" s="7">
        <v>6300303.4999848064</v>
      </c>
      <c r="D28" s="7">
        <v>0.43055225980652789</v>
      </c>
      <c r="E28" s="7">
        <v>0.66700818679842255</v>
      </c>
      <c r="F28" s="7">
        <v>-9670370.4743576739</v>
      </c>
      <c r="G28" s="7">
        <v>15095590.293128544</v>
      </c>
      <c r="H28" s="7">
        <v>-9670370.4743576739</v>
      </c>
      <c r="I28" s="7">
        <v>15095590.293128544</v>
      </c>
    </row>
    <row r="29" spans="1:9" ht="12.75" customHeight="1" x14ac:dyDescent="0.25">
      <c r="A29" s="7" t="s">
        <v>661</v>
      </c>
      <c r="B29" s="7">
        <v>1069572.3487256761</v>
      </c>
      <c r="C29" s="7">
        <v>6436050.6031117868</v>
      </c>
      <c r="D29" s="7">
        <v>0.16618457726366306</v>
      </c>
      <c r="E29" s="7">
        <v>0.86808926539666997</v>
      </c>
      <c r="F29" s="7">
        <v>-11580213.231810795</v>
      </c>
      <c r="G29" s="7">
        <v>13719357.929262148</v>
      </c>
      <c r="H29" s="7">
        <v>-11580213.231810795</v>
      </c>
      <c r="I29" s="7">
        <v>13719357.929262148</v>
      </c>
    </row>
    <row r="30" spans="1:9" ht="12.75" customHeight="1" x14ac:dyDescent="0.25">
      <c r="A30" s="7" t="s">
        <v>12</v>
      </c>
      <c r="B30" s="7">
        <v>1374091.8378197446</v>
      </c>
      <c r="C30" s="7">
        <v>6246298.6962462552</v>
      </c>
      <c r="D30" s="7">
        <v>0.21998497104301337</v>
      </c>
      <c r="E30" s="7">
        <v>0.82598653359616558</v>
      </c>
      <c r="F30" s="7">
        <v>-10902744.385515222</v>
      </c>
      <c r="G30" s="7">
        <v>13650928.06115471</v>
      </c>
      <c r="H30" s="7">
        <v>-10902744.385515222</v>
      </c>
      <c r="I30" s="7">
        <v>13650928.06115471</v>
      </c>
    </row>
    <row r="31" spans="1:9" ht="12.75" customHeight="1" x14ac:dyDescent="0.25">
      <c r="A31" s="7" t="s">
        <v>662</v>
      </c>
      <c r="B31" s="7">
        <v>-2669316.4131311066</v>
      </c>
      <c r="C31" s="7">
        <v>1487889.3302270102</v>
      </c>
      <c r="D31" s="7">
        <v>-1.7940288695556703</v>
      </c>
      <c r="E31" s="7">
        <v>7.3506099598986671E-2</v>
      </c>
      <c r="F31" s="7">
        <v>-5593700.0383685529</v>
      </c>
      <c r="G31" s="7">
        <v>255067.2121063401</v>
      </c>
      <c r="H31" s="7">
        <v>-5593700.0383685529</v>
      </c>
      <c r="I31" s="7">
        <v>255067.2121063401</v>
      </c>
    </row>
    <row r="32" spans="1:9" ht="12.75" customHeight="1" x14ac:dyDescent="0.25">
      <c r="A32" s="8" t="s">
        <v>13</v>
      </c>
      <c r="B32" s="8">
        <v>3005612.0676151901</v>
      </c>
      <c r="C32" s="8">
        <v>1229203.2838596446</v>
      </c>
      <c r="D32" s="8">
        <v>2.4451708737530375</v>
      </c>
      <c r="E32" s="8">
        <v>1.487583760865949E-2</v>
      </c>
      <c r="F32" s="8">
        <v>589664.93876603246</v>
      </c>
      <c r="G32" s="8">
        <v>5421559.1964643477</v>
      </c>
      <c r="H32" s="8">
        <v>589664.93876603246</v>
      </c>
      <c r="I32" s="8">
        <v>5421559.1964643477</v>
      </c>
    </row>
    <row r="33" spans="1:6" ht="12.75" customHeight="1" x14ac:dyDescent="0.25"/>
    <row r="34" spans="1:6" ht="12.75" customHeight="1" x14ac:dyDescent="0.25"/>
    <row r="35" spans="1:6" ht="12.75" customHeight="1" x14ac:dyDescent="0.25"/>
    <row r="36" spans="1:6" ht="12.75" customHeight="1" x14ac:dyDescent="0.3">
      <c r="A36" s="5" t="s">
        <v>406</v>
      </c>
      <c r="E36" s="5" t="s">
        <v>407</v>
      </c>
    </row>
    <row r="37" spans="1:6" ht="12.75" customHeight="1" x14ac:dyDescent="0.25"/>
    <row r="38" spans="1:6" ht="12.75" customHeight="1" x14ac:dyDescent="0.25">
      <c r="A38" s="6" t="s">
        <v>408</v>
      </c>
      <c r="B38" s="6" t="s">
        <v>409</v>
      </c>
      <c r="C38" s="6" t="s">
        <v>410</v>
      </c>
      <c r="E38" s="6" t="s">
        <v>411</v>
      </c>
      <c r="F38" s="6" t="s">
        <v>2</v>
      </c>
    </row>
    <row r="39" spans="1:6" ht="12.75" customHeight="1" x14ac:dyDescent="0.25">
      <c r="A39" s="7">
        <v>1</v>
      </c>
      <c r="B39" s="7">
        <v>5007234.6042882055</v>
      </c>
      <c r="C39" s="7">
        <v>-3462283.6042882055</v>
      </c>
      <c r="E39" s="7">
        <v>0.11160714285714286</v>
      </c>
      <c r="F39" s="7">
        <v>47370</v>
      </c>
    </row>
    <row r="40" spans="1:6" ht="12.75" customHeight="1" x14ac:dyDescent="0.25">
      <c r="A40" s="7">
        <v>2</v>
      </c>
      <c r="B40" s="7">
        <v>4398020.4928466305</v>
      </c>
      <c r="C40" s="7">
        <v>-2445260.4928466305</v>
      </c>
      <c r="E40" s="7">
        <v>0.3348214285714286</v>
      </c>
      <c r="F40" s="7">
        <v>47370</v>
      </c>
    </row>
    <row r="41" spans="1:6" ht="12.75" customHeight="1" x14ac:dyDescent="0.25">
      <c r="A41" s="7">
        <v>3</v>
      </c>
      <c r="B41" s="7">
        <v>4968346.8005285412</v>
      </c>
      <c r="C41" s="7">
        <v>-4754398.8005285412</v>
      </c>
      <c r="E41" s="7">
        <v>0.5580357142857143</v>
      </c>
      <c r="F41" s="7">
        <v>52170</v>
      </c>
    </row>
    <row r="42" spans="1:6" ht="12.75" customHeight="1" x14ac:dyDescent="0.25">
      <c r="A42" s="7">
        <v>4</v>
      </c>
      <c r="B42" s="7">
        <v>8726348.4731211439</v>
      </c>
      <c r="C42" s="7">
        <v>4801741.5268788561</v>
      </c>
      <c r="E42" s="7">
        <v>0.78125000000000011</v>
      </c>
      <c r="F42" s="7">
        <v>56845</v>
      </c>
    </row>
    <row r="43" spans="1:6" ht="12.75" customHeight="1" x14ac:dyDescent="0.25">
      <c r="A43" s="7">
        <v>5</v>
      </c>
      <c r="B43" s="7">
        <v>13675753.724427538</v>
      </c>
      <c r="C43" s="7">
        <v>-8312473.724427538</v>
      </c>
      <c r="E43" s="7">
        <v>1.0044642857142858</v>
      </c>
      <c r="F43" s="7">
        <v>56845</v>
      </c>
    </row>
    <row r="44" spans="1:6" ht="12.75" customHeight="1" x14ac:dyDescent="0.25">
      <c r="A44" s="7">
        <v>6</v>
      </c>
      <c r="B44" s="7">
        <v>11832369.226046991</v>
      </c>
      <c r="C44" s="7">
        <v>1931675.7739530094</v>
      </c>
      <c r="E44" s="7">
        <v>1.2276785714285714</v>
      </c>
      <c r="F44" s="7">
        <v>76236</v>
      </c>
    </row>
    <row r="45" spans="1:6" ht="12.75" customHeight="1" x14ac:dyDescent="0.25">
      <c r="A45" s="7">
        <v>7</v>
      </c>
      <c r="B45" s="7">
        <v>-454353.18964070361</v>
      </c>
      <c r="C45" s="7">
        <v>3121953.1896407036</v>
      </c>
      <c r="E45" s="7">
        <v>1.4508928571428572</v>
      </c>
      <c r="F45" s="7">
        <v>77250</v>
      </c>
    </row>
    <row r="46" spans="1:6" ht="12.75" customHeight="1" x14ac:dyDescent="0.25">
      <c r="A46" s="7">
        <v>8</v>
      </c>
      <c r="B46" s="7">
        <v>9253235.1777993571</v>
      </c>
      <c r="C46" s="7">
        <v>-6716337.1777993571</v>
      </c>
      <c r="E46" s="7">
        <v>1.6741071428571428</v>
      </c>
      <c r="F46" s="7">
        <v>77250</v>
      </c>
    </row>
    <row r="47" spans="1:6" ht="12.75" customHeight="1" x14ac:dyDescent="0.25">
      <c r="A47" s="7">
        <v>9</v>
      </c>
      <c r="B47" s="7">
        <v>3898767.6226725141</v>
      </c>
      <c r="C47" s="7">
        <v>-2386166.6226725141</v>
      </c>
      <c r="E47" s="7">
        <v>1.8973214285714286</v>
      </c>
      <c r="F47" s="7">
        <v>77250</v>
      </c>
    </row>
    <row r="48" spans="1:6" ht="12.75" customHeight="1" x14ac:dyDescent="0.25">
      <c r="A48" s="7">
        <v>10</v>
      </c>
      <c r="B48" s="7">
        <v>11408006.660806051</v>
      </c>
      <c r="C48" s="7">
        <v>-7959080.6608060505</v>
      </c>
      <c r="E48" s="7">
        <v>2.1205357142857144</v>
      </c>
      <c r="F48" s="7">
        <v>77250</v>
      </c>
    </row>
    <row r="49" spans="1:6" ht="12.75" customHeight="1" x14ac:dyDescent="0.25">
      <c r="A49" s="7">
        <v>11</v>
      </c>
      <c r="B49" s="7">
        <v>5819647.7956288811</v>
      </c>
      <c r="C49" s="7">
        <v>-3285367.7956288811</v>
      </c>
      <c r="E49" s="7">
        <v>2.34375</v>
      </c>
      <c r="F49" s="7">
        <v>77250</v>
      </c>
    </row>
    <row r="50" spans="1:6" ht="12.75" customHeight="1" x14ac:dyDescent="0.25">
      <c r="A50" s="7">
        <v>12</v>
      </c>
      <c r="B50" s="7">
        <v>3373410.6938003944</v>
      </c>
      <c r="C50" s="7">
        <v>-3296160.6938003944</v>
      </c>
      <c r="E50" s="7">
        <v>2.5669642857142856</v>
      </c>
      <c r="F50" s="7">
        <v>77250</v>
      </c>
    </row>
    <row r="51" spans="1:6" ht="12.75" customHeight="1" x14ac:dyDescent="0.25">
      <c r="A51" s="7">
        <v>13</v>
      </c>
      <c r="B51" s="7">
        <v>1664071.0515732574</v>
      </c>
      <c r="C51" s="7">
        <v>-7471.0515732574277</v>
      </c>
      <c r="E51" s="7">
        <v>2.7901785714285716</v>
      </c>
      <c r="F51" s="7">
        <v>77250</v>
      </c>
    </row>
    <row r="52" spans="1:6" ht="12.75" customHeight="1" x14ac:dyDescent="0.25">
      <c r="A52" s="7">
        <v>14</v>
      </c>
      <c r="B52" s="7">
        <v>8971413.5131131336</v>
      </c>
      <c r="C52" s="7">
        <v>5116086.4868868664</v>
      </c>
      <c r="E52" s="7">
        <v>3.0133928571428572</v>
      </c>
      <c r="F52" s="7">
        <v>77250</v>
      </c>
    </row>
    <row r="53" spans="1:6" ht="12.75" customHeight="1" x14ac:dyDescent="0.25">
      <c r="A53" s="7">
        <v>15</v>
      </c>
      <c r="B53" s="7">
        <v>16386106.975432845</v>
      </c>
      <c r="C53" s="7">
        <v>-8386106.9754328448</v>
      </c>
      <c r="E53" s="7">
        <v>3.2366071428571428</v>
      </c>
      <c r="F53" s="7">
        <v>77250</v>
      </c>
    </row>
    <row r="54" spans="1:6" ht="12.75" customHeight="1" x14ac:dyDescent="0.25">
      <c r="A54" s="7">
        <v>16</v>
      </c>
      <c r="B54" s="7">
        <v>5966290.8293502526</v>
      </c>
      <c r="C54" s="7">
        <v>-5127826.8293502526</v>
      </c>
      <c r="E54" s="7">
        <v>3.4598214285714288</v>
      </c>
      <c r="F54" s="7">
        <v>77250</v>
      </c>
    </row>
    <row r="55" spans="1:6" ht="12.75" customHeight="1" x14ac:dyDescent="0.25">
      <c r="A55" s="7">
        <v>17</v>
      </c>
      <c r="B55" s="7">
        <v>4476443.7621453572</v>
      </c>
      <c r="C55" s="7">
        <v>-4349193.7621453572</v>
      </c>
      <c r="E55" s="7">
        <v>3.6830357142857144</v>
      </c>
      <c r="F55" s="7">
        <v>77250</v>
      </c>
    </row>
    <row r="56" spans="1:6" ht="12.75" customHeight="1" x14ac:dyDescent="0.25">
      <c r="A56" s="7">
        <v>18</v>
      </c>
      <c r="B56" s="7">
        <v>656508.18181843008</v>
      </c>
      <c r="C56" s="7">
        <v>-579258.18181843008</v>
      </c>
      <c r="E56" s="7">
        <v>3.90625</v>
      </c>
      <c r="F56" s="7">
        <v>77250</v>
      </c>
    </row>
    <row r="57" spans="1:6" ht="12.75" customHeight="1" x14ac:dyDescent="0.25">
      <c r="A57" s="7">
        <v>19</v>
      </c>
      <c r="B57" s="7">
        <v>1618760.791520396</v>
      </c>
      <c r="C57" s="7">
        <v>-1541510.791520396</v>
      </c>
      <c r="E57" s="7">
        <v>4.1294642857142865</v>
      </c>
      <c r="F57" s="7">
        <v>77250</v>
      </c>
    </row>
    <row r="58" spans="1:6" ht="12.75" customHeight="1" x14ac:dyDescent="0.25">
      <c r="A58" s="7">
        <v>20</v>
      </c>
      <c r="B58" s="7">
        <v>13871491.140234176</v>
      </c>
      <c r="C58" s="7">
        <v>11595758.859765824</v>
      </c>
      <c r="E58" s="7">
        <v>4.3526785714285721</v>
      </c>
      <c r="F58" s="7">
        <v>77250</v>
      </c>
    </row>
    <row r="59" spans="1:6" ht="12.75" customHeight="1" x14ac:dyDescent="0.25">
      <c r="A59" s="7">
        <v>21</v>
      </c>
      <c r="B59" s="7">
        <v>13049078.893274836</v>
      </c>
      <c r="C59" s="7">
        <v>11385183.106725164</v>
      </c>
      <c r="E59" s="7">
        <v>4.5758928571428577</v>
      </c>
      <c r="F59" s="7">
        <v>77250</v>
      </c>
    </row>
    <row r="60" spans="1:6" ht="12.75" customHeight="1" x14ac:dyDescent="0.25">
      <c r="A60" s="7">
        <v>22</v>
      </c>
      <c r="B60" s="7">
        <v>8055273.9165524859</v>
      </c>
      <c r="C60" s="7">
        <v>-6388113.9165524859</v>
      </c>
      <c r="E60" s="7">
        <v>4.7991071428571432</v>
      </c>
      <c r="F60" s="7">
        <v>77250</v>
      </c>
    </row>
    <row r="61" spans="1:6" ht="12.75" customHeight="1" x14ac:dyDescent="0.25">
      <c r="A61" s="7">
        <v>23</v>
      </c>
      <c r="B61" s="7">
        <v>24506750.792265326</v>
      </c>
      <c r="C61" s="7">
        <v>11158249.207734674</v>
      </c>
      <c r="E61" s="7">
        <v>5.0223214285714288</v>
      </c>
      <c r="F61" s="7">
        <v>77250</v>
      </c>
    </row>
    <row r="62" spans="1:6" ht="12.75" customHeight="1" x14ac:dyDescent="0.25">
      <c r="A62" s="7">
        <v>24</v>
      </c>
      <c r="B62" s="7">
        <v>-255326.82326374261</v>
      </c>
      <c r="C62" s="7">
        <v>332576.82326374261</v>
      </c>
      <c r="E62" s="7">
        <v>5.2455357142857153</v>
      </c>
      <c r="F62" s="7">
        <v>77250</v>
      </c>
    </row>
    <row r="63" spans="1:6" ht="12.75" customHeight="1" x14ac:dyDescent="0.25">
      <c r="A63" s="7">
        <v>25</v>
      </c>
      <c r="B63" s="7">
        <v>2495671.918593422</v>
      </c>
      <c r="C63" s="7">
        <v>-2418421.918593422</v>
      </c>
      <c r="E63" s="7">
        <v>5.4687500000000009</v>
      </c>
      <c r="F63" s="7">
        <v>77250</v>
      </c>
    </row>
    <row r="64" spans="1:6" ht="12.75" customHeight="1" x14ac:dyDescent="0.25">
      <c r="A64" s="7">
        <v>26</v>
      </c>
      <c r="B64" s="7">
        <v>10268358.517114617</v>
      </c>
      <c r="C64" s="7">
        <v>1481641.4828853831</v>
      </c>
      <c r="E64" s="7">
        <v>5.6919642857142865</v>
      </c>
      <c r="F64" s="7">
        <v>77250</v>
      </c>
    </row>
    <row r="65" spans="1:6" ht="12.75" customHeight="1" x14ac:dyDescent="0.25">
      <c r="A65" s="7">
        <v>27</v>
      </c>
      <c r="B65" s="7">
        <v>1537157.9436777001</v>
      </c>
      <c r="C65" s="7">
        <v>-698693.94367770012</v>
      </c>
      <c r="E65" s="7">
        <v>5.9151785714285721</v>
      </c>
      <c r="F65" s="7">
        <v>77250</v>
      </c>
    </row>
    <row r="66" spans="1:6" ht="12.75" customHeight="1" x14ac:dyDescent="0.25">
      <c r="A66" s="7">
        <v>28</v>
      </c>
      <c r="B66" s="7">
        <v>7597314.9805928357</v>
      </c>
      <c r="C66" s="7">
        <v>-5070474.9805928357</v>
      </c>
      <c r="E66" s="7">
        <v>6.1383928571428577</v>
      </c>
      <c r="F66" s="7">
        <v>77250</v>
      </c>
    </row>
    <row r="67" spans="1:6" ht="12.75" customHeight="1" x14ac:dyDescent="0.25">
      <c r="A67" s="7">
        <v>29</v>
      </c>
      <c r="B67" s="7">
        <v>15467709.267700026</v>
      </c>
      <c r="C67" s="7">
        <v>3702090.7322999742</v>
      </c>
      <c r="E67" s="7">
        <v>6.3616071428571432</v>
      </c>
      <c r="F67" s="7">
        <v>77250</v>
      </c>
    </row>
    <row r="68" spans="1:6" ht="12.75" customHeight="1" x14ac:dyDescent="0.25">
      <c r="A68" s="7">
        <v>30</v>
      </c>
      <c r="B68" s="7">
        <v>1808692.1916297744</v>
      </c>
      <c r="C68" s="7">
        <v>551467.8083702256</v>
      </c>
      <c r="E68" s="7">
        <v>6.5848214285714297</v>
      </c>
      <c r="F68" s="7">
        <v>77250</v>
      </c>
    </row>
    <row r="69" spans="1:6" ht="12.75" customHeight="1" x14ac:dyDescent="0.25">
      <c r="A69" s="7">
        <v>31</v>
      </c>
      <c r="B69" s="7">
        <v>20440184.784255393</v>
      </c>
      <c r="C69" s="7">
        <v>-8440184.7842553928</v>
      </c>
      <c r="E69" s="7">
        <v>6.8080357142857153</v>
      </c>
      <c r="F69" s="7">
        <v>77250</v>
      </c>
    </row>
    <row r="70" spans="1:6" ht="12.75" customHeight="1" x14ac:dyDescent="0.25">
      <c r="A70" s="7">
        <v>32</v>
      </c>
      <c r="B70" s="7">
        <v>8041810.5173989031</v>
      </c>
      <c r="C70" s="7">
        <v>4663189.4826010969</v>
      </c>
      <c r="E70" s="7">
        <v>7.0312500000000009</v>
      </c>
      <c r="F70" s="7">
        <v>77250</v>
      </c>
    </row>
    <row r="71" spans="1:6" ht="12.75" customHeight="1" x14ac:dyDescent="0.25">
      <c r="A71" s="7">
        <v>33</v>
      </c>
      <c r="B71" s="7">
        <v>454128.34463245422</v>
      </c>
      <c r="C71" s="7">
        <v>1310111.6553675458</v>
      </c>
      <c r="E71" s="7">
        <v>7.2544642857142865</v>
      </c>
      <c r="F71" s="7">
        <v>77250</v>
      </c>
    </row>
    <row r="72" spans="1:6" ht="12.75" customHeight="1" x14ac:dyDescent="0.25">
      <c r="A72" s="7">
        <v>34</v>
      </c>
      <c r="B72" s="7">
        <v>10512791.557079615</v>
      </c>
      <c r="C72" s="7">
        <v>-8118904.5570796151</v>
      </c>
      <c r="E72" s="7">
        <v>7.4776785714285721</v>
      </c>
      <c r="F72" s="7">
        <v>77250</v>
      </c>
    </row>
    <row r="73" spans="1:6" ht="12.75" customHeight="1" x14ac:dyDescent="0.25">
      <c r="A73" s="7">
        <v>35</v>
      </c>
      <c r="B73" s="7">
        <v>17058688.437263697</v>
      </c>
      <c r="C73" s="7">
        <v>-4308688.4372636974</v>
      </c>
      <c r="E73" s="7">
        <v>7.7008928571428577</v>
      </c>
      <c r="F73" s="7">
        <v>77250</v>
      </c>
    </row>
    <row r="74" spans="1:6" ht="12.75" customHeight="1" x14ac:dyDescent="0.25">
      <c r="A74" s="7">
        <v>36</v>
      </c>
      <c r="B74" s="7">
        <v>8694938.5930029787</v>
      </c>
      <c r="C74" s="7">
        <v>-7073523.5930029787</v>
      </c>
      <c r="E74" s="7">
        <v>7.9241071428571432</v>
      </c>
      <c r="F74" s="7">
        <v>77250</v>
      </c>
    </row>
    <row r="75" spans="1:6" ht="12.75" customHeight="1" x14ac:dyDescent="0.25">
      <c r="A75" s="7">
        <v>37</v>
      </c>
      <c r="B75" s="7">
        <v>11875913.390603213</v>
      </c>
      <c r="C75" s="7">
        <v>-3222066.3906032126</v>
      </c>
      <c r="E75" s="7">
        <v>8.1473214285714288</v>
      </c>
      <c r="F75" s="7">
        <v>85457</v>
      </c>
    </row>
    <row r="76" spans="1:6" ht="12.75" customHeight="1" x14ac:dyDescent="0.25">
      <c r="A76" s="7">
        <v>38</v>
      </c>
      <c r="B76" s="7">
        <v>315036.73259373708</v>
      </c>
      <c r="C76" s="7">
        <v>523427.26740626292</v>
      </c>
      <c r="E76" s="7">
        <v>8.3705357142857135</v>
      </c>
      <c r="F76" s="7">
        <v>94740</v>
      </c>
    </row>
    <row r="77" spans="1:6" ht="12.75" customHeight="1" x14ac:dyDescent="0.25">
      <c r="A77" s="7">
        <v>39</v>
      </c>
      <c r="B77" s="7">
        <v>8293629.266026618</v>
      </c>
      <c r="C77" s="7">
        <v>8245696.733973382</v>
      </c>
      <c r="E77" s="7">
        <v>8.59375</v>
      </c>
      <c r="F77" s="7">
        <v>108953</v>
      </c>
    </row>
    <row r="78" spans="1:6" ht="12.75" customHeight="1" x14ac:dyDescent="0.25">
      <c r="A78" s="7">
        <v>40</v>
      </c>
      <c r="B78" s="7">
        <v>664295.02912006527</v>
      </c>
      <c r="C78" s="7">
        <v>2695704.9708799347</v>
      </c>
      <c r="E78" s="7">
        <v>8.8169642857142865</v>
      </c>
      <c r="F78" s="7">
        <v>127250</v>
      </c>
    </row>
    <row r="79" spans="1:6" ht="12.75" customHeight="1" x14ac:dyDescent="0.25">
      <c r="A79" s="7">
        <v>41</v>
      </c>
      <c r="B79" s="7">
        <v>13403892.477042038</v>
      </c>
      <c r="C79" s="7">
        <v>-10108898.477042038</v>
      </c>
      <c r="E79" s="7">
        <v>9.0401785714285712</v>
      </c>
      <c r="F79" s="7">
        <v>137374</v>
      </c>
    </row>
    <row r="80" spans="1:6" ht="12.75" customHeight="1" x14ac:dyDescent="0.25">
      <c r="A80" s="7">
        <v>42</v>
      </c>
      <c r="B80" s="7">
        <v>5750259.92853586</v>
      </c>
      <c r="C80" s="7">
        <v>12118593.07146414</v>
      </c>
      <c r="E80" s="7">
        <v>9.2633928571428577</v>
      </c>
      <c r="F80" s="7">
        <v>142111</v>
      </c>
    </row>
    <row r="81" spans="1:6" ht="12.75" customHeight="1" x14ac:dyDescent="0.25">
      <c r="A81" s="7">
        <v>43</v>
      </c>
      <c r="B81" s="7">
        <v>11390401.038177922</v>
      </c>
      <c r="C81" s="7">
        <v>-3430864.0381779224</v>
      </c>
      <c r="E81" s="7">
        <v>9.4866071428571423</v>
      </c>
      <c r="F81" s="7">
        <v>170107</v>
      </c>
    </row>
    <row r="82" spans="1:6" ht="12.75" customHeight="1" x14ac:dyDescent="0.25">
      <c r="A82" s="7">
        <v>44</v>
      </c>
      <c r="B82" s="7">
        <v>6487190.6966313068</v>
      </c>
      <c r="C82" s="7">
        <v>-3105190.6966313068</v>
      </c>
      <c r="E82" s="7">
        <v>9.7098214285714288</v>
      </c>
      <c r="F82" s="7">
        <v>213948</v>
      </c>
    </row>
    <row r="83" spans="1:6" ht="12.75" customHeight="1" x14ac:dyDescent="0.25">
      <c r="A83" s="7">
        <v>45</v>
      </c>
      <c r="B83" s="7">
        <v>19667200.722475942</v>
      </c>
      <c r="C83" s="7">
        <v>-11827765.722475942</v>
      </c>
      <c r="E83" s="7">
        <v>9.9330357142857135</v>
      </c>
      <c r="F83" s="7">
        <v>236854</v>
      </c>
    </row>
    <row r="84" spans="1:6" ht="12.75" customHeight="1" x14ac:dyDescent="0.25">
      <c r="A84" s="7">
        <v>46</v>
      </c>
      <c r="B84" s="7">
        <v>2898218.9925991409</v>
      </c>
      <c r="C84" s="7">
        <v>2851781.0074008591</v>
      </c>
      <c r="E84" s="7">
        <v>10.15625</v>
      </c>
      <c r="F84" s="7">
        <v>247827</v>
      </c>
    </row>
    <row r="85" spans="1:6" ht="12.75" customHeight="1" x14ac:dyDescent="0.25">
      <c r="A85" s="7">
        <v>47</v>
      </c>
      <c r="B85" s="7">
        <v>-2688629.0829830253</v>
      </c>
      <c r="C85" s="7">
        <v>4066871.0829830253</v>
      </c>
      <c r="E85" s="7">
        <v>10.379464285714286</v>
      </c>
      <c r="F85" s="7">
        <v>309859</v>
      </c>
    </row>
    <row r="86" spans="1:6" ht="12.75" customHeight="1" x14ac:dyDescent="0.25">
      <c r="A86" s="7">
        <v>48</v>
      </c>
      <c r="B86" s="7">
        <v>9542121.5975463539</v>
      </c>
      <c r="C86" s="7">
        <v>7927443.4024536461</v>
      </c>
      <c r="E86" s="7">
        <v>10.602678571428571</v>
      </c>
      <c r="F86" s="7">
        <v>449794</v>
      </c>
    </row>
    <row r="87" spans="1:6" ht="12.75" customHeight="1" x14ac:dyDescent="0.25">
      <c r="A87" s="7">
        <v>49</v>
      </c>
      <c r="B87" s="7">
        <v>12677037.497340702</v>
      </c>
      <c r="C87" s="7">
        <v>6311687.5026592985</v>
      </c>
      <c r="E87" s="7">
        <v>10.825892857142858</v>
      </c>
      <c r="F87" s="7">
        <v>457418</v>
      </c>
    </row>
    <row r="88" spans="1:6" ht="12.75" customHeight="1" x14ac:dyDescent="0.25">
      <c r="A88" s="7">
        <v>50</v>
      </c>
      <c r="B88" s="7">
        <v>2476203.881918855</v>
      </c>
      <c r="C88" s="7">
        <v>4643446.118081145</v>
      </c>
      <c r="E88" s="7">
        <v>11.049107142857142</v>
      </c>
      <c r="F88" s="7">
        <v>457418</v>
      </c>
    </row>
    <row r="89" spans="1:6" ht="12.75" customHeight="1" x14ac:dyDescent="0.25">
      <c r="A89" s="7">
        <v>51</v>
      </c>
      <c r="B89" s="7">
        <v>849142.57917052961</v>
      </c>
      <c r="C89" s="7">
        <v>-10678.579170529614</v>
      </c>
      <c r="E89" s="7">
        <v>11.272321428571429</v>
      </c>
      <c r="F89" s="7">
        <v>486892</v>
      </c>
    </row>
    <row r="90" spans="1:6" ht="12.75" customHeight="1" x14ac:dyDescent="0.25">
      <c r="A90" s="7">
        <v>52</v>
      </c>
      <c r="B90" s="7">
        <v>4426592.0787552446</v>
      </c>
      <c r="C90" s="7">
        <v>-3048350.0787552446</v>
      </c>
      <c r="E90" s="7">
        <v>11.495535714285714</v>
      </c>
      <c r="F90" s="7">
        <v>500000</v>
      </c>
    </row>
    <row r="91" spans="1:6" ht="12.75" customHeight="1" x14ac:dyDescent="0.25">
      <c r="A91" s="7">
        <v>53</v>
      </c>
      <c r="B91" s="7">
        <v>2853087.5034427671</v>
      </c>
      <c r="C91" s="7">
        <v>-2758347.5034427671</v>
      </c>
      <c r="E91" s="7">
        <v>11.71875</v>
      </c>
      <c r="F91" s="7">
        <v>585809</v>
      </c>
    </row>
    <row r="92" spans="1:6" ht="12.75" customHeight="1" x14ac:dyDescent="0.25">
      <c r="A92" s="7">
        <v>54</v>
      </c>
      <c r="B92" s="7">
        <v>6155649.6770780887</v>
      </c>
      <c r="C92" s="7">
        <v>1844350.3229219113</v>
      </c>
      <c r="E92" s="7">
        <v>11.941964285714286</v>
      </c>
      <c r="F92" s="7">
        <v>648008</v>
      </c>
    </row>
    <row r="93" spans="1:6" ht="12.75" customHeight="1" x14ac:dyDescent="0.25">
      <c r="A93" s="7">
        <v>55</v>
      </c>
      <c r="B93" s="7">
        <v>12334790.963472836</v>
      </c>
      <c r="C93" s="7">
        <v>6665209.0365271643</v>
      </c>
      <c r="E93" s="7">
        <v>12.165178571428571</v>
      </c>
      <c r="F93" s="7">
        <v>674122</v>
      </c>
    </row>
    <row r="94" spans="1:6" ht="12.75" customHeight="1" x14ac:dyDescent="0.25">
      <c r="A94" s="7">
        <v>56</v>
      </c>
      <c r="B94" s="7">
        <v>12861707.672386888</v>
      </c>
      <c r="C94" s="7">
        <v>-6160907.6723868884</v>
      </c>
      <c r="E94" s="7">
        <v>12.388392857142858</v>
      </c>
      <c r="F94" s="7">
        <v>705361</v>
      </c>
    </row>
    <row r="95" spans="1:6" ht="12.75" customHeight="1" x14ac:dyDescent="0.25">
      <c r="A95" s="7">
        <v>57</v>
      </c>
      <c r="B95" s="7">
        <v>1911011.7745683691</v>
      </c>
      <c r="C95" s="7">
        <v>-1461217.7745683691</v>
      </c>
      <c r="E95" s="7">
        <v>12.611607142857142</v>
      </c>
      <c r="F95" s="7">
        <v>744671</v>
      </c>
    </row>
    <row r="96" spans="1:6" ht="12.75" customHeight="1" x14ac:dyDescent="0.25">
      <c r="A96" s="7">
        <v>58</v>
      </c>
      <c r="B96" s="7">
        <v>3468056.1913486258</v>
      </c>
      <c r="C96" s="7">
        <v>980943.80865137419</v>
      </c>
      <c r="E96" s="7">
        <v>12.834821428571429</v>
      </c>
      <c r="F96" s="7">
        <v>752250</v>
      </c>
    </row>
    <row r="97" spans="1:6" ht="12.75" customHeight="1" x14ac:dyDescent="0.25">
      <c r="A97" s="7">
        <v>59</v>
      </c>
      <c r="B97" s="7">
        <v>2107687.4926832719</v>
      </c>
      <c r="C97" s="7">
        <v>54198.507316728123</v>
      </c>
      <c r="E97" s="7">
        <v>13.058035714285715</v>
      </c>
      <c r="F97" s="7">
        <v>838464</v>
      </c>
    </row>
    <row r="98" spans="1:6" ht="12.75" customHeight="1" x14ac:dyDescent="0.25">
      <c r="A98" s="7">
        <v>60</v>
      </c>
      <c r="B98" s="7">
        <v>4987966.9561722586</v>
      </c>
      <c r="C98" s="7">
        <v>-3365446.9561722586</v>
      </c>
      <c r="E98" s="7">
        <v>13.28125</v>
      </c>
      <c r="F98" s="7">
        <v>838464</v>
      </c>
    </row>
    <row r="99" spans="1:6" ht="12.75" customHeight="1" x14ac:dyDescent="0.25">
      <c r="A99" s="7">
        <v>61</v>
      </c>
      <c r="B99" s="7">
        <v>2428620.5359496824</v>
      </c>
      <c r="C99" s="7">
        <v>-1405410.5359496824</v>
      </c>
      <c r="E99" s="7">
        <v>13.504464285714286</v>
      </c>
      <c r="F99" s="7">
        <v>838464</v>
      </c>
    </row>
    <row r="100" spans="1:6" ht="12.75" customHeight="1" x14ac:dyDescent="0.25">
      <c r="A100" s="7">
        <v>62</v>
      </c>
      <c r="B100" s="7">
        <v>4478472.1860185098</v>
      </c>
      <c r="C100" s="7">
        <v>6128670.8139814902</v>
      </c>
      <c r="E100" s="7">
        <v>13.727678571428571</v>
      </c>
      <c r="F100" s="7">
        <v>838464</v>
      </c>
    </row>
    <row r="101" spans="1:6" ht="12.75" customHeight="1" x14ac:dyDescent="0.25">
      <c r="A101" s="7">
        <v>63</v>
      </c>
      <c r="B101" s="7">
        <v>5837964.2947353162</v>
      </c>
      <c r="C101" s="7">
        <v>-3222804.2947353162</v>
      </c>
      <c r="E101" s="7">
        <v>13.950892857142858</v>
      </c>
      <c r="F101" s="7">
        <v>838464</v>
      </c>
    </row>
    <row r="102" spans="1:6" ht="12.75" customHeight="1" x14ac:dyDescent="0.25">
      <c r="A102" s="7">
        <v>64</v>
      </c>
      <c r="B102" s="7">
        <v>2284161.3244894538</v>
      </c>
      <c r="C102" s="7">
        <v>3165838.6755105462</v>
      </c>
      <c r="E102" s="7">
        <v>14.174107142857142</v>
      </c>
      <c r="F102" s="7">
        <v>838464</v>
      </c>
    </row>
    <row r="103" spans="1:6" ht="12.75" customHeight="1" x14ac:dyDescent="0.25">
      <c r="A103" s="7">
        <v>65</v>
      </c>
      <c r="B103" s="7">
        <v>6721446.0541732414</v>
      </c>
      <c r="C103" s="7">
        <v>-721446.05417324137</v>
      </c>
      <c r="E103" s="7">
        <v>14.397321428571429</v>
      </c>
      <c r="F103" s="7">
        <v>838464</v>
      </c>
    </row>
    <row r="104" spans="1:6" ht="12.75" customHeight="1" x14ac:dyDescent="0.25">
      <c r="A104" s="7">
        <v>66</v>
      </c>
      <c r="B104" s="7">
        <v>8590700.7537898105</v>
      </c>
      <c r="C104" s="7">
        <v>-4770740.7537898105</v>
      </c>
      <c r="E104" s="7">
        <v>14.620535714285715</v>
      </c>
      <c r="F104" s="7">
        <v>838464</v>
      </c>
    </row>
    <row r="105" spans="1:6" ht="12.75" customHeight="1" x14ac:dyDescent="0.25">
      <c r="A105" s="7">
        <v>67</v>
      </c>
      <c r="B105" s="7">
        <v>10599929.725904349</v>
      </c>
      <c r="C105" s="7">
        <v>560786.27409565076</v>
      </c>
      <c r="E105" s="7">
        <v>14.84375</v>
      </c>
      <c r="F105" s="7">
        <v>838464</v>
      </c>
    </row>
    <row r="106" spans="1:6" ht="12.75" customHeight="1" x14ac:dyDescent="0.25">
      <c r="A106" s="7">
        <v>68</v>
      </c>
      <c r="B106" s="7">
        <v>564437.61789881671</v>
      </c>
      <c r="C106" s="7">
        <v>1273362.3821011833</v>
      </c>
      <c r="E106" s="7">
        <v>15.066964285714286</v>
      </c>
      <c r="F106" s="7">
        <v>838464</v>
      </c>
    </row>
    <row r="107" spans="1:6" ht="12.75" customHeight="1" x14ac:dyDescent="0.25">
      <c r="A107" s="7">
        <v>69</v>
      </c>
      <c r="B107" s="7">
        <v>4470439.8912755046</v>
      </c>
      <c r="C107" s="7">
        <v>1529560.1087244954</v>
      </c>
      <c r="E107" s="7">
        <v>15.290178571428571</v>
      </c>
      <c r="F107" s="7">
        <v>838464</v>
      </c>
    </row>
    <row r="108" spans="1:6" ht="12.75" customHeight="1" x14ac:dyDescent="0.25">
      <c r="A108" s="7">
        <v>70</v>
      </c>
      <c r="B108" s="7">
        <v>18670069.014387056</v>
      </c>
      <c r="C108" s="7">
        <v>-12235549.014387056</v>
      </c>
      <c r="E108" s="7">
        <v>15.513392857142858</v>
      </c>
      <c r="F108" s="7">
        <v>949000</v>
      </c>
    </row>
    <row r="109" spans="1:6" ht="12.75" customHeight="1" x14ac:dyDescent="0.25">
      <c r="A109" s="7">
        <v>71</v>
      </c>
      <c r="B109" s="7">
        <v>996592.86574786669</v>
      </c>
      <c r="C109" s="7">
        <v>-949222.86574786669</v>
      </c>
      <c r="E109" s="7">
        <v>15.736607142857142</v>
      </c>
      <c r="F109" s="7">
        <v>964104</v>
      </c>
    </row>
    <row r="110" spans="1:6" ht="12.75" customHeight="1" x14ac:dyDescent="0.25">
      <c r="A110" s="7">
        <v>72</v>
      </c>
      <c r="B110" s="7">
        <v>15002954.49339743</v>
      </c>
      <c r="C110" s="7">
        <v>-13458003.49339743</v>
      </c>
      <c r="E110" s="7">
        <v>15.959821428571429</v>
      </c>
      <c r="F110" s="7">
        <v>975824</v>
      </c>
    </row>
    <row r="111" spans="1:6" ht="12.75" customHeight="1" x14ac:dyDescent="0.25">
      <c r="A111" s="7">
        <v>73</v>
      </c>
      <c r="B111" s="7">
        <v>5792652.8013776522</v>
      </c>
      <c r="C111" s="7">
        <v>5218581.1986223478</v>
      </c>
      <c r="E111" s="7">
        <v>16.183035714285715</v>
      </c>
      <c r="F111" s="7">
        <v>988464</v>
      </c>
    </row>
    <row r="112" spans="1:6" ht="12.75" customHeight="1" x14ac:dyDescent="0.25">
      <c r="A112" s="7">
        <v>74</v>
      </c>
      <c r="B112" s="7">
        <v>7253288.6172821987</v>
      </c>
      <c r="C112" s="7">
        <v>-5547368.6172821987</v>
      </c>
      <c r="E112" s="7">
        <v>16.40625</v>
      </c>
      <c r="F112" s="7">
        <v>1023210</v>
      </c>
    </row>
    <row r="113" spans="1:6" ht="12.75" customHeight="1" x14ac:dyDescent="0.25">
      <c r="A113" s="7">
        <v>75</v>
      </c>
      <c r="B113" s="7">
        <v>2196910.3195287329</v>
      </c>
      <c r="C113" s="7">
        <v>3053089.6804712671</v>
      </c>
      <c r="E113" s="7">
        <v>16.629464285714285</v>
      </c>
      <c r="F113" s="7">
        <v>1230000</v>
      </c>
    </row>
    <row r="114" spans="1:6" ht="12.75" customHeight="1" x14ac:dyDescent="0.25">
      <c r="A114" s="7">
        <v>76</v>
      </c>
      <c r="B114" s="7">
        <v>3124817.1043027434</v>
      </c>
      <c r="C114" s="7">
        <v>1195682.8956972566</v>
      </c>
      <c r="E114" s="7">
        <v>16.852678571428573</v>
      </c>
      <c r="F114" s="7">
        <v>1325531</v>
      </c>
    </row>
    <row r="115" spans="1:6" ht="12.75" customHeight="1" x14ac:dyDescent="0.25">
      <c r="A115" s="7">
        <v>77</v>
      </c>
      <c r="B115" s="7">
        <v>11577833.60970198</v>
      </c>
      <c r="C115" s="7">
        <v>3922166.3902980201</v>
      </c>
      <c r="E115" s="7">
        <v>17.075892857142858</v>
      </c>
      <c r="F115" s="7">
        <v>1349383</v>
      </c>
    </row>
    <row r="116" spans="1:6" ht="12.75" customHeight="1" x14ac:dyDescent="0.25">
      <c r="A116" s="7">
        <v>78</v>
      </c>
      <c r="B116" s="7">
        <v>9287132.0557714719</v>
      </c>
      <c r="C116" s="7">
        <v>-6157945.0557714719</v>
      </c>
      <c r="E116" s="7">
        <v>17.299107142857142</v>
      </c>
      <c r="F116" s="7">
        <v>1349383</v>
      </c>
    </row>
    <row r="117" spans="1:6" ht="12.75" customHeight="1" x14ac:dyDescent="0.25">
      <c r="A117" s="7">
        <v>79</v>
      </c>
      <c r="B117" s="7">
        <v>7742625.8898119414</v>
      </c>
      <c r="C117" s="7">
        <v>-5215785.8898119414</v>
      </c>
      <c r="E117" s="7">
        <v>17.522321428571431</v>
      </c>
      <c r="F117" s="7">
        <v>1349383</v>
      </c>
    </row>
    <row r="118" spans="1:6" ht="12.75" customHeight="1" x14ac:dyDescent="0.25">
      <c r="A118" s="7">
        <v>80</v>
      </c>
      <c r="B118" s="7">
        <v>8994842.540124163</v>
      </c>
      <c r="C118" s="7">
        <v>-8909385.540124163</v>
      </c>
      <c r="E118" s="7">
        <v>17.745535714285715</v>
      </c>
      <c r="F118" s="7">
        <v>1378242</v>
      </c>
    </row>
    <row r="119" spans="1:6" ht="12.75" customHeight="1" x14ac:dyDescent="0.25">
      <c r="A119" s="7">
        <v>81</v>
      </c>
      <c r="B119" s="7">
        <v>2158963.8911542855</v>
      </c>
      <c r="C119" s="7">
        <v>-2081713.8911542855</v>
      </c>
      <c r="E119" s="7">
        <v>17.96875</v>
      </c>
      <c r="F119" s="7">
        <v>1378242</v>
      </c>
    </row>
    <row r="120" spans="1:6" ht="12.75" customHeight="1" x14ac:dyDescent="0.25">
      <c r="A120" s="7">
        <v>82</v>
      </c>
      <c r="B120" s="7">
        <v>12041911.197792824</v>
      </c>
      <c r="C120" s="7">
        <v>-9382111.1977928244</v>
      </c>
      <c r="E120" s="7">
        <v>18.191964285714285</v>
      </c>
      <c r="F120" s="7">
        <v>1378242</v>
      </c>
    </row>
    <row r="121" spans="1:6" ht="12.75" customHeight="1" x14ac:dyDescent="0.25">
      <c r="A121" s="7">
        <v>83</v>
      </c>
      <c r="B121" s="7">
        <v>14126735.801348314</v>
      </c>
      <c r="C121" s="7">
        <v>-7107037.8013483137</v>
      </c>
      <c r="E121" s="7">
        <v>18.415178571428573</v>
      </c>
      <c r="F121" s="7">
        <v>1378242</v>
      </c>
    </row>
    <row r="122" spans="1:6" ht="12.75" customHeight="1" x14ac:dyDescent="0.25">
      <c r="A122" s="7">
        <v>84</v>
      </c>
      <c r="B122" s="7">
        <v>12130225.516709447</v>
      </c>
      <c r="C122" s="7">
        <v>2669774.4832905531</v>
      </c>
      <c r="E122" s="7">
        <v>18.638392857142858</v>
      </c>
      <c r="F122" s="7">
        <v>1378242</v>
      </c>
    </row>
    <row r="123" spans="1:6" ht="12.75" customHeight="1" x14ac:dyDescent="0.25">
      <c r="A123" s="7">
        <v>85</v>
      </c>
      <c r="B123" s="7">
        <v>8339068.5970071275</v>
      </c>
      <c r="C123" s="7">
        <v>-5288679.5970071275</v>
      </c>
      <c r="E123" s="7">
        <v>18.861607142857142</v>
      </c>
      <c r="F123" s="7">
        <v>1378242</v>
      </c>
    </row>
    <row r="124" spans="1:6" ht="12.75" customHeight="1" x14ac:dyDescent="0.25">
      <c r="A124" s="7">
        <v>86</v>
      </c>
      <c r="B124" s="7">
        <v>9993274.846546784</v>
      </c>
      <c r="C124" s="7">
        <v>506725.15345321596</v>
      </c>
      <c r="E124" s="7">
        <v>19.084821428571431</v>
      </c>
      <c r="F124" s="7">
        <v>1378242</v>
      </c>
    </row>
    <row r="125" spans="1:6" ht="12.75" customHeight="1" x14ac:dyDescent="0.25">
      <c r="A125" s="7">
        <v>87</v>
      </c>
      <c r="B125" s="7">
        <v>10016609.687923837</v>
      </c>
      <c r="C125" s="7">
        <v>-7840349.6879238375</v>
      </c>
      <c r="E125" s="7">
        <v>19.308035714285715</v>
      </c>
      <c r="F125" s="7">
        <v>1378242</v>
      </c>
    </row>
    <row r="126" spans="1:6" ht="12.75" customHeight="1" x14ac:dyDescent="0.25">
      <c r="A126" s="7">
        <v>88</v>
      </c>
      <c r="B126" s="7">
        <v>9315852.5986856446</v>
      </c>
      <c r="C126" s="7">
        <v>-315852.59868564457</v>
      </c>
      <c r="E126" s="7">
        <v>19.53125</v>
      </c>
      <c r="F126" s="7">
        <v>1378242</v>
      </c>
    </row>
    <row r="127" spans="1:6" ht="12.75" customHeight="1" x14ac:dyDescent="0.25">
      <c r="A127" s="7">
        <v>89</v>
      </c>
      <c r="B127" s="7">
        <v>8557057.5510038901</v>
      </c>
      <c r="C127" s="7">
        <v>-7071617.5510038901</v>
      </c>
      <c r="E127" s="7">
        <v>19.754464285714285</v>
      </c>
      <c r="F127" s="7">
        <v>1378242</v>
      </c>
    </row>
    <row r="128" spans="1:6" ht="12.75" customHeight="1" x14ac:dyDescent="0.25">
      <c r="A128" s="7">
        <v>90</v>
      </c>
      <c r="B128" s="7">
        <v>462030.184611751</v>
      </c>
      <c r="C128" s="7">
        <v>2588129.8153882492</v>
      </c>
      <c r="E128" s="7">
        <v>19.977678571428573</v>
      </c>
      <c r="F128" s="7">
        <v>1378242</v>
      </c>
    </row>
    <row r="129" spans="1:6" ht="12.75" customHeight="1" x14ac:dyDescent="0.25">
      <c r="A129" s="7">
        <v>91</v>
      </c>
      <c r="B129" s="7">
        <v>1442469.9749138365</v>
      </c>
      <c r="C129" s="7">
        <v>-1365219.9749138365</v>
      </c>
      <c r="E129" s="7">
        <v>20.200892857142858</v>
      </c>
      <c r="F129" s="7">
        <v>1378242</v>
      </c>
    </row>
    <row r="130" spans="1:6" ht="12.75" customHeight="1" x14ac:dyDescent="0.25">
      <c r="A130" s="7">
        <v>92</v>
      </c>
      <c r="B130" s="7">
        <v>3697628.6555439485</v>
      </c>
      <c r="C130" s="7">
        <v>-3620378.6555439485</v>
      </c>
      <c r="E130" s="7">
        <v>20.424107142857142</v>
      </c>
      <c r="F130" s="7">
        <v>1378242</v>
      </c>
    </row>
    <row r="131" spans="1:6" ht="12.75" customHeight="1" x14ac:dyDescent="0.25">
      <c r="A131" s="7">
        <v>93</v>
      </c>
      <c r="B131" s="7">
        <v>5579752.5639480418</v>
      </c>
      <c r="C131" s="7">
        <v>7575571.4360519582</v>
      </c>
      <c r="E131" s="7">
        <v>20.647321428571431</v>
      </c>
      <c r="F131" s="7">
        <v>1378242</v>
      </c>
    </row>
    <row r="132" spans="1:6" ht="12.75" customHeight="1" x14ac:dyDescent="0.25">
      <c r="A132" s="7">
        <v>94</v>
      </c>
      <c r="B132" s="7">
        <v>16536794.667162668</v>
      </c>
      <c r="C132" s="7">
        <v>-7169594.667162668</v>
      </c>
      <c r="E132" s="7">
        <v>20.870535714285715</v>
      </c>
      <c r="F132" s="7">
        <v>1378242</v>
      </c>
    </row>
    <row r="133" spans="1:6" ht="12.75" customHeight="1" x14ac:dyDescent="0.25">
      <c r="A133" s="7">
        <v>95</v>
      </c>
      <c r="B133" s="7">
        <v>3228364.4704592805</v>
      </c>
      <c r="C133" s="7">
        <v>-3119411.4704592805</v>
      </c>
      <c r="E133" s="7">
        <v>21.09375</v>
      </c>
      <c r="F133" s="7">
        <v>1378242</v>
      </c>
    </row>
    <row r="134" spans="1:6" ht="12.75" customHeight="1" x14ac:dyDescent="0.25">
      <c r="A134" s="7">
        <v>96</v>
      </c>
      <c r="B134" s="7">
        <v>425386.37955942907</v>
      </c>
      <c r="C134" s="7">
        <v>326863.62044057093</v>
      </c>
      <c r="E134" s="7">
        <v>21.316964285714285</v>
      </c>
      <c r="F134" s="7">
        <v>1378242</v>
      </c>
    </row>
    <row r="135" spans="1:6" ht="12.75" customHeight="1" x14ac:dyDescent="0.25">
      <c r="A135" s="7">
        <v>97</v>
      </c>
      <c r="B135" s="7">
        <v>14285674.935413307</v>
      </c>
      <c r="C135" s="7">
        <v>-2035674.9354133066</v>
      </c>
      <c r="E135" s="7">
        <v>21.540178571428573</v>
      </c>
      <c r="F135" s="7">
        <v>1378242</v>
      </c>
    </row>
    <row r="136" spans="1:6" ht="12.75" customHeight="1" x14ac:dyDescent="0.25">
      <c r="A136" s="7">
        <v>98</v>
      </c>
      <c r="B136" s="7">
        <v>15581876.296516247</v>
      </c>
      <c r="C136" s="7">
        <v>-6940876.2965162471</v>
      </c>
      <c r="E136" s="7">
        <v>21.763392857142858</v>
      </c>
      <c r="F136" s="7">
        <v>1468082</v>
      </c>
    </row>
    <row r="137" spans="1:6" ht="12.75" customHeight="1" x14ac:dyDescent="0.25">
      <c r="A137" s="7">
        <v>99</v>
      </c>
      <c r="B137" s="7">
        <v>3033018.5668813619</v>
      </c>
      <c r="C137" s="7">
        <v>-2057194.5668813619</v>
      </c>
      <c r="E137" s="7">
        <v>21.986607142857142</v>
      </c>
      <c r="F137" s="7">
        <v>1485440</v>
      </c>
    </row>
    <row r="138" spans="1:6" ht="12.75" customHeight="1" x14ac:dyDescent="0.25">
      <c r="A138" s="7">
        <v>100</v>
      </c>
      <c r="B138" s="7">
        <v>3521897.7139456645</v>
      </c>
      <c r="C138" s="7">
        <v>-2143655.7139456645</v>
      </c>
      <c r="E138" s="7">
        <v>22.209821428571431</v>
      </c>
      <c r="F138" s="7">
        <v>1496500</v>
      </c>
    </row>
    <row r="139" spans="1:6" ht="12.75" customHeight="1" x14ac:dyDescent="0.25">
      <c r="A139" s="7">
        <v>101</v>
      </c>
      <c r="B139" s="7">
        <v>1366041.2424876164</v>
      </c>
      <c r="C139" s="7">
        <v>12200.757512383629</v>
      </c>
      <c r="E139" s="7">
        <v>22.433035714285715</v>
      </c>
      <c r="F139" s="7">
        <v>1512601</v>
      </c>
    </row>
    <row r="140" spans="1:6" ht="12.75" customHeight="1" x14ac:dyDescent="0.25">
      <c r="A140" s="7">
        <v>102</v>
      </c>
      <c r="B140" s="7">
        <v>3988660.9973608004</v>
      </c>
      <c r="C140" s="7">
        <v>-3911410.9973608004</v>
      </c>
      <c r="E140" s="7">
        <v>22.65625</v>
      </c>
      <c r="F140" s="7">
        <v>1512601</v>
      </c>
    </row>
    <row r="141" spans="1:6" ht="12.75" customHeight="1" x14ac:dyDescent="0.25">
      <c r="A141" s="7">
        <v>103</v>
      </c>
      <c r="B141" s="7">
        <v>4428311.3913165201</v>
      </c>
      <c r="C141" s="7">
        <v>4938888.6086834799</v>
      </c>
      <c r="E141" s="7">
        <v>22.879464285714285</v>
      </c>
      <c r="F141" s="7">
        <v>1512601</v>
      </c>
    </row>
    <row r="142" spans="1:6" ht="12.75" customHeight="1" x14ac:dyDescent="0.25">
      <c r="A142" s="7">
        <v>104</v>
      </c>
      <c r="B142" s="7">
        <v>10310226.830473961</v>
      </c>
      <c r="C142" s="7">
        <v>-678976.83047396131</v>
      </c>
      <c r="E142" s="7">
        <v>23.102678571428573</v>
      </c>
      <c r="F142" s="7">
        <v>1512601</v>
      </c>
    </row>
    <row r="143" spans="1:6" ht="12.75" customHeight="1" x14ac:dyDescent="0.25">
      <c r="A143" s="7">
        <v>105</v>
      </c>
      <c r="B143" s="7">
        <v>8578869.1689677052</v>
      </c>
      <c r="C143" s="7">
        <v>-6084523.1689677052</v>
      </c>
      <c r="E143" s="7">
        <v>23.325892857142858</v>
      </c>
      <c r="F143" s="7">
        <v>1512601</v>
      </c>
    </row>
    <row r="144" spans="1:6" ht="12.75" customHeight="1" x14ac:dyDescent="0.25">
      <c r="A144" s="7">
        <v>106</v>
      </c>
      <c r="B144" s="7">
        <v>10042596.350439873</v>
      </c>
      <c r="C144" s="7">
        <v>15969316.649560127</v>
      </c>
      <c r="E144" s="7">
        <v>23.549107142857142</v>
      </c>
      <c r="F144" s="7">
        <v>1512601</v>
      </c>
    </row>
    <row r="145" spans="1:6" ht="12.75" customHeight="1" x14ac:dyDescent="0.25">
      <c r="A145" s="7">
        <v>107</v>
      </c>
      <c r="B145" s="7">
        <v>-16952.990035370458</v>
      </c>
      <c r="C145" s="7">
        <v>2182433.9900353705</v>
      </c>
      <c r="E145" s="7">
        <v>23.772321428571431</v>
      </c>
      <c r="F145" s="7">
        <v>1544951</v>
      </c>
    </row>
    <row r="146" spans="1:6" ht="12.75" customHeight="1" x14ac:dyDescent="0.25">
      <c r="A146" s="7">
        <v>108</v>
      </c>
      <c r="B146" s="7">
        <v>6426153.0073454548</v>
      </c>
      <c r="C146" s="7">
        <v>-3478833.0073454548</v>
      </c>
      <c r="E146" s="7">
        <v>23.995535714285715</v>
      </c>
      <c r="F146" s="7">
        <v>1544951</v>
      </c>
    </row>
    <row r="147" spans="1:6" ht="12.75" customHeight="1" x14ac:dyDescent="0.25">
      <c r="A147" s="7">
        <v>109</v>
      </c>
      <c r="B147" s="7">
        <v>2579853.3126824833</v>
      </c>
      <c r="C147" s="7">
        <v>9820146.6873175167</v>
      </c>
      <c r="E147" s="7">
        <v>24.21875</v>
      </c>
      <c r="F147" s="7">
        <v>1544951</v>
      </c>
    </row>
    <row r="148" spans="1:6" ht="12.75" customHeight="1" x14ac:dyDescent="0.25">
      <c r="A148" s="7">
        <v>110</v>
      </c>
      <c r="B148" s="7">
        <v>9105749.0939889271</v>
      </c>
      <c r="C148" s="7">
        <v>3812058.9060110729</v>
      </c>
      <c r="E148" s="7">
        <v>24.441964285714288</v>
      </c>
      <c r="F148" s="7">
        <v>1544951</v>
      </c>
    </row>
    <row r="149" spans="1:6" ht="12.75" customHeight="1" x14ac:dyDescent="0.25">
      <c r="A149" s="7">
        <v>111</v>
      </c>
      <c r="B149" s="7">
        <v>2306404.7301643803</v>
      </c>
      <c r="C149" s="7">
        <v>-2229154.7301643803</v>
      </c>
      <c r="E149" s="7">
        <v>24.665178571428573</v>
      </c>
      <c r="F149" s="7">
        <v>1544951</v>
      </c>
    </row>
    <row r="150" spans="1:6" ht="12.75" customHeight="1" x14ac:dyDescent="0.25">
      <c r="A150" s="7">
        <v>112</v>
      </c>
      <c r="B150" s="7">
        <v>9529670.4713342413</v>
      </c>
      <c r="C150" s="7">
        <v>-6529670.4713342413</v>
      </c>
      <c r="E150" s="7">
        <v>24.888392857142858</v>
      </c>
      <c r="F150" s="7">
        <v>1544951</v>
      </c>
    </row>
    <row r="151" spans="1:6" ht="12.75" customHeight="1" x14ac:dyDescent="0.25">
      <c r="A151" s="7">
        <v>113</v>
      </c>
      <c r="B151" s="7">
        <v>3283498.7343387911</v>
      </c>
      <c r="C151" s="7">
        <v>156857.26566120889</v>
      </c>
      <c r="E151" s="7">
        <v>25.111607142857142</v>
      </c>
      <c r="F151" s="7">
        <v>1544951</v>
      </c>
    </row>
    <row r="152" spans="1:6" ht="12.75" customHeight="1" x14ac:dyDescent="0.25">
      <c r="A152" s="7">
        <v>114</v>
      </c>
      <c r="B152" s="7">
        <v>17344700.431600675</v>
      </c>
      <c r="C152" s="7">
        <v>18309449.568399325</v>
      </c>
      <c r="E152" s="7">
        <v>25.334821428571431</v>
      </c>
      <c r="F152" s="7">
        <v>1544951</v>
      </c>
    </row>
    <row r="153" spans="1:6" ht="12.75" customHeight="1" x14ac:dyDescent="0.25">
      <c r="A153" s="7">
        <v>115</v>
      </c>
      <c r="B153" s="7">
        <v>3469086.8279858548</v>
      </c>
      <c r="C153" s="7">
        <v>-801486.82798585482</v>
      </c>
      <c r="E153" s="7">
        <v>25.558035714285715</v>
      </c>
      <c r="F153" s="7">
        <v>1544951</v>
      </c>
    </row>
    <row r="154" spans="1:6" ht="12.75" customHeight="1" x14ac:dyDescent="0.25">
      <c r="A154" s="7">
        <v>116</v>
      </c>
      <c r="B154" s="7">
        <v>2137520.488167176</v>
      </c>
      <c r="C154" s="7">
        <v>3314079.511832824</v>
      </c>
      <c r="E154" s="7">
        <v>25.78125</v>
      </c>
      <c r="F154" s="7">
        <v>1567007</v>
      </c>
    </row>
    <row r="155" spans="1:6" ht="12.75" customHeight="1" x14ac:dyDescent="0.25">
      <c r="A155" s="7">
        <v>117</v>
      </c>
      <c r="B155" s="7">
        <v>6432960.976291649</v>
      </c>
      <c r="C155" s="7">
        <v>13567039.023708351</v>
      </c>
      <c r="E155" s="7">
        <v>26.004464285714288</v>
      </c>
      <c r="F155" s="7">
        <v>1567007</v>
      </c>
    </row>
    <row r="156" spans="1:6" ht="12.75" customHeight="1" x14ac:dyDescent="0.25">
      <c r="A156" s="7">
        <v>118</v>
      </c>
      <c r="B156" s="7">
        <v>4154971.4024010999</v>
      </c>
      <c r="C156" s="7">
        <v>-1761084.4024010999</v>
      </c>
      <c r="E156" s="7">
        <v>26.227678571428573</v>
      </c>
      <c r="F156" s="7">
        <v>1600520</v>
      </c>
    </row>
    <row r="157" spans="1:6" ht="12.75" customHeight="1" x14ac:dyDescent="0.25">
      <c r="A157" s="7">
        <v>119</v>
      </c>
      <c r="B157" s="7">
        <v>9223720.4088183939</v>
      </c>
      <c r="C157" s="7">
        <v>-6015090.4088183939</v>
      </c>
      <c r="E157" s="7">
        <v>26.450892857142858</v>
      </c>
      <c r="F157" s="7">
        <v>1600520</v>
      </c>
    </row>
    <row r="158" spans="1:6" ht="12.75" customHeight="1" x14ac:dyDescent="0.25">
      <c r="A158" s="7">
        <v>120</v>
      </c>
      <c r="B158" s="7">
        <v>8462057.8489466198</v>
      </c>
      <c r="C158" s="7">
        <v>-5687057.8489466198</v>
      </c>
      <c r="E158" s="7">
        <v>26.674107142857142</v>
      </c>
      <c r="F158" s="7">
        <v>1619260</v>
      </c>
    </row>
    <row r="159" spans="1:6" ht="12.75" customHeight="1" x14ac:dyDescent="0.25">
      <c r="A159" s="7">
        <v>121</v>
      </c>
      <c r="B159" s="7">
        <v>7894335.6067430098</v>
      </c>
      <c r="C159" s="7">
        <v>5643191.3932569902</v>
      </c>
      <c r="E159" s="7">
        <v>26.897321428571431</v>
      </c>
      <c r="F159" s="7">
        <v>1621415</v>
      </c>
    </row>
    <row r="160" spans="1:6" ht="12.75" customHeight="1" x14ac:dyDescent="0.25">
      <c r="A160" s="7">
        <v>122</v>
      </c>
      <c r="B160" s="7">
        <v>15167037.576492917</v>
      </c>
      <c r="C160" s="7">
        <v>5832962.4235070832</v>
      </c>
      <c r="E160" s="7">
        <v>27.120535714285715</v>
      </c>
      <c r="F160" s="7">
        <v>1621415</v>
      </c>
    </row>
    <row r="161" spans="1:6" ht="12.75" customHeight="1" x14ac:dyDescent="0.25">
      <c r="A161" s="7">
        <v>123</v>
      </c>
      <c r="B161" s="7">
        <v>6605718.7793953074</v>
      </c>
      <c r="C161" s="7">
        <v>-4442118.7793953074</v>
      </c>
      <c r="E161" s="7">
        <v>27.34375</v>
      </c>
      <c r="F161" s="7">
        <v>1622520</v>
      </c>
    </row>
    <row r="162" spans="1:6" ht="12.75" customHeight="1" x14ac:dyDescent="0.25">
      <c r="A162" s="7">
        <v>124</v>
      </c>
      <c r="B162" s="7">
        <v>2819562.8051337251</v>
      </c>
      <c r="C162" s="7">
        <v>-1252555.8051337251</v>
      </c>
      <c r="E162" s="7">
        <v>27.566964285714288</v>
      </c>
      <c r="F162" s="7">
        <v>1634640</v>
      </c>
    </row>
    <row r="163" spans="1:6" ht="12.75" customHeight="1" x14ac:dyDescent="0.25">
      <c r="A163" s="7">
        <v>125</v>
      </c>
      <c r="B163" s="7">
        <v>632128.21284900256</v>
      </c>
      <c r="C163" s="7">
        <v>746113.78715099744</v>
      </c>
      <c r="E163" s="7">
        <v>27.790178571428573</v>
      </c>
      <c r="F163" s="7">
        <v>1641000</v>
      </c>
    </row>
    <row r="164" spans="1:6" ht="12.75" customHeight="1" x14ac:dyDescent="0.25">
      <c r="A164" s="7">
        <v>126</v>
      </c>
      <c r="B164" s="7">
        <v>622974.4778949474</v>
      </c>
      <c r="C164" s="7">
        <v>3826025.5221050526</v>
      </c>
      <c r="E164" s="7">
        <v>28.013392857142858</v>
      </c>
      <c r="F164" s="7">
        <v>1655160</v>
      </c>
    </row>
    <row r="165" spans="1:6" ht="12.75" customHeight="1" x14ac:dyDescent="0.25">
      <c r="A165" s="7">
        <v>127</v>
      </c>
      <c r="B165" s="7">
        <v>3814880.7314251577</v>
      </c>
      <c r="C165" s="7">
        <v>-2436638.7314251577</v>
      </c>
      <c r="E165" s="7">
        <v>28.236607142857142</v>
      </c>
      <c r="F165" s="7">
        <v>1656092</v>
      </c>
    </row>
    <row r="166" spans="1:6" ht="12.75" customHeight="1" x14ac:dyDescent="0.25">
      <c r="A166" s="7">
        <v>128</v>
      </c>
      <c r="B166" s="7">
        <v>5039478.2841634918</v>
      </c>
      <c r="C166" s="7">
        <v>-3526877.2841634918</v>
      </c>
      <c r="E166" s="7">
        <v>28.459821428571431</v>
      </c>
      <c r="F166" s="7">
        <v>1656092</v>
      </c>
    </row>
    <row r="167" spans="1:6" ht="12.75" customHeight="1" x14ac:dyDescent="0.25">
      <c r="A167" s="7">
        <v>129</v>
      </c>
      <c r="B167" s="7">
        <v>17164915.402114458</v>
      </c>
      <c r="C167" s="7">
        <v>-6053804.4021144584</v>
      </c>
      <c r="E167" s="7">
        <v>28.683035714285715</v>
      </c>
      <c r="F167" s="7">
        <v>1656600</v>
      </c>
    </row>
    <row r="168" spans="1:6" ht="12.75" customHeight="1" x14ac:dyDescent="0.25">
      <c r="A168" s="7">
        <v>130</v>
      </c>
      <c r="B168" s="7">
        <v>3845566.4878380075</v>
      </c>
      <c r="C168" s="7">
        <v>1154433.5121619925</v>
      </c>
      <c r="E168" s="7">
        <v>28.90625</v>
      </c>
      <c r="F168" s="7">
        <v>1667160</v>
      </c>
    </row>
    <row r="169" spans="1:6" ht="12.75" customHeight="1" x14ac:dyDescent="0.25">
      <c r="A169" s="7">
        <v>131</v>
      </c>
      <c r="B169" s="7">
        <v>4797528.2421930833</v>
      </c>
      <c r="C169" s="7">
        <v>-3040099.2421930833</v>
      </c>
      <c r="E169" s="7">
        <v>29.129464285714288</v>
      </c>
      <c r="F169" s="7">
        <v>1679520</v>
      </c>
    </row>
    <row r="170" spans="1:6" ht="12.75" customHeight="1" x14ac:dyDescent="0.25">
      <c r="A170" s="7">
        <v>132</v>
      </c>
      <c r="B170" s="7">
        <v>6441876.4532307852</v>
      </c>
      <c r="C170" s="7">
        <v>13819295.546769215</v>
      </c>
      <c r="E170" s="7">
        <v>29.352678571428573</v>
      </c>
      <c r="F170" s="7">
        <v>1689840</v>
      </c>
    </row>
    <row r="171" spans="1:6" ht="12.75" customHeight="1" x14ac:dyDescent="0.25">
      <c r="A171" s="7">
        <v>133</v>
      </c>
      <c r="B171" s="7">
        <v>92147.695264142705</v>
      </c>
      <c r="C171" s="7">
        <v>1420453.3047358573</v>
      </c>
      <c r="E171" s="7">
        <v>29.575892857142858</v>
      </c>
      <c r="F171" s="7">
        <v>1690000</v>
      </c>
    </row>
    <row r="172" spans="1:6" ht="12.75" customHeight="1" x14ac:dyDescent="0.25">
      <c r="A172" s="7">
        <v>134</v>
      </c>
      <c r="B172" s="7">
        <v>2099509.984799793</v>
      </c>
      <c r="C172" s="7">
        <v>490.01520020700991</v>
      </c>
      <c r="E172" s="7">
        <v>29.799107142857142</v>
      </c>
      <c r="F172" s="7">
        <v>1690000</v>
      </c>
    </row>
    <row r="173" spans="1:6" ht="12.75" customHeight="1" x14ac:dyDescent="0.25">
      <c r="A173" s="7">
        <v>135</v>
      </c>
      <c r="B173" s="7">
        <v>6924580.927717112</v>
      </c>
      <c r="C173" s="7">
        <v>-4982158.927717112</v>
      </c>
      <c r="E173" s="7">
        <v>30.022321428571431</v>
      </c>
      <c r="F173" s="7">
        <v>1702800</v>
      </c>
    </row>
    <row r="174" spans="1:6" ht="12.75" customHeight="1" x14ac:dyDescent="0.25">
      <c r="A174" s="7">
        <v>136</v>
      </c>
      <c r="B174" s="7">
        <v>758933.14072131459</v>
      </c>
      <c r="C174" s="7">
        <v>619308.85927868541</v>
      </c>
      <c r="E174" s="7">
        <v>30.245535714285715</v>
      </c>
      <c r="F174" s="7">
        <v>1705920</v>
      </c>
    </row>
    <row r="175" spans="1:6" ht="12.75" customHeight="1" x14ac:dyDescent="0.25">
      <c r="A175" s="7">
        <v>137</v>
      </c>
      <c r="B175" s="7">
        <v>5369045.7977056541</v>
      </c>
      <c r="C175" s="7">
        <v>-369045.79770565405</v>
      </c>
      <c r="E175" s="7">
        <v>30.46875</v>
      </c>
      <c r="F175" s="7">
        <v>1740000</v>
      </c>
    </row>
    <row r="176" spans="1:6" ht="12.75" customHeight="1" x14ac:dyDescent="0.25">
      <c r="A176" s="7">
        <v>138</v>
      </c>
      <c r="B176" s="7">
        <v>14697911.59004763</v>
      </c>
      <c r="C176" s="7">
        <v>-11198111.59004763</v>
      </c>
      <c r="E176" s="7">
        <v>30.691964285714288</v>
      </c>
      <c r="F176" s="7">
        <v>1741503</v>
      </c>
    </row>
    <row r="177" spans="1:6" ht="12.75" customHeight="1" x14ac:dyDescent="0.25">
      <c r="A177" s="7">
        <v>139</v>
      </c>
      <c r="B177" s="7">
        <v>8346594.4404777177</v>
      </c>
      <c r="C177" s="7">
        <v>-4052115.4404777177</v>
      </c>
      <c r="E177" s="7">
        <v>30.915178571428573</v>
      </c>
      <c r="F177" s="7">
        <v>1757429</v>
      </c>
    </row>
    <row r="178" spans="1:6" ht="12.75" customHeight="1" x14ac:dyDescent="0.25">
      <c r="A178" s="7">
        <v>140</v>
      </c>
      <c r="B178" s="7">
        <v>1544564.5042043412</v>
      </c>
      <c r="C178" s="7">
        <v>-1467314.5042043412</v>
      </c>
      <c r="E178" s="7">
        <v>31.138392857142858</v>
      </c>
      <c r="F178" s="7">
        <v>1764240</v>
      </c>
    </row>
    <row r="179" spans="1:6" ht="12.75" customHeight="1" x14ac:dyDescent="0.25">
      <c r="A179" s="7">
        <v>141</v>
      </c>
      <c r="B179" s="7">
        <v>9691905.2277923226</v>
      </c>
      <c r="C179" s="7">
        <v>-8342522.2277923226</v>
      </c>
      <c r="E179" s="7">
        <v>31.361607142857142</v>
      </c>
      <c r="F179" s="7">
        <v>1773840</v>
      </c>
    </row>
    <row r="180" spans="1:6" ht="12.75" customHeight="1" x14ac:dyDescent="0.25">
      <c r="A180" s="7">
        <v>142</v>
      </c>
      <c r="B180" s="7">
        <v>6353068.0032038633</v>
      </c>
      <c r="C180" s="7">
        <v>2820225.9967961367</v>
      </c>
      <c r="E180" s="7">
        <v>31.584821428571431</v>
      </c>
      <c r="F180" s="7">
        <v>1795015</v>
      </c>
    </row>
    <row r="181" spans="1:6" ht="12.75" customHeight="1" x14ac:dyDescent="0.25">
      <c r="A181" s="7">
        <v>143</v>
      </c>
      <c r="B181" s="7">
        <v>10621767.592726447</v>
      </c>
      <c r="C181" s="7">
        <v>-5246767.5927264467</v>
      </c>
      <c r="E181" s="7">
        <v>31.808035714285715</v>
      </c>
      <c r="F181" s="7">
        <v>1832107</v>
      </c>
    </row>
    <row r="182" spans="1:6" ht="12.75" customHeight="1" x14ac:dyDescent="0.25">
      <c r="A182" s="7">
        <v>144</v>
      </c>
      <c r="B182" s="7">
        <v>2581727.6796695571</v>
      </c>
      <c r="C182" s="7">
        <v>-2504477.6796695571</v>
      </c>
      <c r="E182" s="7">
        <v>32.03125</v>
      </c>
      <c r="F182" s="7">
        <v>1837800</v>
      </c>
    </row>
    <row r="183" spans="1:6" ht="12.75" customHeight="1" x14ac:dyDescent="0.25">
      <c r="A183" s="7">
        <v>145</v>
      </c>
      <c r="B183" s="7">
        <v>1451900.4918809885</v>
      </c>
      <c r="C183" s="7">
        <v>-1142041.4918809885</v>
      </c>
      <c r="E183" s="7">
        <v>32.254464285714292</v>
      </c>
      <c r="F183" s="7">
        <v>1874640</v>
      </c>
    </row>
    <row r="184" spans="1:6" ht="12.75" customHeight="1" x14ac:dyDescent="0.25">
      <c r="A184" s="7">
        <v>146</v>
      </c>
      <c r="B184" s="7">
        <v>6588199.5970013458</v>
      </c>
      <c r="C184" s="7">
        <v>2220485.4029986542</v>
      </c>
      <c r="E184" s="7">
        <v>32.477678571428577</v>
      </c>
      <c r="F184" s="7">
        <v>1914480</v>
      </c>
    </row>
    <row r="185" spans="1:6" ht="12.75" customHeight="1" x14ac:dyDescent="0.25">
      <c r="A185" s="7">
        <v>147</v>
      </c>
      <c r="B185" s="7">
        <v>3849693.7526349123</v>
      </c>
      <c r="C185" s="7">
        <v>-1439526.7526349123</v>
      </c>
      <c r="E185" s="7">
        <v>32.700892857142861</v>
      </c>
      <c r="F185" s="7">
        <v>1942422</v>
      </c>
    </row>
    <row r="186" spans="1:6" ht="12.75" customHeight="1" x14ac:dyDescent="0.25">
      <c r="A186" s="7">
        <v>148</v>
      </c>
      <c r="B186" s="7">
        <v>2349578.3068892979</v>
      </c>
      <c r="C186" s="7">
        <v>1097901.6931107021</v>
      </c>
      <c r="E186" s="7">
        <v>32.924107142857146</v>
      </c>
      <c r="F186" s="7">
        <v>1952760</v>
      </c>
    </row>
    <row r="187" spans="1:6" ht="12.75" customHeight="1" x14ac:dyDescent="0.25">
      <c r="A187" s="7">
        <v>149</v>
      </c>
      <c r="B187" s="7">
        <v>17731591.247192189</v>
      </c>
      <c r="C187" s="7">
        <v>-14620111.247192189</v>
      </c>
      <c r="E187" s="7">
        <v>33.147321428571431</v>
      </c>
      <c r="F187" s="7">
        <v>1952760</v>
      </c>
    </row>
    <row r="188" spans="1:6" ht="12.75" customHeight="1" x14ac:dyDescent="0.25">
      <c r="A188" s="7">
        <v>150</v>
      </c>
      <c r="B188" s="7">
        <v>10644532.524887094</v>
      </c>
      <c r="C188" s="7">
        <v>1855467.4751129057</v>
      </c>
      <c r="E188" s="7">
        <v>33.370535714285722</v>
      </c>
      <c r="F188" s="7">
        <v>1991520</v>
      </c>
    </row>
    <row r="189" spans="1:6" ht="12.75" customHeight="1" x14ac:dyDescent="0.25">
      <c r="A189" s="7">
        <v>151</v>
      </c>
      <c r="B189" s="7">
        <v>3194910.0179068092</v>
      </c>
      <c r="C189" s="7">
        <v>-3117660.0179068092</v>
      </c>
      <c r="E189" s="7">
        <v>33.593750000000007</v>
      </c>
      <c r="F189" s="7">
        <v>2000000</v>
      </c>
    </row>
    <row r="190" spans="1:6" ht="12.75" customHeight="1" x14ac:dyDescent="0.25">
      <c r="A190" s="7">
        <v>152</v>
      </c>
      <c r="B190" s="7">
        <v>13932229.947333325</v>
      </c>
      <c r="C190" s="7">
        <v>15298539.052666675</v>
      </c>
      <c r="E190" s="7">
        <v>33.816964285714292</v>
      </c>
      <c r="F190" s="7">
        <v>2034120</v>
      </c>
    </row>
    <row r="191" spans="1:6" ht="12.75" customHeight="1" x14ac:dyDescent="0.25">
      <c r="A191" s="7">
        <v>153</v>
      </c>
      <c r="B191" s="7">
        <v>7255069.4311828949</v>
      </c>
      <c r="C191" s="7">
        <v>4316359.5688171051</v>
      </c>
      <c r="E191" s="7">
        <v>34.040178571428577</v>
      </c>
      <c r="F191" s="7">
        <v>2076960</v>
      </c>
    </row>
    <row r="192" spans="1:6" ht="12.75" customHeight="1" x14ac:dyDescent="0.25">
      <c r="A192" s="7">
        <v>154</v>
      </c>
      <c r="B192" s="7">
        <v>1618705.1956997719</v>
      </c>
      <c r="C192" s="7">
        <v>-1161287.1956997719</v>
      </c>
      <c r="E192" s="7">
        <v>34.263392857142861</v>
      </c>
      <c r="F192" s="7">
        <v>2098196</v>
      </c>
    </row>
    <row r="193" spans="1:6" ht="12.75" customHeight="1" x14ac:dyDescent="0.25">
      <c r="A193" s="7">
        <v>155</v>
      </c>
      <c r="B193" s="7">
        <v>5722289.9758744678</v>
      </c>
      <c r="C193" s="7">
        <v>-3517289.9758744678</v>
      </c>
      <c r="E193" s="7">
        <v>34.486607142857146</v>
      </c>
      <c r="F193" s="7">
        <v>2100000</v>
      </c>
    </row>
    <row r="194" spans="1:6" ht="12.75" customHeight="1" x14ac:dyDescent="0.25">
      <c r="A194" s="7">
        <v>156</v>
      </c>
      <c r="B194" s="7">
        <v>3516423.2946695932</v>
      </c>
      <c r="C194" s="7">
        <v>4816909.7053304072</v>
      </c>
      <c r="E194" s="7">
        <v>34.709821428571431</v>
      </c>
      <c r="F194" s="7">
        <v>2118840</v>
      </c>
    </row>
    <row r="195" spans="1:6" ht="12.75" customHeight="1" x14ac:dyDescent="0.25">
      <c r="A195" s="7">
        <v>157</v>
      </c>
      <c r="B195" s="7">
        <v>15493158.393830337</v>
      </c>
      <c r="C195" s="7">
        <v>-2493158.3938303366</v>
      </c>
      <c r="E195" s="7">
        <v>34.933035714285722</v>
      </c>
      <c r="F195" s="7">
        <v>2161886</v>
      </c>
    </row>
    <row r="196" spans="1:6" ht="12.75" customHeight="1" x14ac:dyDescent="0.25">
      <c r="A196" s="7">
        <v>158</v>
      </c>
      <c r="B196" s="7">
        <v>3278139.7353774277</v>
      </c>
      <c r="C196" s="7">
        <v>-2329139.7353774277</v>
      </c>
      <c r="E196" s="7">
        <v>35.156250000000007</v>
      </c>
      <c r="F196" s="7">
        <v>2163600</v>
      </c>
    </row>
    <row r="197" spans="1:6" ht="12.75" customHeight="1" x14ac:dyDescent="0.25">
      <c r="A197" s="7">
        <v>159</v>
      </c>
      <c r="B197" s="7">
        <v>2765176.3609526544</v>
      </c>
      <c r="C197" s="7">
        <v>-666980.36095265439</v>
      </c>
      <c r="E197" s="7">
        <v>35.379464285714292</v>
      </c>
      <c r="F197" s="7">
        <v>2165481</v>
      </c>
    </row>
    <row r="198" spans="1:6" ht="12.75" customHeight="1" x14ac:dyDescent="0.25">
      <c r="A198" s="7">
        <v>160</v>
      </c>
      <c r="B198" s="7">
        <v>1625641.982379271</v>
      </c>
      <c r="C198" s="7">
        <v>2148534.0176207293</v>
      </c>
      <c r="E198" s="7">
        <v>35.602678571428577</v>
      </c>
      <c r="F198" s="7">
        <v>2165481</v>
      </c>
    </row>
    <row r="199" spans="1:6" ht="12.75" customHeight="1" x14ac:dyDescent="0.25">
      <c r="A199" s="7">
        <v>161</v>
      </c>
      <c r="B199" s="7">
        <v>2417207.3396415343</v>
      </c>
      <c r="C199" s="7">
        <v>-2339957.3396415343</v>
      </c>
      <c r="E199" s="7">
        <v>35.825892857142861</v>
      </c>
      <c r="F199" s="7">
        <v>2166360</v>
      </c>
    </row>
    <row r="200" spans="1:6" ht="12.75" customHeight="1" x14ac:dyDescent="0.25">
      <c r="A200" s="7">
        <v>162</v>
      </c>
      <c r="B200" s="7">
        <v>2046754.5603127191</v>
      </c>
      <c r="C200" s="7">
        <v>3413245.4396872809</v>
      </c>
      <c r="E200" s="7">
        <v>36.049107142857146</v>
      </c>
      <c r="F200" s="7">
        <v>2176260</v>
      </c>
    </row>
    <row r="201" spans="1:6" ht="12.75" customHeight="1" x14ac:dyDescent="0.25">
      <c r="A201" s="7">
        <v>163</v>
      </c>
      <c r="B201" s="7">
        <v>2053486.0009436209</v>
      </c>
      <c r="C201" s="7">
        <v>-704103.00094362092</v>
      </c>
      <c r="E201" s="7">
        <v>36.272321428571431</v>
      </c>
      <c r="F201" s="7">
        <v>2176260</v>
      </c>
    </row>
    <row r="202" spans="1:6" ht="12.75" customHeight="1" x14ac:dyDescent="0.25">
      <c r="A202" s="7">
        <v>164</v>
      </c>
      <c r="B202" s="7">
        <v>6426251.551378482</v>
      </c>
      <c r="C202" s="7">
        <v>-4881300.551378482</v>
      </c>
      <c r="E202" s="7">
        <v>36.495535714285722</v>
      </c>
      <c r="F202" s="7">
        <v>2199311</v>
      </c>
    </row>
    <row r="203" spans="1:6" ht="12.75" customHeight="1" x14ac:dyDescent="0.25">
      <c r="A203" s="7">
        <v>165</v>
      </c>
      <c r="B203" s="7">
        <v>7113747.1708360314</v>
      </c>
      <c r="C203" s="7">
        <v>-4719860.1708360314</v>
      </c>
      <c r="E203" s="7">
        <v>36.718750000000007</v>
      </c>
      <c r="F203" s="7">
        <v>2205000</v>
      </c>
    </row>
    <row r="204" spans="1:6" ht="12.75" customHeight="1" x14ac:dyDescent="0.25">
      <c r="A204" s="7">
        <v>166</v>
      </c>
      <c r="B204" s="7">
        <v>3139008.362212758</v>
      </c>
      <c r="C204" s="7">
        <v>4194325.6377872415</v>
      </c>
      <c r="E204" s="7">
        <v>36.941964285714292</v>
      </c>
      <c r="F204" s="7">
        <v>2207040</v>
      </c>
    </row>
    <row r="205" spans="1:6" ht="12.75" customHeight="1" x14ac:dyDescent="0.25">
      <c r="A205" s="7">
        <v>167</v>
      </c>
      <c r="B205" s="7">
        <v>3648639.5378915388</v>
      </c>
      <c r="C205" s="7">
        <v>-2048119.5378915388</v>
      </c>
      <c r="E205" s="7">
        <v>37.165178571428577</v>
      </c>
      <c r="F205" s="7">
        <v>2250960</v>
      </c>
    </row>
    <row r="206" spans="1:6" ht="12.75" customHeight="1" x14ac:dyDescent="0.25">
      <c r="A206" s="7">
        <v>168</v>
      </c>
      <c r="B206" s="7">
        <v>14403290.367563147</v>
      </c>
      <c r="C206" s="7">
        <v>11356475.632436853</v>
      </c>
      <c r="E206" s="7">
        <v>37.388392857142861</v>
      </c>
      <c r="F206" s="7">
        <v>2299080</v>
      </c>
    </row>
    <row r="207" spans="1:6" ht="12.75" customHeight="1" x14ac:dyDescent="0.25">
      <c r="A207" s="7">
        <v>169</v>
      </c>
      <c r="B207" s="7">
        <v>2313802.0240927385</v>
      </c>
      <c r="C207" s="7">
        <v>-1349698.0240927385</v>
      </c>
      <c r="E207" s="7">
        <v>37.611607142857146</v>
      </c>
      <c r="F207" s="7">
        <v>2360160</v>
      </c>
    </row>
    <row r="208" spans="1:6" ht="12.75" customHeight="1" x14ac:dyDescent="0.25">
      <c r="A208" s="7">
        <v>170</v>
      </c>
      <c r="B208" s="7">
        <v>274262.92368403496</v>
      </c>
      <c r="C208" s="7">
        <v>-226892.92368403496</v>
      </c>
      <c r="E208" s="7">
        <v>37.834821428571431</v>
      </c>
      <c r="F208" s="7">
        <v>2393887</v>
      </c>
    </row>
    <row r="209" spans="1:6" ht="12.75" customHeight="1" x14ac:dyDescent="0.25">
      <c r="A209" s="7">
        <v>171</v>
      </c>
      <c r="B209" s="7">
        <v>5208029.8444326278</v>
      </c>
      <c r="C209" s="7">
        <v>-887529.84443262778</v>
      </c>
      <c r="E209" s="7">
        <v>38.058035714285722</v>
      </c>
      <c r="F209" s="7">
        <v>2393887</v>
      </c>
    </row>
    <row r="210" spans="1:6" ht="12.75" customHeight="1" x14ac:dyDescent="0.25">
      <c r="A210" s="7">
        <v>172</v>
      </c>
      <c r="B210" s="7">
        <v>10605094.500211433</v>
      </c>
      <c r="C210" s="7">
        <v>8755133.4997885674</v>
      </c>
      <c r="E210" s="7">
        <v>38.281250000000007</v>
      </c>
      <c r="F210" s="7">
        <v>2393887</v>
      </c>
    </row>
    <row r="211" spans="1:6" ht="12.75" customHeight="1" x14ac:dyDescent="0.25">
      <c r="A211" s="7">
        <v>173</v>
      </c>
      <c r="B211" s="7">
        <v>2253592.5598912663</v>
      </c>
      <c r="C211" s="7">
        <v>-875350.55989126628</v>
      </c>
      <c r="E211" s="7">
        <v>38.504464285714292</v>
      </c>
      <c r="F211" s="7">
        <v>2393887</v>
      </c>
    </row>
    <row r="212" spans="1:6" ht="12.75" customHeight="1" x14ac:dyDescent="0.25">
      <c r="A212" s="7">
        <v>174</v>
      </c>
      <c r="B212" s="7">
        <v>262693.20687970798</v>
      </c>
      <c r="C212" s="7">
        <v>2153527.793120292</v>
      </c>
      <c r="E212" s="7">
        <v>38.727678571428577</v>
      </c>
      <c r="F212" s="7">
        <v>2393887</v>
      </c>
    </row>
    <row r="213" spans="1:6" ht="12.75" customHeight="1" x14ac:dyDescent="0.25">
      <c r="A213" s="7">
        <v>175</v>
      </c>
      <c r="B213" s="7">
        <v>12820374.331912616</v>
      </c>
      <c r="C213" s="7">
        <v>-8284254.3319126163</v>
      </c>
      <c r="E213" s="7">
        <v>38.950892857142861</v>
      </c>
      <c r="F213" s="7">
        <v>2393887</v>
      </c>
    </row>
    <row r="214" spans="1:6" ht="12.75" customHeight="1" x14ac:dyDescent="0.25">
      <c r="A214" s="7">
        <v>176</v>
      </c>
      <c r="B214" s="7">
        <v>3526313.0056061652</v>
      </c>
      <c r="C214" s="7">
        <v>5964426.9943938348</v>
      </c>
      <c r="E214" s="7">
        <v>39.174107142857146</v>
      </c>
      <c r="F214" s="7">
        <v>2393887</v>
      </c>
    </row>
    <row r="215" spans="1:6" ht="12.75" customHeight="1" x14ac:dyDescent="0.25">
      <c r="A215" s="7">
        <v>177</v>
      </c>
      <c r="B215" s="7">
        <v>4249694.8288830779</v>
      </c>
      <c r="C215" s="7">
        <v>-1449974.8288830779</v>
      </c>
      <c r="E215" s="7">
        <v>39.397321428571431</v>
      </c>
      <c r="F215" s="7">
        <v>2393887</v>
      </c>
    </row>
    <row r="216" spans="1:6" ht="12.75" customHeight="1" x14ac:dyDescent="0.25">
      <c r="A216" s="7">
        <v>178</v>
      </c>
      <c r="B216" s="7">
        <v>4846864.5590514578</v>
      </c>
      <c r="C216" s="7">
        <v>11153135.440948542</v>
      </c>
      <c r="E216" s="7">
        <v>39.620535714285722</v>
      </c>
      <c r="F216" s="7">
        <v>2393887</v>
      </c>
    </row>
    <row r="217" spans="1:6" ht="12.75" customHeight="1" x14ac:dyDescent="0.25">
      <c r="A217" s="7">
        <v>179</v>
      </c>
      <c r="B217" s="7">
        <v>6109134.0124229696</v>
      </c>
      <c r="C217" s="7">
        <v>-3596533.0124229696</v>
      </c>
      <c r="E217" s="7">
        <v>39.843750000000007</v>
      </c>
      <c r="F217" s="7">
        <v>2393887</v>
      </c>
    </row>
    <row r="218" spans="1:6" ht="12.75" customHeight="1" x14ac:dyDescent="0.25">
      <c r="A218" s="7">
        <v>180</v>
      </c>
      <c r="B218" s="7">
        <v>971407.3506144596</v>
      </c>
      <c r="C218" s="7">
        <v>-895171.3506144596</v>
      </c>
      <c r="E218" s="7">
        <v>40.066964285714292</v>
      </c>
      <c r="F218" s="7">
        <v>2393887</v>
      </c>
    </row>
    <row r="219" spans="1:6" ht="12.75" customHeight="1" x14ac:dyDescent="0.25">
      <c r="A219" s="7">
        <v>181</v>
      </c>
      <c r="B219" s="7">
        <v>4151325.3514365763</v>
      </c>
      <c r="C219" s="7">
        <v>-787076.35143657634</v>
      </c>
      <c r="E219" s="7">
        <v>40.290178571428577</v>
      </c>
      <c r="F219" s="7">
        <v>2410167</v>
      </c>
    </row>
    <row r="220" spans="1:6" ht="12.75" customHeight="1" x14ac:dyDescent="0.25">
      <c r="A220" s="7">
        <v>182</v>
      </c>
      <c r="B220" s="7">
        <v>-621744.27738920064</v>
      </c>
      <c r="C220" s="7">
        <v>2496384.2773892004</v>
      </c>
      <c r="E220" s="7">
        <v>40.513392857142861</v>
      </c>
      <c r="F220" s="7">
        <v>2416221</v>
      </c>
    </row>
    <row r="221" spans="1:6" ht="12.75" customHeight="1" x14ac:dyDescent="0.25">
      <c r="A221" s="7">
        <v>183</v>
      </c>
      <c r="B221" s="7">
        <v>2785920.9694643049</v>
      </c>
      <c r="C221" s="7">
        <v>-2137912.9694643049</v>
      </c>
      <c r="E221" s="7">
        <v>40.736607142857146</v>
      </c>
      <c r="F221" s="7">
        <v>2444052</v>
      </c>
    </row>
    <row r="222" spans="1:6" ht="12.75" customHeight="1" x14ac:dyDescent="0.25">
      <c r="A222" s="7">
        <v>184</v>
      </c>
      <c r="B222" s="7">
        <v>859725.13502367423</v>
      </c>
      <c r="C222" s="7">
        <v>-782475.13502367423</v>
      </c>
      <c r="E222" s="7">
        <v>40.959821428571431</v>
      </c>
      <c r="F222" s="7">
        <v>2470356</v>
      </c>
    </row>
    <row r="223" spans="1:6" ht="12.75" customHeight="1" x14ac:dyDescent="0.25">
      <c r="A223" s="7">
        <v>185</v>
      </c>
      <c r="B223" s="7">
        <v>16266339.793413516</v>
      </c>
      <c r="C223" s="7">
        <v>16433660.206586484</v>
      </c>
      <c r="E223" s="7">
        <v>41.183035714285722</v>
      </c>
      <c r="F223" s="7">
        <v>2484360</v>
      </c>
    </row>
    <row r="224" spans="1:6" ht="12.75" customHeight="1" x14ac:dyDescent="0.25">
      <c r="A224" s="7">
        <v>186</v>
      </c>
      <c r="B224" s="7">
        <v>13451887.640618147</v>
      </c>
      <c r="C224" s="7">
        <v>10667137.359381853</v>
      </c>
      <c r="E224" s="7">
        <v>41.406250000000007</v>
      </c>
      <c r="F224" s="7">
        <v>2487000</v>
      </c>
    </row>
    <row r="225" spans="1:6" ht="12.75" customHeight="1" x14ac:dyDescent="0.25">
      <c r="A225" s="7">
        <v>187</v>
      </c>
      <c r="B225" s="7">
        <v>3761813.0668294444</v>
      </c>
      <c r="C225" s="7">
        <v>10595936.933170555</v>
      </c>
      <c r="E225" s="7">
        <v>41.629464285714292</v>
      </c>
      <c r="F225" s="7">
        <v>2494346</v>
      </c>
    </row>
    <row r="226" spans="1:6" ht="12.75" customHeight="1" x14ac:dyDescent="0.25">
      <c r="A226" s="7">
        <v>188</v>
      </c>
      <c r="B226" s="7">
        <v>11346097.596841693</v>
      </c>
      <c r="C226" s="7">
        <v>-7964097.5968416929</v>
      </c>
      <c r="E226" s="7">
        <v>41.852678571428577</v>
      </c>
      <c r="F226" s="7">
        <v>2500000</v>
      </c>
    </row>
    <row r="227" spans="1:6" ht="12.75" customHeight="1" x14ac:dyDescent="0.25">
      <c r="A227" s="7">
        <v>189</v>
      </c>
      <c r="B227" s="7">
        <v>7131416.8482878413</v>
      </c>
      <c r="C227" s="7">
        <v>-5564409.8482878413</v>
      </c>
      <c r="E227" s="7">
        <v>42.075892857142861</v>
      </c>
      <c r="F227" s="7">
        <v>2512601</v>
      </c>
    </row>
    <row r="228" spans="1:6" ht="12.75" customHeight="1" x14ac:dyDescent="0.25">
      <c r="A228" s="7">
        <v>190</v>
      </c>
      <c r="B228" s="7">
        <v>2897200.1373819765</v>
      </c>
      <c r="C228" s="7">
        <v>5410491.8626180235</v>
      </c>
      <c r="E228" s="7">
        <v>42.299107142857146</v>
      </c>
      <c r="F228" s="7">
        <v>2516047</v>
      </c>
    </row>
    <row r="229" spans="1:6" ht="12.75" customHeight="1" x14ac:dyDescent="0.25">
      <c r="A229" s="7">
        <v>191</v>
      </c>
      <c r="B229" s="7">
        <v>5030335.9572955193</v>
      </c>
      <c r="C229" s="7">
        <v>7486410.0427044807</v>
      </c>
      <c r="E229" s="7">
        <v>42.522321428571431</v>
      </c>
      <c r="F229" s="7">
        <v>2526840</v>
      </c>
    </row>
    <row r="230" spans="1:6" ht="12.75" customHeight="1" x14ac:dyDescent="0.25">
      <c r="A230" s="7">
        <v>192</v>
      </c>
      <c r="B230" s="7">
        <v>25356709.65891007</v>
      </c>
      <c r="C230" s="7">
        <v>2620979.3410899304</v>
      </c>
      <c r="E230" s="7">
        <v>42.745535714285722</v>
      </c>
      <c r="F230" s="7">
        <v>2526840</v>
      </c>
    </row>
    <row r="231" spans="1:6" ht="12.75" customHeight="1" x14ac:dyDescent="0.25">
      <c r="A231" s="7">
        <v>193</v>
      </c>
      <c r="B231" s="7">
        <v>11243906.343317177</v>
      </c>
      <c r="C231" s="7">
        <v>-9541106.3433171771</v>
      </c>
      <c r="E231" s="7">
        <v>42.968750000000007</v>
      </c>
      <c r="F231" s="7">
        <v>2534280</v>
      </c>
    </row>
    <row r="232" spans="1:6" ht="12.75" customHeight="1" x14ac:dyDescent="0.25">
      <c r="A232" s="7">
        <v>194</v>
      </c>
      <c r="B232" s="7">
        <v>245078.05918160314</v>
      </c>
      <c r="C232" s="7">
        <v>9757602.9408183973</v>
      </c>
      <c r="E232" s="7">
        <v>43.191964285714292</v>
      </c>
      <c r="F232" s="7">
        <v>2536898</v>
      </c>
    </row>
    <row r="233" spans="1:6" ht="12.75" customHeight="1" x14ac:dyDescent="0.25">
      <c r="A233" s="7">
        <v>195</v>
      </c>
      <c r="B233" s="7">
        <v>2981070.1259167101</v>
      </c>
      <c r="C233" s="7">
        <v>7614435.8740832899</v>
      </c>
      <c r="E233" s="7">
        <v>43.415178571428577</v>
      </c>
      <c r="F233" s="7">
        <v>2559925</v>
      </c>
    </row>
    <row r="234" spans="1:6" ht="12.75" customHeight="1" x14ac:dyDescent="0.25">
      <c r="A234" s="7">
        <v>196</v>
      </c>
      <c r="B234" s="7">
        <v>21492552.256119285</v>
      </c>
      <c r="C234" s="7">
        <v>1621513.7438807152</v>
      </c>
      <c r="E234" s="7">
        <v>43.638392857142861</v>
      </c>
      <c r="F234" s="7">
        <v>2615160</v>
      </c>
    </row>
    <row r="235" spans="1:6" ht="12.75" customHeight="1" x14ac:dyDescent="0.25">
      <c r="A235" s="7">
        <v>197</v>
      </c>
      <c r="B235" s="7">
        <v>7197005.4949009996</v>
      </c>
      <c r="C235" s="7">
        <v>-2847005.4949009996</v>
      </c>
      <c r="E235" s="7">
        <v>43.861607142857146</v>
      </c>
      <c r="F235" s="7">
        <v>2639313</v>
      </c>
    </row>
    <row r="236" spans="1:6" ht="12.75" customHeight="1" x14ac:dyDescent="0.25">
      <c r="A236" s="7">
        <v>198</v>
      </c>
      <c r="B236" s="7">
        <v>1782886.0312757934</v>
      </c>
      <c r="C236" s="7">
        <v>-1705636.0312757934</v>
      </c>
      <c r="E236" s="7">
        <v>44.084821428571431</v>
      </c>
      <c r="F236" s="7">
        <v>2659800</v>
      </c>
    </row>
    <row r="237" spans="1:6" ht="12.75" customHeight="1" x14ac:dyDescent="0.25">
      <c r="A237" s="7">
        <v>199</v>
      </c>
      <c r="B237" s="7">
        <v>2157030.2877423363</v>
      </c>
      <c r="C237" s="7">
        <v>10096749.712257665</v>
      </c>
      <c r="E237" s="7">
        <v>44.308035714285722</v>
      </c>
      <c r="F237" s="7">
        <v>2667600</v>
      </c>
    </row>
    <row r="238" spans="1:6" ht="12.75" customHeight="1" x14ac:dyDescent="0.25">
      <c r="A238" s="7">
        <v>200</v>
      </c>
      <c r="B238" s="7">
        <v>3808641.886646593</v>
      </c>
      <c r="C238" s="7">
        <v>-2263690.886646593</v>
      </c>
      <c r="E238" s="7">
        <v>44.531250000000007</v>
      </c>
      <c r="F238" s="7">
        <v>2667600</v>
      </c>
    </row>
    <row r="239" spans="1:6" ht="12.75" customHeight="1" x14ac:dyDescent="0.25">
      <c r="A239" s="7">
        <v>201</v>
      </c>
      <c r="B239" s="7">
        <v>13695905.488291748</v>
      </c>
      <c r="C239" s="7">
        <v>5804094.5117082521</v>
      </c>
      <c r="E239" s="7">
        <v>44.754464285714292</v>
      </c>
      <c r="F239" s="7">
        <v>2752680</v>
      </c>
    </row>
    <row r="240" spans="1:6" ht="12.75" customHeight="1" x14ac:dyDescent="0.25">
      <c r="A240" s="7">
        <v>202</v>
      </c>
      <c r="B240" s="7">
        <v>12798753.537118591</v>
      </c>
      <c r="C240" s="7">
        <v>-5798753.5371185914</v>
      </c>
      <c r="E240" s="7">
        <v>44.977678571428577</v>
      </c>
      <c r="F240" s="7">
        <v>2760094</v>
      </c>
    </row>
    <row r="241" spans="1:6" ht="12.75" customHeight="1" x14ac:dyDescent="0.25">
      <c r="A241" s="7">
        <v>203</v>
      </c>
      <c r="B241" s="7">
        <v>10908253.821336206</v>
      </c>
      <c r="C241" s="7">
        <v>-9218413.821336206</v>
      </c>
      <c r="E241" s="7">
        <v>45.200892857142861</v>
      </c>
      <c r="F241" s="7">
        <v>2775000</v>
      </c>
    </row>
    <row r="242" spans="1:6" ht="12.75" customHeight="1" x14ac:dyDescent="0.25">
      <c r="A242" s="7">
        <v>204</v>
      </c>
      <c r="B242" s="7">
        <v>4275281.9476093054</v>
      </c>
      <c r="C242" s="7">
        <v>-2585281.9476093054</v>
      </c>
      <c r="E242" s="7">
        <v>45.424107142857146</v>
      </c>
      <c r="F242" s="7">
        <v>2795000</v>
      </c>
    </row>
    <row r="243" spans="1:6" ht="12.75" customHeight="1" x14ac:dyDescent="0.25">
      <c r="A243" s="7">
        <v>205</v>
      </c>
      <c r="B243" s="7">
        <v>2692520.737900435</v>
      </c>
      <c r="C243" s="7">
        <v>6046979.262099565</v>
      </c>
      <c r="E243" s="7">
        <v>45.647321428571431</v>
      </c>
      <c r="F243" s="7">
        <v>2799720</v>
      </c>
    </row>
    <row r="244" spans="1:6" ht="12.75" customHeight="1" x14ac:dyDescent="0.25">
      <c r="A244" s="7">
        <v>206</v>
      </c>
      <c r="B244" s="7">
        <v>4438043.4545749705</v>
      </c>
      <c r="C244" s="7">
        <v>3121956.5454250295</v>
      </c>
      <c r="E244" s="7">
        <v>45.870535714285722</v>
      </c>
      <c r="F244" s="7">
        <v>2807880</v>
      </c>
    </row>
    <row r="245" spans="1:6" ht="12.75" customHeight="1" x14ac:dyDescent="0.25">
      <c r="A245" s="7">
        <v>207</v>
      </c>
      <c r="B245" s="7">
        <v>5608567.9647889892</v>
      </c>
      <c r="C245" s="7">
        <v>-3989307.9647889892</v>
      </c>
      <c r="E245" s="7">
        <v>46.093750000000007</v>
      </c>
      <c r="F245" s="7">
        <v>2947320</v>
      </c>
    </row>
    <row r="246" spans="1:6" ht="12.75" customHeight="1" x14ac:dyDescent="0.25">
      <c r="A246" s="7">
        <v>208</v>
      </c>
      <c r="B246" s="7">
        <v>2858163.4593225922</v>
      </c>
      <c r="C246" s="7">
        <v>-1118163.4593225922</v>
      </c>
      <c r="E246" s="7">
        <v>46.316964285714292</v>
      </c>
      <c r="F246" s="7">
        <v>2955840</v>
      </c>
    </row>
    <row r="247" spans="1:6" ht="12.75" customHeight="1" x14ac:dyDescent="0.25">
      <c r="A247" s="7">
        <v>209</v>
      </c>
      <c r="B247" s="7">
        <v>6015396.1823824039</v>
      </c>
      <c r="C247" s="7">
        <v>-4637154.1823824039</v>
      </c>
      <c r="E247" s="7">
        <v>46.540178571428577</v>
      </c>
      <c r="F247" s="7">
        <v>3000000</v>
      </c>
    </row>
    <row r="248" spans="1:6" ht="12.75" customHeight="1" x14ac:dyDescent="0.25">
      <c r="A248" s="7">
        <v>210</v>
      </c>
      <c r="B248" s="7">
        <v>5669200.9101859732</v>
      </c>
      <c r="C248" s="7">
        <v>7330799.0898140268</v>
      </c>
      <c r="E248" s="7">
        <v>46.763392857142861</v>
      </c>
      <c r="F248" s="7">
        <v>3000000</v>
      </c>
    </row>
    <row r="249" spans="1:6" ht="12.75" customHeight="1" x14ac:dyDescent="0.25">
      <c r="A249" s="7">
        <v>211</v>
      </c>
      <c r="B249" s="7">
        <v>6554587.1800261829</v>
      </c>
      <c r="C249" s="7">
        <v>-3279307.1800261829</v>
      </c>
      <c r="E249" s="7">
        <v>46.986607142857146</v>
      </c>
      <c r="F249" s="7">
        <v>3050160</v>
      </c>
    </row>
    <row r="250" spans="1:6" ht="12.75" customHeight="1" x14ac:dyDescent="0.25">
      <c r="A250" s="7">
        <v>212</v>
      </c>
      <c r="B250" s="7">
        <v>9571240.7959541529</v>
      </c>
      <c r="C250" s="7">
        <v>9693362.2040458471</v>
      </c>
      <c r="E250" s="7">
        <v>47.209821428571431</v>
      </c>
      <c r="F250" s="7">
        <v>3050389</v>
      </c>
    </row>
    <row r="251" spans="1:6" ht="12.75" customHeight="1" x14ac:dyDescent="0.25">
      <c r="A251" s="7">
        <v>213</v>
      </c>
      <c r="B251" s="7">
        <v>5511519.0663171364</v>
      </c>
      <c r="C251" s="7">
        <v>-1883677.0663171364</v>
      </c>
      <c r="E251" s="7">
        <v>47.433035714285722</v>
      </c>
      <c r="F251" s="7">
        <v>3111480</v>
      </c>
    </row>
    <row r="252" spans="1:6" ht="12.75" customHeight="1" x14ac:dyDescent="0.25">
      <c r="A252" s="7">
        <v>214</v>
      </c>
      <c r="B252" s="7">
        <v>7399244.1961664781</v>
      </c>
      <c r="C252" s="7">
        <v>545755.8038335219</v>
      </c>
      <c r="E252" s="7">
        <v>47.656250000000007</v>
      </c>
      <c r="F252" s="7">
        <v>3125000</v>
      </c>
    </row>
    <row r="253" spans="1:6" ht="12.75" customHeight="1" x14ac:dyDescent="0.25">
      <c r="A253" s="7">
        <v>215</v>
      </c>
      <c r="B253" s="7">
        <v>12755557.239317328</v>
      </c>
      <c r="C253" s="7">
        <v>10141642.760682672</v>
      </c>
      <c r="E253" s="7">
        <v>47.879464285714292</v>
      </c>
      <c r="F253" s="7">
        <v>3129187</v>
      </c>
    </row>
    <row r="254" spans="1:6" ht="12.75" customHeight="1" x14ac:dyDescent="0.25">
      <c r="A254" s="7">
        <v>216</v>
      </c>
      <c r="B254" s="7">
        <v>7647035.3292286526</v>
      </c>
      <c r="C254" s="7">
        <v>-5202983.3292286526</v>
      </c>
      <c r="E254" s="7">
        <v>48.102678571428577</v>
      </c>
      <c r="F254" s="7">
        <v>3206640</v>
      </c>
    </row>
    <row r="255" spans="1:6" ht="12.75" customHeight="1" x14ac:dyDescent="0.25">
      <c r="A255" s="7">
        <v>217</v>
      </c>
      <c r="B255" s="7">
        <v>7336214.0531689636</v>
      </c>
      <c r="C255" s="7">
        <v>-7284044.0531689636</v>
      </c>
      <c r="E255" s="7">
        <v>48.325892857142861</v>
      </c>
      <c r="F255" s="7">
        <v>3208630</v>
      </c>
    </row>
    <row r="256" spans="1:6" ht="12.75" customHeight="1" x14ac:dyDescent="0.25">
      <c r="A256" s="7">
        <v>218</v>
      </c>
      <c r="B256" s="7">
        <v>4482365.3136591604</v>
      </c>
      <c r="C256" s="7">
        <v>-4405115.3136591604</v>
      </c>
      <c r="E256" s="7">
        <v>48.549107142857146</v>
      </c>
      <c r="F256" s="7">
        <v>3258539</v>
      </c>
    </row>
    <row r="257" spans="1:6" ht="12.75" customHeight="1" x14ac:dyDescent="0.25">
      <c r="A257" s="7">
        <v>219</v>
      </c>
      <c r="B257" s="7">
        <v>6748545.022317186</v>
      </c>
      <c r="C257" s="7">
        <v>-5235944.022317186</v>
      </c>
      <c r="E257" s="7">
        <v>48.772321428571438</v>
      </c>
      <c r="F257" s="7">
        <v>3275280</v>
      </c>
    </row>
    <row r="258" spans="1:6" ht="12.75" customHeight="1" x14ac:dyDescent="0.25">
      <c r="A258" s="7">
        <v>220</v>
      </c>
      <c r="B258" s="7">
        <v>3421076.0657802187</v>
      </c>
      <c r="C258" s="7">
        <v>-1876125.0657802187</v>
      </c>
      <c r="E258" s="7">
        <v>48.995535714285722</v>
      </c>
      <c r="F258" s="7">
        <v>3294994</v>
      </c>
    </row>
    <row r="259" spans="1:6" ht="12.75" customHeight="1" x14ac:dyDescent="0.25">
      <c r="A259" s="7">
        <v>221</v>
      </c>
      <c r="B259" s="7">
        <v>2298996.093704218</v>
      </c>
      <c r="C259" s="7">
        <v>3835003.906295782</v>
      </c>
      <c r="E259" s="7">
        <v>49.218750000000007</v>
      </c>
      <c r="F259" s="7">
        <v>3314365</v>
      </c>
    </row>
    <row r="260" spans="1:6" ht="12.75" customHeight="1" x14ac:dyDescent="0.25">
      <c r="A260" s="7">
        <v>222</v>
      </c>
      <c r="B260" s="7">
        <v>9439185.2881594189</v>
      </c>
      <c r="C260" s="7">
        <v>9806184.7118405811</v>
      </c>
      <c r="E260" s="7">
        <v>49.441964285714292</v>
      </c>
      <c r="F260" s="7">
        <v>3360000</v>
      </c>
    </row>
    <row r="261" spans="1:6" ht="12.75" customHeight="1" x14ac:dyDescent="0.25">
      <c r="A261" s="7">
        <v>223</v>
      </c>
      <c r="B261" s="7">
        <v>2552428.2200754317</v>
      </c>
      <c r="C261" s="7">
        <v>1387972.7799245683</v>
      </c>
      <c r="E261" s="7">
        <v>49.665178571428577</v>
      </c>
      <c r="F261" s="7">
        <v>3364249</v>
      </c>
    </row>
    <row r="262" spans="1:6" ht="12.75" customHeight="1" x14ac:dyDescent="0.25">
      <c r="A262" s="7">
        <v>224</v>
      </c>
      <c r="B262" s="7">
        <v>5370149.923964709</v>
      </c>
      <c r="C262" s="7">
        <v>9050550.076035291</v>
      </c>
      <c r="E262" s="7">
        <v>49.888392857142861</v>
      </c>
      <c r="F262" s="7">
        <v>3375360</v>
      </c>
    </row>
    <row r="263" spans="1:6" ht="12.75" customHeight="1" x14ac:dyDescent="0.25">
      <c r="A263" s="7">
        <v>225</v>
      </c>
      <c r="B263" s="7">
        <v>508068.84560320561</v>
      </c>
      <c r="C263" s="7">
        <v>-365957.84560320561</v>
      </c>
      <c r="E263" s="7">
        <v>50.111607142857146</v>
      </c>
      <c r="F263" s="7">
        <v>3382000</v>
      </c>
    </row>
    <row r="264" spans="1:6" ht="12.75" customHeight="1" x14ac:dyDescent="0.25">
      <c r="A264" s="7">
        <v>226</v>
      </c>
      <c r="B264" s="7">
        <v>958613.28820794472</v>
      </c>
      <c r="C264" s="7">
        <v>1435273.7117920553</v>
      </c>
      <c r="E264" s="7">
        <v>50.334821428571438</v>
      </c>
      <c r="F264" s="7">
        <v>3382000</v>
      </c>
    </row>
    <row r="265" spans="1:6" ht="12.75" customHeight="1" x14ac:dyDescent="0.25">
      <c r="A265" s="7">
        <v>227</v>
      </c>
      <c r="B265" s="7">
        <v>1652659.4542794984</v>
      </c>
      <c r="C265" s="7">
        <v>-814195.45427949843</v>
      </c>
      <c r="E265" s="7">
        <v>50.558035714285722</v>
      </c>
      <c r="F265" s="7">
        <v>3440356</v>
      </c>
    </row>
    <row r="266" spans="1:6" ht="12.75" customHeight="1" x14ac:dyDescent="0.25">
      <c r="A266" s="7">
        <v>228</v>
      </c>
      <c r="B266" s="7">
        <v>4747429.9184992369</v>
      </c>
      <c r="C266" s="7">
        <v>-2581948.9184992369</v>
      </c>
      <c r="E266" s="7">
        <v>50.781250000000007</v>
      </c>
      <c r="F266" s="7">
        <v>3447480</v>
      </c>
    </row>
    <row r="267" spans="1:6" ht="12.75" customHeight="1" x14ac:dyDescent="0.25">
      <c r="A267" s="7">
        <v>229</v>
      </c>
      <c r="B267" s="7">
        <v>2427357.3904843172</v>
      </c>
      <c r="C267" s="7">
        <v>-1841548.3904843172</v>
      </c>
      <c r="E267" s="7">
        <v>51.004464285714292</v>
      </c>
      <c r="F267" s="7">
        <v>3448926</v>
      </c>
    </row>
    <row r="268" spans="1:6" ht="12.75" customHeight="1" x14ac:dyDescent="0.25">
      <c r="A268" s="7">
        <v>230</v>
      </c>
      <c r="B268" s="7">
        <v>1457944.5670289712</v>
      </c>
      <c r="C268" s="7">
        <v>-1380694.5670289712</v>
      </c>
      <c r="E268" s="7">
        <v>51.227678571428577</v>
      </c>
      <c r="F268" s="7">
        <v>3472887</v>
      </c>
    </row>
    <row r="269" spans="1:6" ht="12.75" customHeight="1" x14ac:dyDescent="0.25">
      <c r="A269" s="7">
        <v>231</v>
      </c>
      <c r="B269" s="7">
        <v>21323923.491004828</v>
      </c>
      <c r="C269" s="7">
        <v>14330226.508995172</v>
      </c>
      <c r="E269" s="7">
        <v>51.450892857142861</v>
      </c>
      <c r="F269" s="7">
        <v>3499800</v>
      </c>
    </row>
    <row r="270" spans="1:6" ht="12.75" customHeight="1" x14ac:dyDescent="0.25">
      <c r="A270" s="7">
        <v>232</v>
      </c>
      <c r="B270" s="7">
        <v>12196656.363645939</v>
      </c>
      <c r="C270" s="7">
        <v>4846821.6363540608</v>
      </c>
      <c r="E270" s="7">
        <v>51.674107142857146</v>
      </c>
      <c r="F270" s="7">
        <v>3500000</v>
      </c>
    </row>
    <row r="271" spans="1:6" ht="12.75" customHeight="1" x14ac:dyDescent="0.25">
      <c r="A271" s="7">
        <v>233</v>
      </c>
      <c r="B271" s="7">
        <v>4630991.8176259873</v>
      </c>
      <c r="C271" s="7">
        <v>-1823111.8176259873</v>
      </c>
      <c r="E271" s="7">
        <v>51.897321428571438</v>
      </c>
      <c r="F271" s="7">
        <v>3557400</v>
      </c>
    </row>
    <row r="272" spans="1:6" ht="12.75" customHeight="1" x14ac:dyDescent="0.25">
      <c r="A272" s="7">
        <v>234</v>
      </c>
      <c r="B272" s="7">
        <v>8830411.7651881054</v>
      </c>
      <c r="C272" s="7">
        <v>-2907691.7651881054</v>
      </c>
      <c r="E272" s="7">
        <v>52.120535714285722</v>
      </c>
      <c r="F272" s="7">
        <v>3627842</v>
      </c>
    </row>
    <row r="273" spans="1:6" ht="12.75" customHeight="1" x14ac:dyDescent="0.25">
      <c r="A273" s="7">
        <v>235</v>
      </c>
      <c r="B273" s="7">
        <v>2961763.9171040533</v>
      </c>
      <c r="C273" s="7">
        <v>-1583521.9171040533</v>
      </c>
      <c r="E273" s="7">
        <v>52.343750000000007</v>
      </c>
      <c r="F273" s="7">
        <v>3628920</v>
      </c>
    </row>
    <row r="274" spans="1:6" ht="12.75" customHeight="1" x14ac:dyDescent="0.25">
      <c r="A274" s="7">
        <v>236</v>
      </c>
      <c r="B274" s="7">
        <v>876390.82696332084</v>
      </c>
      <c r="C274" s="7">
        <v>-706283.82696332084</v>
      </c>
      <c r="E274" s="7">
        <v>52.566964285714292</v>
      </c>
      <c r="F274" s="7">
        <v>3667645</v>
      </c>
    </row>
    <row r="275" spans="1:6" ht="12.75" customHeight="1" x14ac:dyDescent="0.25">
      <c r="A275" s="7">
        <v>237</v>
      </c>
      <c r="B275" s="7">
        <v>4715827.0374274999</v>
      </c>
      <c r="C275" s="7">
        <v>-3337585.0374274999</v>
      </c>
      <c r="E275" s="7">
        <v>52.790178571428577</v>
      </c>
      <c r="F275" s="7">
        <v>3774176</v>
      </c>
    </row>
    <row r="276" spans="1:6" ht="12.75" customHeight="1" x14ac:dyDescent="0.25">
      <c r="A276" s="7">
        <v>238</v>
      </c>
      <c r="B276" s="7">
        <v>9033806.9088508505</v>
      </c>
      <c r="C276" s="7">
        <v>-4064726.9088508505</v>
      </c>
      <c r="E276" s="7">
        <v>53.013392857142861</v>
      </c>
      <c r="F276" s="7">
        <v>3819960</v>
      </c>
    </row>
    <row r="277" spans="1:6" ht="12.75" customHeight="1" x14ac:dyDescent="0.25">
      <c r="A277" s="7">
        <v>239</v>
      </c>
      <c r="B277" s="7">
        <v>18380061.268213674</v>
      </c>
      <c r="C277" s="7">
        <v>1719127.7317863256</v>
      </c>
      <c r="E277" s="7">
        <v>53.236607142857146</v>
      </c>
      <c r="F277" s="7">
        <v>3833760</v>
      </c>
    </row>
    <row r="278" spans="1:6" ht="12.75" customHeight="1" x14ac:dyDescent="0.25">
      <c r="A278" s="7">
        <v>240</v>
      </c>
      <c r="B278" s="7">
        <v>13105986.557242481</v>
      </c>
      <c r="C278" s="7">
        <v>-7348866.557242481</v>
      </c>
      <c r="E278" s="7">
        <v>53.459821428571438</v>
      </c>
      <c r="F278" s="7">
        <v>3940401</v>
      </c>
    </row>
    <row r="279" spans="1:6" ht="12.75" customHeight="1" x14ac:dyDescent="0.25">
      <c r="A279" s="7">
        <v>241</v>
      </c>
      <c r="B279" s="7">
        <v>11947213.420409381</v>
      </c>
      <c r="C279" s="7">
        <v>598241.57959061861</v>
      </c>
      <c r="E279" s="7">
        <v>53.683035714285722</v>
      </c>
      <c r="F279" s="7">
        <v>4221000</v>
      </c>
    </row>
    <row r="280" spans="1:6" ht="12.75" customHeight="1" x14ac:dyDescent="0.25">
      <c r="A280" s="7">
        <v>242</v>
      </c>
      <c r="B280" s="7">
        <v>5612480.5036818739</v>
      </c>
      <c r="C280" s="7">
        <v>1387519.4963181261</v>
      </c>
      <c r="E280" s="7">
        <v>53.906250000000007</v>
      </c>
      <c r="F280" s="7">
        <v>4294479</v>
      </c>
    </row>
    <row r="281" spans="1:6" ht="12.75" customHeight="1" x14ac:dyDescent="0.25">
      <c r="A281" s="7">
        <v>243</v>
      </c>
      <c r="B281" s="7">
        <v>7297628.866838349</v>
      </c>
      <c r="C281" s="7">
        <v>8702371.133161651</v>
      </c>
      <c r="E281" s="7">
        <v>54.129464285714292</v>
      </c>
      <c r="F281" s="7">
        <v>4320500</v>
      </c>
    </row>
    <row r="282" spans="1:6" ht="12.75" customHeight="1" x14ac:dyDescent="0.25">
      <c r="A282" s="7">
        <v>244</v>
      </c>
      <c r="B282" s="7">
        <v>10012448.29958507</v>
      </c>
      <c r="C282" s="7">
        <v>11654218.70041493</v>
      </c>
      <c r="E282" s="7">
        <v>54.352678571428577</v>
      </c>
      <c r="F282" s="7">
        <v>4320500</v>
      </c>
    </row>
    <row r="283" spans="1:6" ht="12.75" customHeight="1" x14ac:dyDescent="0.25">
      <c r="A283" s="7">
        <v>245</v>
      </c>
      <c r="B283" s="7">
        <v>3731446.526170332</v>
      </c>
      <c r="C283" s="7">
        <v>-1739926.526170332</v>
      </c>
      <c r="E283" s="7">
        <v>54.575892857142861</v>
      </c>
      <c r="F283" s="7">
        <v>4350000</v>
      </c>
    </row>
    <row r="284" spans="1:6" ht="12.75" customHeight="1" x14ac:dyDescent="0.25">
      <c r="A284" s="7">
        <v>246</v>
      </c>
      <c r="B284" s="7">
        <v>9012066.50188189</v>
      </c>
      <c r="C284" s="7">
        <v>-8934816.50188189</v>
      </c>
      <c r="E284" s="7">
        <v>54.799107142857146</v>
      </c>
      <c r="F284" s="7">
        <v>4446840</v>
      </c>
    </row>
    <row r="285" spans="1:6" ht="12.75" customHeight="1" x14ac:dyDescent="0.25">
      <c r="A285" s="7">
        <v>247</v>
      </c>
      <c r="B285" s="7">
        <v>5855088.2566795591</v>
      </c>
      <c r="C285" s="7">
        <v>-3604128.2566795591</v>
      </c>
      <c r="E285" s="7">
        <v>55.022321428571438</v>
      </c>
      <c r="F285" s="7">
        <v>4449000</v>
      </c>
    </row>
    <row r="286" spans="1:6" ht="12.75" customHeight="1" x14ac:dyDescent="0.25">
      <c r="A286" s="7">
        <v>248</v>
      </c>
      <c r="B286" s="7">
        <v>9087468.4525633678</v>
      </c>
      <c r="C286" s="7">
        <v>15169256.547436632</v>
      </c>
      <c r="E286" s="7">
        <v>55.245535714285722</v>
      </c>
      <c r="F286" s="7">
        <v>4449000</v>
      </c>
    </row>
    <row r="287" spans="1:6" ht="12.75" customHeight="1" x14ac:dyDescent="0.25">
      <c r="A287" s="7">
        <v>249</v>
      </c>
      <c r="B287" s="7">
        <v>7629398.9354381654</v>
      </c>
      <c r="C287" s="7">
        <v>-7381571.9354381654</v>
      </c>
      <c r="E287" s="7">
        <v>55.468750000000007</v>
      </c>
      <c r="F287" s="7">
        <v>4449000</v>
      </c>
    </row>
    <row r="288" spans="1:6" ht="12.75" customHeight="1" x14ac:dyDescent="0.25">
      <c r="A288" s="7">
        <v>250</v>
      </c>
      <c r="B288" s="7">
        <v>11491168.255227856</v>
      </c>
      <c r="C288" s="7">
        <v>17437541.744772144</v>
      </c>
      <c r="E288" s="7">
        <v>55.691964285714292</v>
      </c>
      <c r="F288" s="7">
        <v>4500000</v>
      </c>
    </row>
    <row r="289" spans="1:6" ht="12.75" customHeight="1" x14ac:dyDescent="0.25">
      <c r="A289" s="7">
        <v>251</v>
      </c>
      <c r="B289" s="7">
        <v>7796389.1721429219</v>
      </c>
      <c r="C289" s="7">
        <v>-4323502.1721429219</v>
      </c>
      <c r="E289" s="7">
        <v>55.915178571428577</v>
      </c>
      <c r="F289" s="7">
        <v>4536120</v>
      </c>
    </row>
    <row r="290" spans="1:6" ht="12.75" customHeight="1" x14ac:dyDescent="0.25">
      <c r="A290" s="7">
        <v>252</v>
      </c>
      <c r="B290" s="7">
        <v>6008273.014745988</v>
      </c>
      <c r="C290" s="7">
        <v>-4407753.014745988</v>
      </c>
      <c r="E290" s="7">
        <v>56.138392857142861</v>
      </c>
      <c r="F290" s="7">
        <v>4661280</v>
      </c>
    </row>
    <row r="291" spans="1:6" ht="12.75" customHeight="1" x14ac:dyDescent="0.25">
      <c r="A291" s="7">
        <v>253</v>
      </c>
      <c r="B291" s="7">
        <v>9074295.0687505845</v>
      </c>
      <c r="C291" s="7">
        <v>-6603939.0687505845</v>
      </c>
      <c r="E291" s="7">
        <v>56.361607142857146</v>
      </c>
      <c r="F291" s="7">
        <v>4696874</v>
      </c>
    </row>
    <row r="292" spans="1:6" ht="12.75" customHeight="1" x14ac:dyDescent="0.25">
      <c r="A292" s="7">
        <v>254</v>
      </c>
      <c r="B292" s="7">
        <v>7842841.4434394082</v>
      </c>
      <c r="C292" s="7">
        <v>-3342841.4434394082</v>
      </c>
      <c r="E292" s="7">
        <v>56.584821428571438</v>
      </c>
      <c r="F292" s="7">
        <v>4698113</v>
      </c>
    </row>
    <row r="293" spans="1:6" ht="12.75" customHeight="1" x14ac:dyDescent="0.25">
      <c r="A293" s="7">
        <v>255</v>
      </c>
      <c r="B293" s="7">
        <v>15334842.547531076</v>
      </c>
      <c r="C293" s="7">
        <v>11306268.452468924</v>
      </c>
      <c r="E293" s="7">
        <v>56.808035714285722</v>
      </c>
      <c r="F293" s="7">
        <v>4871280</v>
      </c>
    </row>
    <row r="294" spans="1:6" ht="12.75" customHeight="1" x14ac:dyDescent="0.25">
      <c r="A294" s="7">
        <v>256</v>
      </c>
      <c r="B294" s="7">
        <v>2587396.285392988</v>
      </c>
      <c r="C294" s="7">
        <v>-672916.28539298801</v>
      </c>
      <c r="E294" s="7">
        <v>57.031250000000007</v>
      </c>
      <c r="F294" s="7">
        <v>4969080</v>
      </c>
    </row>
    <row r="295" spans="1:6" ht="12.75" customHeight="1" x14ac:dyDescent="0.25">
      <c r="A295" s="7">
        <v>257</v>
      </c>
      <c r="B295" s="7">
        <v>4047270.0105226673</v>
      </c>
      <c r="C295" s="7">
        <v>8716196.9894773327</v>
      </c>
      <c r="E295" s="7">
        <v>57.254464285714292</v>
      </c>
      <c r="F295" s="7">
        <v>5000000</v>
      </c>
    </row>
    <row r="296" spans="1:6" ht="12.75" customHeight="1" x14ac:dyDescent="0.25">
      <c r="A296" s="7">
        <v>258</v>
      </c>
      <c r="B296" s="7">
        <v>6117797.9267234765</v>
      </c>
      <c r="C296" s="7">
        <v>12882202.073276524</v>
      </c>
      <c r="E296" s="7">
        <v>57.477678571428577</v>
      </c>
      <c r="F296" s="7">
        <v>5000000</v>
      </c>
    </row>
    <row r="297" spans="1:6" ht="12.75" customHeight="1" x14ac:dyDescent="0.25">
      <c r="A297" s="7">
        <v>259</v>
      </c>
      <c r="B297" s="7">
        <v>13531885.650910698</v>
      </c>
      <c r="C297" s="7">
        <v>-9698125.6509106979</v>
      </c>
      <c r="E297" s="7">
        <v>57.700892857142861</v>
      </c>
      <c r="F297" s="7">
        <v>5027028</v>
      </c>
    </row>
    <row r="298" spans="1:6" ht="12.75" customHeight="1" x14ac:dyDescent="0.25">
      <c r="A298" s="7">
        <v>260</v>
      </c>
      <c r="B298" s="7">
        <v>4221161.0034207068</v>
      </c>
      <c r="C298" s="7">
        <v>-4143911.0034207068</v>
      </c>
      <c r="E298" s="7">
        <v>57.924107142857146</v>
      </c>
      <c r="F298" s="7">
        <v>5169960</v>
      </c>
    </row>
    <row r="299" spans="1:6" ht="12.75" customHeight="1" x14ac:dyDescent="0.25">
      <c r="A299" s="7">
        <v>261</v>
      </c>
      <c r="B299" s="7">
        <v>5805996.1849674257</v>
      </c>
      <c r="C299" s="7">
        <v>-4309496.1849674257</v>
      </c>
      <c r="E299" s="7">
        <v>58.147321428571438</v>
      </c>
      <c r="F299" s="7">
        <v>5193600</v>
      </c>
    </row>
    <row r="300" spans="1:6" ht="12.75" customHeight="1" x14ac:dyDescent="0.25">
      <c r="A300" s="7">
        <v>262</v>
      </c>
      <c r="B300" s="7">
        <v>5425343.6268632784</v>
      </c>
      <c r="C300" s="7">
        <v>-3258983.6268632784</v>
      </c>
      <c r="E300" s="7">
        <v>58.370535714285722</v>
      </c>
      <c r="F300" s="7">
        <v>5250000</v>
      </c>
    </row>
    <row r="301" spans="1:6" ht="12.75" customHeight="1" x14ac:dyDescent="0.25">
      <c r="A301" s="7">
        <v>263</v>
      </c>
      <c r="B301" s="7">
        <v>3935493.6221625945</v>
      </c>
      <c r="C301" s="7">
        <v>6641972.3778374055</v>
      </c>
      <c r="E301" s="7">
        <v>58.593750000000007</v>
      </c>
      <c r="F301" s="7">
        <v>5337000</v>
      </c>
    </row>
    <row r="302" spans="1:6" ht="12.75" customHeight="1" x14ac:dyDescent="0.25">
      <c r="A302" s="7">
        <v>264</v>
      </c>
      <c r="B302" s="7">
        <v>10064710.493982319</v>
      </c>
      <c r="C302" s="7">
        <v>21149584.506017681</v>
      </c>
      <c r="E302" s="7">
        <v>58.816964285714292</v>
      </c>
      <c r="F302" s="7">
        <v>5363280</v>
      </c>
    </row>
    <row r="303" spans="1:6" ht="12.75" customHeight="1" x14ac:dyDescent="0.25">
      <c r="A303" s="7">
        <v>265</v>
      </c>
      <c r="B303" s="7">
        <v>1070620.3939342527</v>
      </c>
      <c r="C303" s="7">
        <v>-232156.39393425267</v>
      </c>
      <c r="E303" s="7">
        <v>59.040178571428577</v>
      </c>
      <c r="F303" s="7">
        <v>5375000</v>
      </c>
    </row>
    <row r="304" spans="1:6" ht="12.75" customHeight="1" x14ac:dyDescent="0.25">
      <c r="A304" s="7">
        <v>266</v>
      </c>
      <c r="B304" s="7">
        <v>6849486.6701222481</v>
      </c>
      <c r="C304" s="7">
        <v>-5194326.6701222481</v>
      </c>
      <c r="E304" s="7">
        <v>59.263392857142861</v>
      </c>
      <c r="F304" s="7">
        <v>5450000</v>
      </c>
    </row>
    <row r="305" spans="1:6" ht="12.75" customHeight="1" x14ac:dyDescent="0.25">
      <c r="A305" s="7">
        <v>267</v>
      </c>
      <c r="B305" s="7">
        <v>5065589.500757603</v>
      </c>
      <c r="C305" s="7">
        <v>-3740058.500757603</v>
      </c>
      <c r="E305" s="7">
        <v>59.486607142857146</v>
      </c>
      <c r="F305" s="7">
        <v>5451600</v>
      </c>
    </row>
    <row r="306" spans="1:6" ht="12.75" customHeight="1" x14ac:dyDescent="0.25">
      <c r="A306" s="7">
        <v>268</v>
      </c>
      <c r="B306" s="7">
        <v>14908011.040199384</v>
      </c>
      <c r="C306" s="7">
        <v>-108011.04019938409</v>
      </c>
      <c r="E306" s="7">
        <v>59.709821428571438</v>
      </c>
      <c r="F306" s="7">
        <v>5460000</v>
      </c>
    </row>
    <row r="307" spans="1:6" ht="12.75" customHeight="1" x14ac:dyDescent="0.25">
      <c r="A307" s="7">
        <v>269</v>
      </c>
      <c r="B307" s="7">
        <v>10945191.675581625</v>
      </c>
      <c r="C307" s="7">
        <v>-2611858.6755816247</v>
      </c>
      <c r="E307" s="7">
        <v>59.933035714285722</v>
      </c>
      <c r="F307" s="7">
        <v>5470920</v>
      </c>
    </row>
    <row r="308" spans="1:6" ht="12.75" customHeight="1" x14ac:dyDescent="0.25">
      <c r="A308" s="7">
        <v>270</v>
      </c>
      <c r="B308" s="7">
        <v>10386247.383357961</v>
      </c>
      <c r="C308" s="7">
        <v>6131609.6166420393</v>
      </c>
      <c r="E308" s="7">
        <v>60.156250000000007</v>
      </c>
      <c r="F308" s="7">
        <v>5750000</v>
      </c>
    </row>
    <row r="309" spans="1:6" ht="12.75" customHeight="1" x14ac:dyDescent="0.25">
      <c r="A309" s="7">
        <v>271</v>
      </c>
      <c r="B309" s="7">
        <v>4416602.8377242647</v>
      </c>
      <c r="C309" s="7">
        <v>-2022715.8377242647</v>
      </c>
      <c r="E309" s="7">
        <v>60.379464285714292</v>
      </c>
      <c r="F309" s="7">
        <v>5757120</v>
      </c>
    </row>
    <row r="310" spans="1:6" ht="12.75" customHeight="1" x14ac:dyDescent="0.25">
      <c r="A310" s="7">
        <v>272</v>
      </c>
      <c r="B310" s="7">
        <v>14144502.965411276</v>
      </c>
      <c r="C310" s="7">
        <v>-8144502.9654112756</v>
      </c>
      <c r="E310" s="7">
        <v>60.602678571428577</v>
      </c>
      <c r="F310" s="7">
        <v>5922720</v>
      </c>
    </row>
    <row r="311" spans="1:6" ht="12.75" customHeight="1" x14ac:dyDescent="0.25">
      <c r="A311" s="7">
        <v>273</v>
      </c>
      <c r="B311" s="7">
        <v>6934340.1212820681</v>
      </c>
      <c r="C311" s="7">
        <v>3902738.8787179319</v>
      </c>
      <c r="E311" s="7">
        <v>60.825892857142861</v>
      </c>
      <c r="F311" s="7">
        <v>6000000</v>
      </c>
    </row>
    <row r="312" spans="1:6" ht="12.75" customHeight="1" x14ac:dyDescent="0.25">
      <c r="A312" s="7">
        <v>274</v>
      </c>
      <c r="B312" s="7">
        <v>33462740.098694105</v>
      </c>
      <c r="C312" s="7">
        <v>-2892740.0986941047</v>
      </c>
      <c r="E312" s="7">
        <v>61.049107142857146</v>
      </c>
      <c r="F312" s="7">
        <v>6000000</v>
      </c>
    </row>
    <row r="313" spans="1:6" ht="12.75" customHeight="1" x14ac:dyDescent="0.25">
      <c r="A313" s="7">
        <v>275</v>
      </c>
      <c r="B313" s="7">
        <v>12519155.206612922</v>
      </c>
      <c r="C313" s="7">
        <v>4805844.7933870777</v>
      </c>
      <c r="E313" s="7">
        <v>61.272321428571438</v>
      </c>
      <c r="F313" s="7">
        <v>6000000</v>
      </c>
    </row>
    <row r="314" spans="1:6" ht="12.75" customHeight="1" x14ac:dyDescent="0.25">
      <c r="A314" s="7">
        <v>276</v>
      </c>
      <c r="B314" s="7">
        <v>22058859.526651211</v>
      </c>
      <c r="C314" s="7">
        <v>9815072.4733487889</v>
      </c>
      <c r="E314" s="7">
        <v>61.495535714285722</v>
      </c>
      <c r="F314" s="7">
        <v>6134000</v>
      </c>
    </row>
    <row r="315" spans="1:6" ht="12.75" customHeight="1" x14ac:dyDescent="0.25">
      <c r="A315" s="7">
        <v>277</v>
      </c>
      <c r="B315" s="7">
        <v>7490387.7805160005</v>
      </c>
      <c r="C315" s="7">
        <v>-5096500.7805160005</v>
      </c>
      <c r="E315" s="7">
        <v>61.718750000000007</v>
      </c>
      <c r="F315" s="7">
        <v>6153846</v>
      </c>
    </row>
    <row r="316" spans="1:6" ht="12.75" customHeight="1" x14ac:dyDescent="0.25">
      <c r="A316" s="7">
        <v>278</v>
      </c>
      <c r="B316" s="7">
        <v>6227273.0495574698</v>
      </c>
      <c r="C316" s="7">
        <v>1839393.9504425302</v>
      </c>
      <c r="E316" s="7">
        <v>61.941964285714292</v>
      </c>
      <c r="F316" s="7">
        <v>6300000</v>
      </c>
    </row>
    <row r="317" spans="1:6" ht="12.75" customHeight="1" x14ac:dyDescent="0.25">
      <c r="A317" s="7">
        <v>279</v>
      </c>
      <c r="B317" s="7">
        <v>3981565.6946344483</v>
      </c>
      <c r="C317" s="7">
        <v>-2468964.6946344483</v>
      </c>
      <c r="E317" s="7">
        <v>62.165178571428577</v>
      </c>
      <c r="F317" s="7">
        <v>6434520</v>
      </c>
    </row>
    <row r="318" spans="1:6" ht="12.75" customHeight="1" x14ac:dyDescent="0.25">
      <c r="A318" s="7">
        <v>280</v>
      </c>
      <c r="B318" s="7">
        <v>10434287.421023544</v>
      </c>
      <c r="C318" s="7">
        <v>7035277.5789764561</v>
      </c>
      <c r="E318" s="7">
        <v>62.388392857142861</v>
      </c>
      <c r="F318" s="7">
        <v>6500000</v>
      </c>
    </row>
    <row r="319" spans="1:6" ht="12.75" customHeight="1" x14ac:dyDescent="0.25">
      <c r="A319" s="7">
        <v>281</v>
      </c>
      <c r="B319" s="7">
        <v>9896959.5132722594</v>
      </c>
      <c r="C319" s="7">
        <v>103040.48672774062</v>
      </c>
      <c r="E319" s="7">
        <v>62.611607142857146</v>
      </c>
      <c r="F319" s="7">
        <v>6569040</v>
      </c>
    </row>
    <row r="320" spans="1:6" ht="12.75" customHeight="1" x14ac:dyDescent="0.25">
      <c r="A320" s="7">
        <v>282</v>
      </c>
      <c r="B320" s="7">
        <v>3612964.3104502335</v>
      </c>
      <c r="C320" s="7">
        <v>-973651.31045023352</v>
      </c>
      <c r="E320" s="7">
        <v>62.834821428571438</v>
      </c>
      <c r="F320" s="7">
        <v>6700800</v>
      </c>
    </row>
    <row r="321" spans="1:6" ht="12.75" customHeight="1" x14ac:dyDescent="0.25">
      <c r="A321" s="7">
        <v>283</v>
      </c>
      <c r="B321" s="7">
        <v>14536140.749506079</v>
      </c>
      <c r="C321" s="7">
        <v>-6202807.7495060787</v>
      </c>
      <c r="E321" s="7">
        <v>63.058035714285722</v>
      </c>
      <c r="F321" s="7">
        <v>6957105</v>
      </c>
    </row>
    <row r="322" spans="1:6" ht="12.75" customHeight="1" x14ac:dyDescent="0.25">
      <c r="A322" s="7">
        <v>284</v>
      </c>
      <c r="B322" s="7">
        <v>5097808.678723963</v>
      </c>
      <c r="C322" s="7">
        <v>-3585207.678723963</v>
      </c>
      <c r="E322" s="7">
        <v>63.281250000000007</v>
      </c>
      <c r="F322" s="7">
        <v>7000000</v>
      </c>
    </row>
    <row r="323" spans="1:6" ht="12.75" customHeight="1" x14ac:dyDescent="0.25">
      <c r="A323" s="7">
        <v>285</v>
      </c>
      <c r="B323" s="7">
        <v>3332940.2243707855</v>
      </c>
      <c r="C323" s="7">
        <v>-2344476.2243707855</v>
      </c>
      <c r="E323" s="7">
        <v>63.504464285714292</v>
      </c>
      <c r="F323" s="7">
        <v>7000000</v>
      </c>
    </row>
    <row r="324" spans="1:6" ht="12.75" customHeight="1" x14ac:dyDescent="0.25">
      <c r="A324" s="7">
        <v>286</v>
      </c>
      <c r="B324" s="7">
        <v>3239278.8384403335</v>
      </c>
      <c r="C324" s="7">
        <v>10325939.161559667</v>
      </c>
      <c r="E324" s="7">
        <v>63.727678571428577</v>
      </c>
      <c r="F324" s="7">
        <v>7000000</v>
      </c>
    </row>
    <row r="325" spans="1:6" ht="12.75" customHeight="1" x14ac:dyDescent="0.25">
      <c r="A325" s="7">
        <v>287</v>
      </c>
      <c r="B325" s="7">
        <v>10503799.977114782</v>
      </c>
      <c r="C325" s="7">
        <v>2996575.0228852183</v>
      </c>
      <c r="E325" s="7">
        <v>63.950892857142861</v>
      </c>
      <c r="F325" s="7">
        <v>7000000</v>
      </c>
    </row>
    <row r="326" spans="1:6" ht="12.75" customHeight="1" x14ac:dyDescent="0.25">
      <c r="A326" s="7">
        <v>288</v>
      </c>
      <c r="B326" s="7">
        <v>14459196.242974732</v>
      </c>
      <c r="C326" s="7">
        <v>7131712.7570252679</v>
      </c>
      <c r="E326" s="7">
        <v>64.174107142857139</v>
      </c>
      <c r="F326" s="7">
        <v>7019698</v>
      </c>
    </row>
    <row r="327" spans="1:6" ht="12.75" customHeight="1" x14ac:dyDescent="0.25">
      <c r="A327" s="7">
        <v>289</v>
      </c>
      <c r="B327" s="7">
        <v>182933.75493851281</v>
      </c>
      <c r="C327" s="7">
        <v>-126088.75493851281</v>
      </c>
      <c r="E327" s="7">
        <v>64.397321428571431</v>
      </c>
      <c r="F327" s="7">
        <v>7119650</v>
      </c>
    </row>
    <row r="328" spans="1:6" ht="12.75" customHeight="1" x14ac:dyDescent="0.25">
      <c r="A328" s="7">
        <v>290</v>
      </c>
      <c r="B328" s="7">
        <v>23911886.370264322</v>
      </c>
      <c r="C328" s="7">
        <v>-420313.37026432157</v>
      </c>
      <c r="E328" s="7">
        <v>64.620535714285708</v>
      </c>
      <c r="F328" s="7">
        <v>7250000</v>
      </c>
    </row>
    <row r="329" spans="1:6" ht="12.75" customHeight="1" x14ac:dyDescent="0.25">
      <c r="A329" s="7">
        <v>291</v>
      </c>
      <c r="B329" s="7">
        <v>7798861.9707969995</v>
      </c>
      <c r="C329" s="7">
        <v>-4423501.9707969995</v>
      </c>
      <c r="E329" s="7">
        <v>64.84375</v>
      </c>
      <c r="F329" s="7">
        <v>7305825</v>
      </c>
    </row>
    <row r="330" spans="1:6" ht="12.75" customHeight="1" x14ac:dyDescent="0.25">
      <c r="A330" s="7">
        <v>292</v>
      </c>
      <c r="B330" s="7">
        <v>2797662.44055305</v>
      </c>
      <c r="C330" s="7">
        <v>-590622.44055305002</v>
      </c>
      <c r="E330" s="7">
        <v>65.066964285714292</v>
      </c>
      <c r="F330" s="7">
        <v>7314960</v>
      </c>
    </row>
    <row r="331" spans="1:6" ht="12.75" customHeight="1" x14ac:dyDescent="0.25">
      <c r="A331" s="7">
        <v>293</v>
      </c>
      <c r="B331" s="7">
        <v>8652339.9453348704</v>
      </c>
      <c r="C331" s="7">
        <v>5347660.0546651296</v>
      </c>
      <c r="E331" s="7">
        <v>65.290178571428569</v>
      </c>
      <c r="F331" s="7">
        <v>7333334</v>
      </c>
    </row>
    <row r="332" spans="1:6" ht="12.75" customHeight="1" x14ac:dyDescent="0.25">
      <c r="A332" s="7">
        <v>294</v>
      </c>
      <c r="B332" s="7">
        <v>28218920.208614018</v>
      </c>
      <c r="C332" s="7">
        <v>2341779.7913859822</v>
      </c>
      <c r="E332" s="7">
        <v>65.513392857142861</v>
      </c>
      <c r="F332" s="7">
        <v>7461960</v>
      </c>
    </row>
    <row r="333" spans="1:6" ht="12.75" customHeight="1" x14ac:dyDescent="0.25">
      <c r="A333" s="7">
        <v>295</v>
      </c>
      <c r="B333" s="7">
        <v>8964475.1587844435</v>
      </c>
      <c r="C333" s="7">
        <v>1122724.8412155565</v>
      </c>
      <c r="E333" s="7">
        <v>65.736607142857139</v>
      </c>
      <c r="F333" s="7">
        <v>7560000</v>
      </c>
    </row>
    <row r="334" spans="1:6" ht="12.75" customHeight="1" x14ac:dyDescent="0.25">
      <c r="A334" s="7">
        <v>296</v>
      </c>
      <c r="B334" s="7">
        <v>4596065.0513920709</v>
      </c>
      <c r="C334" s="7">
        <v>12537219.948607929</v>
      </c>
      <c r="E334" s="7">
        <v>65.959821428571431</v>
      </c>
      <c r="F334" s="7">
        <v>7839435</v>
      </c>
    </row>
    <row r="335" spans="1:6" ht="12.75" customHeight="1" x14ac:dyDescent="0.25">
      <c r="A335" s="7">
        <v>297</v>
      </c>
      <c r="B335" s="7">
        <v>15146168.930555299</v>
      </c>
      <c r="C335" s="7">
        <v>8972856.0694447011</v>
      </c>
      <c r="E335" s="7">
        <v>66.183035714285708</v>
      </c>
      <c r="F335" s="7">
        <v>7945000</v>
      </c>
    </row>
    <row r="336" spans="1:6" ht="12.75" customHeight="1" x14ac:dyDescent="0.25">
      <c r="A336" s="7">
        <v>298</v>
      </c>
      <c r="B336" s="7">
        <v>7116678.8956192099</v>
      </c>
      <c r="C336" s="7">
        <v>-116678.89561920986</v>
      </c>
      <c r="E336" s="7">
        <v>66.40625</v>
      </c>
      <c r="F336" s="7">
        <v>7959537</v>
      </c>
    </row>
    <row r="337" spans="1:6" ht="12.75" customHeight="1" x14ac:dyDescent="0.25">
      <c r="A337" s="7">
        <v>299</v>
      </c>
      <c r="B337" s="7">
        <v>18872471.591441441</v>
      </c>
      <c r="C337" s="7">
        <v>2715107.4085585587</v>
      </c>
      <c r="E337" s="7">
        <v>66.629464285714292</v>
      </c>
      <c r="F337" s="7">
        <v>8000000</v>
      </c>
    </row>
    <row r="338" spans="1:6" ht="12.75" customHeight="1" x14ac:dyDescent="0.25">
      <c r="A338" s="7">
        <v>300</v>
      </c>
      <c r="B338" s="7">
        <v>9021047.5878619999</v>
      </c>
      <c r="C338" s="7">
        <v>-681167.58786199987</v>
      </c>
      <c r="E338" s="7">
        <v>66.852678571428569</v>
      </c>
      <c r="F338" s="7">
        <v>8000000</v>
      </c>
    </row>
    <row r="339" spans="1:6" ht="12.75" customHeight="1" x14ac:dyDescent="0.25">
      <c r="A339" s="7">
        <v>301</v>
      </c>
      <c r="B339" s="7">
        <v>1151847.7456517862</v>
      </c>
      <c r="C339" s="7">
        <v>1242039.2543482138</v>
      </c>
      <c r="E339" s="7">
        <v>67.075892857142861</v>
      </c>
      <c r="F339" s="7">
        <v>8066667</v>
      </c>
    </row>
    <row r="340" spans="1:6" ht="12.75" customHeight="1" x14ac:dyDescent="0.25">
      <c r="A340" s="7">
        <v>302</v>
      </c>
      <c r="B340" s="7">
        <v>4454359.9974137032</v>
      </c>
      <c r="C340" s="7">
        <v>-2622252.9974137032</v>
      </c>
      <c r="E340" s="7">
        <v>67.299107142857139</v>
      </c>
      <c r="F340" s="7">
        <v>8175840</v>
      </c>
    </row>
    <row r="341" spans="1:6" ht="12.75" customHeight="1" x14ac:dyDescent="0.25">
      <c r="A341" s="7">
        <v>303</v>
      </c>
      <c r="B341" s="7">
        <v>17113572.395394806</v>
      </c>
      <c r="C341" s="7">
        <v>-11642652.395394806</v>
      </c>
      <c r="E341" s="7">
        <v>67.522321428571431</v>
      </c>
      <c r="F341" s="7">
        <v>8307692</v>
      </c>
    </row>
    <row r="342" spans="1:6" ht="12.75" customHeight="1" x14ac:dyDescent="0.25">
      <c r="A342" s="7">
        <v>304</v>
      </c>
      <c r="B342" s="7">
        <v>9358583.2398329563</v>
      </c>
      <c r="C342" s="7">
        <v>7641416.7601670437</v>
      </c>
      <c r="E342" s="7">
        <v>67.745535714285708</v>
      </c>
      <c r="F342" s="7">
        <v>8333333</v>
      </c>
    </row>
    <row r="343" spans="1:6" ht="12.75" customHeight="1" x14ac:dyDescent="0.25">
      <c r="A343" s="7">
        <v>305</v>
      </c>
      <c r="B343" s="7">
        <v>7867207.1478600875</v>
      </c>
      <c r="C343" s="7">
        <v>-4742207.1478600875</v>
      </c>
      <c r="E343" s="7">
        <v>67.96875</v>
      </c>
      <c r="F343" s="7">
        <v>8333333</v>
      </c>
    </row>
    <row r="344" spans="1:6" ht="12.75" customHeight="1" x14ac:dyDescent="0.25">
      <c r="A344" s="7">
        <v>306</v>
      </c>
      <c r="B344" s="7">
        <v>7002770.3233617675</v>
      </c>
      <c r="C344" s="7">
        <v>-5457819.3233617675</v>
      </c>
      <c r="E344" s="7">
        <v>68.191964285714292</v>
      </c>
      <c r="F344" s="7">
        <v>8333333</v>
      </c>
    </row>
    <row r="345" spans="1:6" ht="12.75" customHeight="1" x14ac:dyDescent="0.25">
      <c r="A345" s="7">
        <v>307</v>
      </c>
      <c r="B345" s="7">
        <v>2870331.2031258694</v>
      </c>
      <c r="C345" s="7">
        <v>129668.79687413061</v>
      </c>
      <c r="E345" s="7">
        <v>68.415178571428569</v>
      </c>
      <c r="F345" s="7">
        <v>8339880</v>
      </c>
    </row>
    <row r="346" spans="1:6" ht="12.75" customHeight="1" x14ac:dyDescent="0.25">
      <c r="A346" s="7">
        <v>308</v>
      </c>
      <c r="B346" s="7">
        <v>5688682.2966299839</v>
      </c>
      <c r="C346" s="7">
        <v>-3569842.2966299839</v>
      </c>
      <c r="E346" s="7">
        <v>68.638392857142861</v>
      </c>
      <c r="F346" s="7">
        <v>8470980</v>
      </c>
    </row>
    <row r="347" spans="1:6" ht="12.75" customHeight="1" x14ac:dyDescent="0.25">
      <c r="A347" s="7">
        <v>309</v>
      </c>
      <c r="B347" s="7">
        <v>1738749.8173418175</v>
      </c>
      <c r="C347" s="7">
        <v>655137.18265818246</v>
      </c>
      <c r="E347" s="7">
        <v>68.861607142857139</v>
      </c>
      <c r="F347" s="7">
        <v>8641000</v>
      </c>
    </row>
    <row r="348" spans="1:6" ht="12.75" customHeight="1" x14ac:dyDescent="0.25">
      <c r="A348" s="7">
        <v>310</v>
      </c>
      <c r="B348" s="7">
        <v>2023770.7186072809</v>
      </c>
      <c r="C348" s="7">
        <v>6447209.2813927196</v>
      </c>
      <c r="E348" s="7">
        <v>69.084821428571431</v>
      </c>
      <c r="F348" s="7">
        <v>8641000</v>
      </c>
    </row>
    <row r="349" spans="1:6" ht="12.75" customHeight="1" x14ac:dyDescent="0.25">
      <c r="A349" s="7">
        <v>311</v>
      </c>
      <c r="B349" s="7">
        <v>11446587.534755375</v>
      </c>
      <c r="C349" s="7">
        <v>5453412.4652446248</v>
      </c>
      <c r="E349" s="7">
        <v>69.308035714285708</v>
      </c>
      <c r="F349" s="7">
        <v>8653076</v>
      </c>
    </row>
    <row r="350" spans="1:6" ht="12.75" customHeight="1" x14ac:dyDescent="0.25">
      <c r="A350" s="7">
        <v>312</v>
      </c>
      <c r="B350" s="7">
        <v>7080391.4756380199</v>
      </c>
      <c r="C350" s="7">
        <v>7162390.5243619801</v>
      </c>
      <c r="E350" s="7">
        <v>69.53125</v>
      </c>
      <c r="F350" s="7">
        <v>8653847</v>
      </c>
    </row>
    <row r="351" spans="1:6" ht="12.75" customHeight="1" x14ac:dyDescent="0.25">
      <c r="A351" s="7">
        <v>313</v>
      </c>
      <c r="B351" s="7">
        <v>4744146.9489697609</v>
      </c>
      <c r="C351" s="7">
        <v>5855853.0510302391</v>
      </c>
      <c r="E351" s="7">
        <v>69.754464285714292</v>
      </c>
      <c r="F351" s="7">
        <v>8739500</v>
      </c>
    </row>
    <row r="352" spans="1:6" ht="12.75" customHeight="1" x14ac:dyDescent="0.25">
      <c r="A352" s="7">
        <v>314</v>
      </c>
      <c r="B352" s="7">
        <v>6043424.2452821173</v>
      </c>
      <c r="C352" s="7">
        <v>6356575.7547178827</v>
      </c>
      <c r="E352" s="7">
        <v>69.977678571428569</v>
      </c>
      <c r="F352" s="7">
        <v>8808685</v>
      </c>
    </row>
    <row r="353" spans="1:6" ht="12.75" customHeight="1" x14ac:dyDescent="0.25">
      <c r="A353" s="7">
        <v>315</v>
      </c>
      <c r="B353" s="7">
        <v>-283509.32576771942</v>
      </c>
      <c r="C353" s="7">
        <v>360759.32576771942</v>
      </c>
      <c r="E353" s="7">
        <v>70.200892857142861</v>
      </c>
      <c r="F353" s="7">
        <v>9000000</v>
      </c>
    </row>
    <row r="354" spans="1:6" ht="12.75" customHeight="1" x14ac:dyDescent="0.25">
      <c r="A354" s="7">
        <v>316</v>
      </c>
      <c r="B354" s="7">
        <v>5677512.1979474016</v>
      </c>
      <c r="C354" s="7">
        <v>-4056097.1979474016</v>
      </c>
      <c r="E354" s="7">
        <v>70.424107142857139</v>
      </c>
      <c r="F354" s="7">
        <v>9000000</v>
      </c>
    </row>
    <row r="355" spans="1:6" ht="12.75" customHeight="1" x14ac:dyDescent="0.25">
      <c r="A355" s="7">
        <v>317</v>
      </c>
      <c r="B355" s="7">
        <v>23697694.509100236</v>
      </c>
      <c r="C355" s="7">
        <v>1769555.490899764</v>
      </c>
      <c r="E355" s="7">
        <v>70.647321428571431</v>
      </c>
      <c r="F355" s="7">
        <v>9173294</v>
      </c>
    </row>
    <row r="356" spans="1:6" ht="12.75" customHeight="1" x14ac:dyDescent="0.25">
      <c r="A356" s="7">
        <v>318</v>
      </c>
      <c r="B356" s="7">
        <v>7349846.2732345182</v>
      </c>
      <c r="C356" s="7">
        <v>1303229.7267654818</v>
      </c>
      <c r="E356" s="7">
        <v>70.870535714285708</v>
      </c>
      <c r="F356" s="7">
        <v>9367200</v>
      </c>
    </row>
    <row r="357" spans="1:6" ht="12.75" customHeight="1" x14ac:dyDescent="0.25">
      <c r="A357" s="7">
        <v>319</v>
      </c>
      <c r="B357" s="7">
        <v>4648296.4775797725</v>
      </c>
      <c r="C357" s="7">
        <v>-2448985.4775797725</v>
      </c>
      <c r="E357" s="7">
        <v>71.09375</v>
      </c>
      <c r="F357" s="7">
        <v>9367200</v>
      </c>
    </row>
    <row r="358" spans="1:6" ht="12.75" customHeight="1" x14ac:dyDescent="0.25">
      <c r="A358" s="7">
        <v>320</v>
      </c>
      <c r="B358" s="7">
        <v>1466074.1232277474</v>
      </c>
      <c r="C358" s="7">
        <v>-1388824.1232277474</v>
      </c>
      <c r="E358" s="7">
        <v>71.316964285714292</v>
      </c>
      <c r="F358" s="7">
        <v>9490740</v>
      </c>
    </row>
    <row r="359" spans="1:6" ht="12.75" customHeight="1" x14ac:dyDescent="0.25">
      <c r="A359" s="7">
        <v>321</v>
      </c>
      <c r="B359" s="7">
        <v>20319056.241908289</v>
      </c>
      <c r="C359" s="7">
        <v>9680943.7580917105</v>
      </c>
      <c r="E359" s="7">
        <v>71.540178571428569</v>
      </c>
      <c r="F359" s="7">
        <v>9530000</v>
      </c>
    </row>
    <row r="360" spans="1:6" ht="12.75" customHeight="1" x14ac:dyDescent="0.25">
      <c r="A360" s="7">
        <v>322</v>
      </c>
      <c r="B360" s="7">
        <v>8773585.9509048574</v>
      </c>
      <c r="C360" s="7">
        <v>-4552585.9509048574</v>
      </c>
      <c r="E360" s="7">
        <v>71.763392857142861</v>
      </c>
      <c r="F360" s="7">
        <v>9607500</v>
      </c>
    </row>
    <row r="361" spans="1:6" ht="12.75" customHeight="1" x14ac:dyDescent="0.25">
      <c r="A361" s="7">
        <v>323</v>
      </c>
      <c r="B361" s="7">
        <v>4638374.8050065674</v>
      </c>
      <c r="C361" s="7">
        <v>4891625.1949934326</v>
      </c>
      <c r="E361" s="7">
        <v>71.986607142857139</v>
      </c>
      <c r="F361" s="7">
        <v>9631250</v>
      </c>
    </row>
    <row r="362" spans="1:6" ht="12.75" customHeight="1" x14ac:dyDescent="0.25">
      <c r="A362" s="7">
        <v>324</v>
      </c>
      <c r="B362" s="7">
        <v>22095114.036048356</v>
      </c>
      <c r="C362" s="7">
        <v>3339147.9639516436</v>
      </c>
      <c r="E362" s="7">
        <v>72.209821428571431</v>
      </c>
      <c r="F362" s="7">
        <v>10000000</v>
      </c>
    </row>
    <row r="363" spans="1:6" ht="12.75" customHeight="1" x14ac:dyDescent="0.25">
      <c r="A363" s="7">
        <v>325</v>
      </c>
      <c r="B363" s="7">
        <v>11234372.508337177</v>
      </c>
      <c r="C363" s="7">
        <v>6874802.4916628227</v>
      </c>
      <c r="E363" s="7">
        <v>72.433035714285708</v>
      </c>
      <c r="F363" s="7">
        <v>10000000</v>
      </c>
    </row>
    <row r="364" spans="1:6" ht="12.75" customHeight="1" x14ac:dyDescent="0.25">
      <c r="A364" s="7">
        <v>326</v>
      </c>
      <c r="B364" s="7">
        <v>2893677.8063772237</v>
      </c>
      <c r="C364" s="7">
        <v>-2816427.8063772237</v>
      </c>
      <c r="E364" s="7">
        <v>72.65625</v>
      </c>
      <c r="F364" s="7">
        <v>10002681</v>
      </c>
    </row>
    <row r="365" spans="1:6" ht="12.75" customHeight="1" x14ac:dyDescent="0.25">
      <c r="A365" s="7">
        <v>327</v>
      </c>
      <c r="B365" s="7">
        <v>6869567.3017554283</v>
      </c>
      <c r="C365" s="7">
        <v>-5491325.3017554283</v>
      </c>
      <c r="E365" s="7">
        <v>72.879464285714292</v>
      </c>
      <c r="F365" s="7">
        <v>10087200</v>
      </c>
    </row>
    <row r="366" spans="1:6" ht="12.75" customHeight="1" x14ac:dyDescent="0.25">
      <c r="A366" s="7">
        <v>328</v>
      </c>
      <c r="B366" s="7">
        <v>3785698.6688176007</v>
      </c>
      <c r="C366" s="7">
        <v>-2407456.6688176007</v>
      </c>
      <c r="E366" s="7">
        <v>73.102678571428569</v>
      </c>
      <c r="F366" s="7">
        <v>10464092</v>
      </c>
    </row>
    <row r="367" spans="1:6" ht="12.75" customHeight="1" x14ac:dyDescent="0.25">
      <c r="A367" s="7">
        <v>329</v>
      </c>
      <c r="B367" s="7">
        <v>18905517.030403625</v>
      </c>
      <c r="C367" s="7">
        <v>-12336477.030403625</v>
      </c>
      <c r="E367" s="7">
        <v>73.325892857142861</v>
      </c>
      <c r="F367" s="7">
        <v>10500000</v>
      </c>
    </row>
    <row r="368" spans="1:6" ht="12.75" customHeight="1" x14ac:dyDescent="0.25">
      <c r="A368" s="7">
        <v>330</v>
      </c>
      <c r="B368" s="7">
        <v>2303038.1068516606</v>
      </c>
      <c r="C368" s="7">
        <v>181321.89314833935</v>
      </c>
      <c r="E368" s="7">
        <v>73.549107142857139</v>
      </c>
      <c r="F368" s="7">
        <v>10500000</v>
      </c>
    </row>
    <row r="369" spans="1:6" ht="12.75" customHeight="1" x14ac:dyDescent="0.25">
      <c r="A369" s="7">
        <v>331</v>
      </c>
      <c r="B369" s="7">
        <v>13427455.479361145</v>
      </c>
      <c r="C369" s="7">
        <v>-11771363.479361145</v>
      </c>
      <c r="E369" s="7">
        <v>73.772321428571431</v>
      </c>
      <c r="F369" s="7">
        <v>10577466</v>
      </c>
    </row>
    <row r="370" spans="1:6" ht="12.75" customHeight="1" x14ac:dyDescent="0.25">
      <c r="A370" s="7">
        <v>332</v>
      </c>
      <c r="B370" s="7">
        <v>3183205.6159203979</v>
      </c>
      <c r="C370" s="7">
        <v>11987581.384079602</v>
      </c>
      <c r="E370" s="7">
        <v>73.995535714285708</v>
      </c>
      <c r="F370" s="7">
        <v>10595506</v>
      </c>
    </row>
    <row r="371" spans="1:6" ht="12.75" customHeight="1" x14ac:dyDescent="0.25">
      <c r="A371" s="7">
        <v>333</v>
      </c>
      <c r="B371" s="7">
        <v>1964713.690162081</v>
      </c>
      <c r="C371" s="7">
        <v>-1126249.690162081</v>
      </c>
      <c r="E371" s="7">
        <v>74.21875</v>
      </c>
      <c r="F371" s="7">
        <v>10600000</v>
      </c>
    </row>
    <row r="372" spans="1:6" ht="12.75" customHeight="1" x14ac:dyDescent="0.25">
      <c r="A372" s="7">
        <v>334</v>
      </c>
      <c r="B372" s="7">
        <v>2004075.8698819098</v>
      </c>
      <c r="C372" s="7">
        <v>-459124.86988190981</v>
      </c>
      <c r="E372" s="7">
        <v>74.441964285714292</v>
      </c>
      <c r="F372" s="7">
        <v>10607143</v>
      </c>
    </row>
    <row r="373" spans="1:6" ht="12.75" customHeight="1" x14ac:dyDescent="0.25">
      <c r="A373" s="7">
        <v>335</v>
      </c>
      <c r="B373" s="7">
        <v>955865.69244908588</v>
      </c>
      <c r="C373" s="7">
        <v>-878615.69244908588</v>
      </c>
      <c r="E373" s="7">
        <v>74.665178571428569</v>
      </c>
      <c r="F373" s="7">
        <v>10837079</v>
      </c>
    </row>
    <row r="374" spans="1:6" ht="12.75" customHeight="1" x14ac:dyDescent="0.25">
      <c r="A374" s="7">
        <v>336</v>
      </c>
      <c r="B374" s="7">
        <v>17780090.131067898</v>
      </c>
      <c r="C374" s="7">
        <v>9959884.8689321019</v>
      </c>
      <c r="E374" s="7">
        <v>74.888392857142861</v>
      </c>
      <c r="F374" s="7">
        <v>11011234</v>
      </c>
    </row>
    <row r="375" spans="1:6" ht="12.75" customHeight="1" x14ac:dyDescent="0.25">
      <c r="A375" s="7">
        <v>337</v>
      </c>
      <c r="B375" s="7">
        <v>4573973.4503071569</v>
      </c>
      <c r="C375" s="7">
        <v>12173980.549692843</v>
      </c>
      <c r="E375" s="7">
        <v>75.111607142857139</v>
      </c>
      <c r="F375" s="7">
        <v>11111111</v>
      </c>
    </row>
    <row r="376" spans="1:6" ht="12.75" customHeight="1" x14ac:dyDescent="0.25">
      <c r="A376" s="7">
        <v>338</v>
      </c>
      <c r="B376" s="7">
        <v>2955672.5131669417</v>
      </c>
      <c r="C376" s="7">
        <v>6651827.4868330583</v>
      </c>
      <c r="E376" s="7">
        <v>75.334821428571431</v>
      </c>
      <c r="F376" s="7">
        <v>11160716</v>
      </c>
    </row>
    <row r="377" spans="1:6" ht="12.75" customHeight="1" x14ac:dyDescent="0.25">
      <c r="A377" s="7">
        <v>339</v>
      </c>
      <c r="B377" s="7">
        <v>3608619.4123575008</v>
      </c>
      <c r="C377" s="7">
        <v>-848525.41235750075</v>
      </c>
      <c r="E377" s="7">
        <v>75.558035714285708</v>
      </c>
      <c r="F377" s="7">
        <v>11536515</v>
      </c>
    </row>
    <row r="378" spans="1:6" ht="12.75" customHeight="1" x14ac:dyDescent="0.25">
      <c r="A378" s="7">
        <v>340</v>
      </c>
      <c r="B378" s="7">
        <v>8230981.2058796976</v>
      </c>
      <c r="C378" s="7">
        <v>-1930981.2058796976</v>
      </c>
      <c r="E378" s="7">
        <v>75.78125</v>
      </c>
      <c r="F378" s="7">
        <v>11571429</v>
      </c>
    </row>
    <row r="379" spans="1:6" ht="12.75" customHeight="1" x14ac:dyDescent="0.25">
      <c r="A379" s="7">
        <v>341</v>
      </c>
      <c r="B379" s="7">
        <v>8113443.4817870595</v>
      </c>
      <c r="C379" s="7">
        <v>-3664443.4817870595</v>
      </c>
      <c r="E379" s="7">
        <v>76.004464285714292</v>
      </c>
      <c r="F379" s="7">
        <v>11750000</v>
      </c>
    </row>
    <row r="380" spans="1:6" ht="12.75" customHeight="1" x14ac:dyDescent="0.25">
      <c r="A380" s="7">
        <v>342</v>
      </c>
      <c r="B380" s="7">
        <v>2201640.7782588135</v>
      </c>
      <c r="C380" s="7">
        <v>-460137.77825881355</v>
      </c>
      <c r="E380" s="7">
        <v>76.227678571428569</v>
      </c>
      <c r="F380" s="7">
        <v>11830358</v>
      </c>
    </row>
    <row r="381" spans="1:6" ht="12.75" customHeight="1" x14ac:dyDescent="0.25">
      <c r="A381" s="7">
        <v>343</v>
      </c>
      <c r="B381" s="7">
        <v>22632036.750721976</v>
      </c>
      <c r="C381" s="7">
        <v>2802226.2492780238</v>
      </c>
      <c r="E381" s="7">
        <v>76.450892857142861</v>
      </c>
      <c r="F381" s="7">
        <v>12000000</v>
      </c>
    </row>
    <row r="382" spans="1:6" ht="12.75" customHeight="1" x14ac:dyDescent="0.25">
      <c r="A382" s="7">
        <v>344</v>
      </c>
      <c r="B382" s="7">
        <v>1553848.6993301846</v>
      </c>
      <c r="C382" s="7">
        <v>1704690.3006698154</v>
      </c>
      <c r="E382" s="7">
        <v>76.674107142857139</v>
      </c>
      <c r="F382" s="7">
        <v>12000000</v>
      </c>
    </row>
    <row r="383" spans="1:6" ht="12.75" customHeight="1" x14ac:dyDescent="0.25">
      <c r="A383" s="7">
        <v>345</v>
      </c>
      <c r="B383" s="7">
        <v>19779958.063979082</v>
      </c>
      <c r="C383" s="7">
        <v>17677195.936020918</v>
      </c>
      <c r="E383" s="7">
        <v>76.897321428571431</v>
      </c>
      <c r="F383" s="7">
        <v>12000000</v>
      </c>
    </row>
    <row r="384" spans="1:6" ht="12.75" customHeight="1" x14ac:dyDescent="0.25">
      <c r="A384" s="7">
        <v>346</v>
      </c>
      <c r="B384" s="7">
        <v>4024813.569237452</v>
      </c>
      <c r="C384" s="7">
        <v>-1229813.569237452</v>
      </c>
      <c r="E384" s="7">
        <v>77.120535714285708</v>
      </c>
      <c r="F384" s="7">
        <v>12250000</v>
      </c>
    </row>
    <row r="385" spans="1:6" ht="12.75" customHeight="1" x14ac:dyDescent="0.25">
      <c r="A385" s="7">
        <v>347</v>
      </c>
      <c r="B385" s="7">
        <v>2566019.5599405025</v>
      </c>
      <c r="C385" s="7">
        <v>-79019.559940502513</v>
      </c>
      <c r="E385" s="7">
        <v>77.34375</v>
      </c>
      <c r="F385" s="7">
        <v>12253780</v>
      </c>
    </row>
    <row r="386" spans="1:6" ht="12.75" customHeight="1" x14ac:dyDescent="0.25">
      <c r="A386" s="7">
        <v>348</v>
      </c>
      <c r="B386" s="7">
        <v>11023835.816258565</v>
      </c>
      <c r="C386" s="7">
        <v>-3718010.8162585646</v>
      </c>
      <c r="E386" s="7">
        <v>77.566964285714292</v>
      </c>
      <c r="F386" s="7">
        <v>12400000</v>
      </c>
    </row>
    <row r="387" spans="1:6" ht="12.75" customHeight="1" x14ac:dyDescent="0.25">
      <c r="A387" s="7">
        <v>349</v>
      </c>
      <c r="B387" s="7">
        <v>3322445.7663168199</v>
      </c>
      <c r="C387" s="7">
        <v>-3265600.7663168199</v>
      </c>
      <c r="E387" s="7">
        <v>77.790178571428569</v>
      </c>
      <c r="F387" s="7">
        <v>12400000</v>
      </c>
    </row>
    <row r="388" spans="1:6" ht="12.75" customHeight="1" x14ac:dyDescent="0.25">
      <c r="A388" s="7">
        <v>350</v>
      </c>
      <c r="B388" s="7">
        <v>3130026.2279154039</v>
      </c>
      <c r="C388" s="7">
        <v>1568086.7720845961</v>
      </c>
      <c r="E388" s="7">
        <v>78.013392857142861</v>
      </c>
      <c r="F388" s="7">
        <v>12500000</v>
      </c>
    </row>
    <row r="389" spans="1:6" ht="12.75" customHeight="1" x14ac:dyDescent="0.25">
      <c r="A389" s="7">
        <v>351</v>
      </c>
      <c r="B389" s="7">
        <v>4840970.8427763125</v>
      </c>
      <c r="C389" s="7">
        <v>-2840970.8427763125</v>
      </c>
      <c r="E389" s="7">
        <v>78.236607142857139</v>
      </c>
      <c r="F389" s="7">
        <v>12500000</v>
      </c>
    </row>
    <row r="390" spans="1:6" ht="12.75" customHeight="1" x14ac:dyDescent="0.25">
      <c r="A390" s="7">
        <v>352</v>
      </c>
      <c r="B390" s="7">
        <v>8106047.6459261179</v>
      </c>
      <c r="C390" s="7">
        <v>11226452.354073882</v>
      </c>
      <c r="E390" s="7">
        <v>78.459821428571431</v>
      </c>
      <c r="F390" s="7">
        <v>12516746</v>
      </c>
    </row>
    <row r="391" spans="1:6" ht="12.75" customHeight="1" x14ac:dyDescent="0.25">
      <c r="A391" s="7">
        <v>353</v>
      </c>
      <c r="B391" s="7">
        <v>11998064.357055366</v>
      </c>
      <c r="C391" s="7">
        <v>-1533972.357055366</v>
      </c>
      <c r="E391" s="7">
        <v>78.683035714285708</v>
      </c>
      <c r="F391" s="7">
        <v>12545455</v>
      </c>
    </row>
    <row r="392" spans="1:6" ht="12.75" customHeight="1" x14ac:dyDescent="0.25">
      <c r="A392" s="7">
        <v>354</v>
      </c>
      <c r="B392" s="7">
        <v>11772321.103428755</v>
      </c>
      <c r="C392" s="7">
        <v>-6435321.103428755</v>
      </c>
      <c r="E392" s="7">
        <v>78.90625</v>
      </c>
      <c r="F392" s="7">
        <v>12705000</v>
      </c>
    </row>
    <row r="393" spans="1:6" ht="12.75" customHeight="1" x14ac:dyDescent="0.25">
      <c r="A393" s="7">
        <v>355</v>
      </c>
      <c r="B393" s="7">
        <v>1382703.6077520926</v>
      </c>
      <c r="C393" s="7">
        <v>162247.39224790735</v>
      </c>
      <c r="E393" s="7">
        <v>79.129464285714292</v>
      </c>
      <c r="F393" s="7">
        <v>12750000</v>
      </c>
    </row>
    <row r="394" spans="1:6" ht="12.75" customHeight="1" x14ac:dyDescent="0.25">
      <c r="A394" s="7">
        <v>356</v>
      </c>
      <c r="B394" s="7">
        <v>6517737.737982722</v>
      </c>
      <c r="C394" s="7">
        <v>-4876737.737982722</v>
      </c>
      <c r="E394" s="7">
        <v>79.352678571428569</v>
      </c>
      <c r="F394" s="7">
        <v>12763467</v>
      </c>
    </row>
    <row r="395" spans="1:6" ht="12.75" customHeight="1" x14ac:dyDescent="0.25">
      <c r="A395" s="7">
        <v>357</v>
      </c>
      <c r="B395" s="7">
        <v>20968270.363990128</v>
      </c>
      <c r="C395" s="7">
        <v>9552844.636009872</v>
      </c>
      <c r="E395" s="7">
        <v>79.575892857142861</v>
      </c>
      <c r="F395" s="7">
        <v>12800562</v>
      </c>
    </row>
    <row r="396" spans="1:6" ht="12.75" customHeight="1" x14ac:dyDescent="0.25">
      <c r="A396" s="7">
        <v>358</v>
      </c>
      <c r="B396" s="7">
        <v>4472755.3456486017</v>
      </c>
      <c r="C396" s="7">
        <v>-4395505.3456486017</v>
      </c>
      <c r="E396" s="7">
        <v>79.799107142857139</v>
      </c>
      <c r="F396" s="7">
        <v>12917808</v>
      </c>
    </row>
    <row r="397" spans="1:6" ht="12.75" customHeight="1" x14ac:dyDescent="0.25">
      <c r="A397" s="7">
        <v>359</v>
      </c>
      <c r="B397" s="7">
        <v>13364485.936344955</v>
      </c>
      <c r="C397" s="7">
        <v>-3364485.9363449551</v>
      </c>
      <c r="E397" s="7">
        <v>80.022321428571431</v>
      </c>
      <c r="F397" s="7">
        <v>13000000</v>
      </c>
    </row>
    <row r="398" spans="1:6" ht="12.75" customHeight="1" x14ac:dyDescent="0.25">
      <c r="A398" s="7">
        <v>360</v>
      </c>
      <c r="B398" s="7">
        <v>4638141.576067498</v>
      </c>
      <c r="C398" s="7">
        <v>-1009221.576067498</v>
      </c>
      <c r="E398" s="7">
        <v>80.245535714285708</v>
      </c>
      <c r="F398" s="7">
        <v>13000000</v>
      </c>
    </row>
    <row r="399" spans="1:6" ht="12.75" customHeight="1" x14ac:dyDescent="0.25">
      <c r="A399" s="7">
        <v>361</v>
      </c>
      <c r="B399" s="7">
        <v>11726392.711809151</v>
      </c>
      <c r="C399" s="7">
        <v>-9427312.7118091509</v>
      </c>
      <c r="E399" s="7">
        <v>80.46875</v>
      </c>
      <c r="F399" s="7">
        <v>13155324</v>
      </c>
    </row>
    <row r="400" spans="1:6" ht="12.75" customHeight="1" x14ac:dyDescent="0.25">
      <c r="A400" s="7">
        <v>362</v>
      </c>
      <c r="B400" s="7">
        <v>6823204.7942871414</v>
      </c>
      <c r="C400" s="7">
        <v>5676795.2057128586</v>
      </c>
      <c r="E400" s="7">
        <v>80.691964285714292</v>
      </c>
      <c r="F400" s="7">
        <v>13500375</v>
      </c>
    </row>
    <row r="401" spans="1:6" ht="12.75" customHeight="1" x14ac:dyDescent="0.25">
      <c r="A401" s="7">
        <v>363</v>
      </c>
      <c r="B401" s="7">
        <v>1706858.6257186006</v>
      </c>
      <c r="C401" s="7">
        <v>-1032736.6257186006</v>
      </c>
      <c r="E401" s="7">
        <v>80.915178571428569</v>
      </c>
      <c r="F401" s="7">
        <v>13528090</v>
      </c>
    </row>
    <row r="402" spans="1:6" ht="12.75" customHeight="1" x14ac:dyDescent="0.25">
      <c r="A402" s="7">
        <v>364</v>
      </c>
      <c r="B402" s="7">
        <v>933466.46618016716</v>
      </c>
      <c r="C402" s="7">
        <v>-796092.46618016716</v>
      </c>
      <c r="E402" s="7">
        <v>81.138392857142861</v>
      </c>
      <c r="F402" s="7">
        <v>13537527</v>
      </c>
    </row>
    <row r="403" spans="1:6" ht="12.75" customHeight="1" x14ac:dyDescent="0.25">
      <c r="A403" s="7">
        <v>365</v>
      </c>
      <c r="B403" s="7">
        <v>5240700.8466002941</v>
      </c>
      <c r="C403" s="7">
        <v>7559861.1533997059</v>
      </c>
      <c r="E403" s="7">
        <v>81.361607142857139</v>
      </c>
      <c r="F403" s="7">
        <v>13565218</v>
      </c>
    </row>
    <row r="404" spans="1:6" ht="12.75" customHeight="1" x14ac:dyDescent="0.25">
      <c r="A404" s="7">
        <v>366</v>
      </c>
      <c r="B404" s="7">
        <v>4577362.8625522265</v>
      </c>
      <c r="C404" s="7">
        <v>9007637.1374477744</v>
      </c>
      <c r="E404" s="7">
        <v>81.584821428571431</v>
      </c>
      <c r="F404" s="7">
        <v>13585000</v>
      </c>
    </row>
    <row r="405" spans="1:6" ht="12.75" customHeight="1" x14ac:dyDescent="0.25">
      <c r="A405" s="7">
        <v>367</v>
      </c>
      <c r="B405" s="7">
        <v>-216392.32830805494</v>
      </c>
      <c r="C405" s="7">
        <v>293642.32830805494</v>
      </c>
      <c r="E405" s="7">
        <v>81.808035714285708</v>
      </c>
      <c r="F405" s="7">
        <v>13764045</v>
      </c>
    </row>
    <row r="406" spans="1:6" ht="12.75" customHeight="1" x14ac:dyDescent="0.25">
      <c r="A406" s="7">
        <v>368</v>
      </c>
      <c r="B406" s="7">
        <v>2059828.7009500824</v>
      </c>
      <c r="C406" s="7">
        <v>-1982578.7009500824</v>
      </c>
      <c r="E406" s="7">
        <v>82.03125</v>
      </c>
      <c r="F406" s="7">
        <v>14000000</v>
      </c>
    </row>
    <row r="407" spans="1:6" ht="12.75" customHeight="1" x14ac:dyDescent="0.25">
      <c r="A407" s="7">
        <v>369</v>
      </c>
      <c r="B407" s="7">
        <v>13201058.20590408</v>
      </c>
      <c r="C407" s="7">
        <v>-8504184.2059040796</v>
      </c>
      <c r="E407" s="7">
        <v>82.254464285714292</v>
      </c>
      <c r="F407" s="7">
        <v>14087500</v>
      </c>
    </row>
    <row r="408" spans="1:6" ht="12.75" customHeight="1" x14ac:dyDescent="0.25">
      <c r="A408" s="7">
        <v>370</v>
      </c>
      <c r="B408" s="7">
        <v>3347918.4015356097</v>
      </c>
      <c r="C408" s="7">
        <v>-1171658.4015356097</v>
      </c>
      <c r="E408" s="7">
        <v>82.477678571428569</v>
      </c>
      <c r="F408" s="7">
        <v>14242782</v>
      </c>
    </row>
    <row r="409" spans="1:6" ht="12.75" customHeight="1" x14ac:dyDescent="0.25">
      <c r="A409" s="7">
        <v>371</v>
      </c>
      <c r="B409" s="7">
        <v>8193459.9018682335</v>
      </c>
      <c r="C409" s="7">
        <v>-8116209.9018682335</v>
      </c>
      <c r="E409" s="7">
        <v>82.700892857142861</v>
      </c>
      <c r="F409" s="7">
        <v>14357750</v>
      </c>
    </row>
    <row r="410" spans="1:6" ht="12.75" customHeight="1" x14ac:dyDescent="0.25">
      <c r="A410" s="7">
        <v>372</v>
      </c>
      <c r="B410" s="7">
        <v>6504884.1248247009</v>
      </c>
      <c r="C410" s="7">
        <v>-5036802.1248247009</v>
      </c>
      <c r="E410" s="7">
        <v>82.924107142857139</v>
      </c>
      <c r="F410" s="7">
        <v>14420700</v>
      </c>
    </row>
    <row r="411" spans="1:6" ht="12.75" customHeight="1" x14ac:dyDescent="0.25">
      <c r="A411" s="7">
        <v>373</v>
      </c>
      <c r="B411" s="7">
        <v>7544871.7667173315</v>
      </c>
      <c r="C411" s="7">
        <v>-3098031.7667173315</v>
      </c>
      <c r="E411" s="7">
        <v>83.147321428571431</v>
      </c>
      <c r="F411" s="7">
        <v>14800000</v>
      </c>
    </row>
    <row r="412" spans="1:6" ht="12.75" customHeight="1" x14ac:dyDescent="0.25">
      <c r="A412" s="7">
        <v>374</v>
      </c>
      <c r="B412" s="7">
        <v>3765552.057911763</v>
      </c>
      <c r="C412" s="7">
        <v>-1371665.057911763</v>
      </c>
      <c r="E412" s="7">
        <v>83.370535714285708</v>
      </c>
      <c r="F412" s="7">
        <v>14800000</v>
      </c>
    </row>
    <row r="413" spans="1:6" ht="12.75" customHeight="1" x14ac:dyDescent="0.25">
      <c r="A413" s="7">
        <v>375</v>
      </c>
      <c r="B413" s="7">
        <v>11259400.563178197</v>
      </c>
      <c r="C413" s="7">
        <v>4140599.4368218035</v>
      </c>
      <c r="E413" s="7">
        <v>83.59375</v>
      </c>
      <c r="F413" s="7">
        <v>15000000</v>
      </c>
    </row>
    <row r="414" spans="1:6" ht="12.75" customHeight="1" x14ac:dyDescent="0.25">
      <c r="A414" s="7">
        <v>376</v>
      </c>
      <c r="B414" s="7">
        <v>16678781.987270655</v>
      </c>
      <c r="C414" s="7">
        <v>-885677.98727065511</v>
      </c>
      <c r="E414" s="7">
        <v>83.816964285714292</v>
      </c>
      <c r="F414" s="7">
        <v>15000000</v>
      </c>
    </row>
    <row r="415" spans="1:6" ht="12.75" customHeight="1" x14ac:dyDescent="0.25">
      <c r="A415" s="7">
        <v>377</v>
      </c>
      <c r="B415" s="7">
        <v>4665274.4289171733</v>
      </c>
      <c r="C415" s="7">
        <v>-3920603.4289171733</v>
      </c>
      <c r="E415" s="7">
        <v>84.040178571428569</v>
      </c>
      <c r="F415" s="7">
        <v>15170787</v>
      </c>
    </row>
    <row r="416" spans="1:6" ht="12.75" customHeight="1" x14ac:dyDescent="0.25">
      <c r="A416" s="7">
        <v>378</v>
      </c>
      <c r="B416" s="7">
        <v>7708926.0136656538</v>
      </c>
      <c r="C416" s="7">
        <v>4291073.9863343462</v>
      </c>
      <c r="E416" s="7">
        <v>84.263392857142861</v>
      </c>
      <c r="F416" s="7">
        <v>15400000</v>
      </c>
    </row>
    <row r="417" spans="1:6" ht="12.75" customHeight="1" x14ac:dyDescent="0.25">
      <c r="A417" s="7">
        <v>379</v>
      </c>
      <c r="B417" s="7">
        <v>1217369.6829329939</v>
      </c>
      <c r="C417" s="7">
        <v>1176517.3170670061</v>
      </c>
      <c r="E417" s="7">
        <v>84.486607142857139</v>
      </c>
      <c r="F417" s="7">
        <v>15500000</v>
      </c>
    </row>
    <row r="418" spans="1:6" ht="12.75" customHeight="1" x14ac:dyDescent="0.25">
      <c r="A418" s="7">
        <v>380</v>
      </c>
      <c r="B418" s="7">
        <v>6979424.2631727178</v>
      </c>
      <c r="C418" s="7">
        <v>-6274063.2631727178</v>
      </c>
      <c r="E418" s="7">
        <v>84.709821428571431</v>
      </c>
      <c r="F418" s="7">
        <v>15793104</v>
      </c>
    </row>
    <row r="419" spans="1:6" ht="12.75" customHeight="1" x14ac:dyDescent="0.25">
      <c r="A419" s="7">
        <v>381</v>
      </c>
      <c r="B419" s="7">
        <v>19933647.558443356</v>
      </c>
      <c r="C419" s="7">
        <v>-92020.558443356305</v>
      </c>
      <c r="E419" s="7">
        <v>84.933035714285708</v>
      </c>
      <c r="F419" s="7">
        <v>16000000</v>
      </c>
    </row>
    <row r="420" spans="1:6" ht="12.75" customHeight="1" x14ac:dyDescent="0.25">
      <c r="A420" s="7">
        <v>382</v>
      </c>
      <c r="B420" s="7">
        <v>108797.30183043308</v>
      </c>
      <c r="C420" s="7">
        <v>391202.69816956692</v>
      </c>
      <c r="E420" s="7">
        <v>85.15625</v>
      </c>
      <c r="F420" s="7">
        <v>16000000</v>
      </c>
    </row>
    <row r="421" spans="1:6" ht="12.75" customHeight="1" x14ac:dyDescent="0.25">
      <c r="A421" s="7">
        <v>383</v>
      </c>
      <c r="B421" s="7">
        <v>6898361.9677220238</v>
      </c>
      <c r="C421" s="7">
        <v>4638153.0322779762</v>
      </c>
      <c r="E421" s="7">
        <v>85.379464285714292</v>
      </c>
      <c r="F421" s="7">
        <v>16517857</v>
      </c>
    </row>
    <row r="422" spans="1:6" ht="12.75" customHeight="1" x14ac:dyDescent="0.25">
      <c r="A422" s="7">
        <v>384</v>
      </c>
      <c r="B422" s="7">
        <v>6642433.8967582658</v>
      </c>
      <c r="C422" s="7">
        <v>-4847418.8967582658</v>
      </c>
      <c r="E422" s="7">
        <v>85.602678571428569</v>
      </c>
      <c r="F422" s="7">
        <v>16539326</v>
      </c>
    </row>
    <row r="423" spans="1:6" ht="12.75" customHeight="1" x14ac:dyDescent="0.25">
      <c r="A423" s="7">
        <v>385</v>
      </c>
      <c r="B423" s="7">
        <v>8918616.2605089862</v>
      </c>
      <c r="C423" s="7">
        <v>-6418616.2605089862</v>
      </c>
      <c r="E423" s="7">
        <v>85.825892857142861</v>
      </c>
      <c r="F423" s="7">
        <v>16747954</v>
      </c>
    </row>
    <row r="424" spans="1:6" ht="12.75" customHeight="1" x14ac:dyDescent="0.25">
      <c r="A424" s="7">
        <v>386</v>
      </c>
      <c r="B424" s="7">
        <v>6149316.7013725508</v>
      </c>
      <c r="C424" s="7">
        <v>-4771074.7013725508</v>
      </c>
      <c r="E424" s="7">
        <v>86.049107142857139</v>
      </c>
      <c r="F424" s="7">
        <v>16900000</v>
      </c>
    </row>
    <row r="425" spans="1:6" ht="12.75" customHeight="1" x14ac:dyDescent="0.25">
      <c r="A425" s="7">
        <v>387</v>
      </c>
      <c r="B425" s="7">
        <v>5773700.9637745535</v>
      </c>
      <c r="C425" s="7">
        <v>-4543700.9637745535</v>
      </c>
      <c r="E425" s="7">
        <v>86.272321428571431</v>
      </c>
      <c r="F425" s="7">
        <v>17000000</v>
      </c>
    </row>
    <row r="426" spans="1:6" ht="12.75" customHeight="1" x14ac:dyDescent="0.25">
      <c r="A426" s="7">
        <v>388</v>
      </c>
      <c r="B426" s="7">
        <v>2703373.3053572671</v>
      </c>
      <c r="C426" s="7">
        <v>49306.694642732851</v>
      </c>
      <c r="E426" s="7">
        <v>86.495535714285708</v>
      </c>
      <c r="F426" s="7">
        <v>17000000</v>
      </c>
    </row>
    <row r="427" spans="1:6" ht="12.75" customHeight="1" x14ac:dyDescent="0.25">
      <c r="A427" s="7">
        <v>389</v>
      </c>
      <c r="B427" s="7">
        <v>3523684.0427516242</v>
      </c>
      <c r="C427" s="7">
        <v>-2145442.0427516242</v>
      </c>
      <c r="E427" s="7">
        <v>86.71875</v>
      </c>
      <c r="F427" s="7">
        <v>17043478</v>
      </c>
    </row>
    <row r="428" spans="1:6" ht="12.75" customHeight="1" x14ac:dyDescent="0.25">
      <c r="A428" s="7">
        <v>390</v>
      </c>
      <c r="B428" s="7">
        <v>8741196.1996765528</v>
      </c>
      <c r="C428" s="7">
        <v>-3571236.1996765528</v>
      </c>
      <c r="E428" s="7">
        <v>86.941964285714292</v>
      </c>
      <c r="F428" s="7">
        <v>17133285</v>
      </c>
    </row>
    <row r="429" spans="1:6" ht="12.75" customHeight="1" x14ac:dyDescent="0.25">
      <c r="A429" s="7">
        <v>391</v>
      </c>
      <c r="B429" s="7">
        <v>3542117.8923604544</v>
      </c>
      <c r="C429" s="7">
        <v>-2703653.8923604544</v>
      </c>
      <c r="E429" s="7">
        <v>87.165178571428569</v>
      </c>
      <c r="F429" s="7">
        <v>17325000</v>
      </c>
    </row>
    <row r="430" spans="1:6" ht="12.75" customHeight="1" x14ac:dyDescent="0.25">
      <c r="A430" s="7">
        <v>392</v>
      </c>
      <c r="B430" s="7">
        <v>2110456.932873603</v>
      </c>
      <c r="C430" s="7">
        <v>-454364.93287360296</v>
      </c>
      <c r="E430" s="7">
        <v>87.388392857142861</v>
      </c>
      <c r="F430" s="7">
        <v>17469565</v>
      </c>
    </row>
    <row r="431" spans="1:6" ht="12.75" customHeight="1" x14ac:dyDescent="0.25">
      <c r="A431" s="7">
        <v>393</v>
      </c>
      <c r="B431" s="7">
        <v>11892956.976090724</v>
      </c>
      <c r="C431" s="7">
        <v>-10348005.976090724</v>
      </c>
      <c r="E431" s="7">
        <v>87.611607142857139</v>
      </c>
      <c r="F431" s="7">
        <v>17469565</v>
      </c>
    </row>
    <row r="432" spans="1:6" ht="12.75" customHeight="1" x14ac:dyDescent="0.25">
      <c r="A432" s="7">
        <v>394</v>
      </c>
      <c r="B432" s="7">
        <v>890218.66713694902</v>
      </c>
      <c r="C432" s="7">
        <v>-51754.667136949021</v>
      </c>
      <c r="E432" s="7">
        <v>87.834821428571431</v>
      </c>
      <c r="F432" s="7">
        <v>17868853</v>
      </c>
    </row>
    <row r="433" spans="1:6" ht="12.75" customHeight="1" x14ac:dyDescent="0.25">
      <c r="A433" s="7">
        <v>395</v>
      </c>
      <c r="B433" s="7">
        <v>3031685.2150367345</v>
      </c>
      <c r="C433" s="7">
        <v>-2193221.2150367345</v>
      </c>
      <c r="E433" s="7">
        <v>88.058035714285708</v>
      </c>
      <c r="F433" s="7">
        <v>18089888</v>
      </c>
    </row>
    <row r="434" spans="1:6" ht="12.75" customHeight="1" x14ac:dyDescent="0.25">
      <c r="A434" s="7">
        <v>396</v>
      </c>
      <c r="B434" s="7">
        <v>4833812.5922275763</v>
      </c>
      <c r="C434" s="7">
        <v>-1627172.5922275763</v>
      </c>
      <c r="E434" s="7">
        <v>88.28125</v>
      </c>
      <c r="F434" s="7">
        <v>18109175</v>
      </c>
    </row>
    <row r="435" spans="1:6" ht="12.75" customHeight="1" x14ac:dyDescent="0.25">
      <c r="A435" s="7">
        <v>397</v>
      </c>
      <c r="B435" s="7">
        <v>6599120.1679794881</v>
      </c>
      <c r="C435" s="7">
        <v>-3041720.1679794881</v>
      </c>
      <c r="E435" s="7">
        <v>88.504464285714292</v>
      </c>
      <c r="F435" s="7">
        <v>18988725</v>
      </c>
    </row>
    <row r="436" spans="1:6" ht="12.75" customHeight="1" x14ac:dyDescent="0.25">
      <c r="A436" s="7">
        <v>398</v>
      </c>
      <c r="B436" s="7">
        <v>4674211.3175727054</v>
      </c>
      <c r="C436" s="7">
        <v>-2114286.3175727054</v>
      </c>
      <c r="E436" s="7">
        <v>88.727678571428569</v>
      </c>
      <c r="F436" s="7">
        <v>19000000</v>
      </c>
    </row>
    <row r="437" spans="1:6" ht="12.75" customHeight="1" x14ac:dyDescent="0.25">
      <c r="A437" s="7">
        <v>399</v>
      </c>
      <c r="B437" s="7">
        <v>3562286.3679232839</v>
      </c>
      <c r="C437" s="7">
        <v>-1882766.3679232839</v>
      </c>
      <c r="E437" s="7">
        <v>88.950892857142861</v>
      </c>
      <c r="F437" s="7">
        <v>19000000</v>
      </c>
    </row>
    <row r="438" spans="1:6" ht="12.75" customHeight="1" x14ac:dyDescent="0.25">
      <c r="A438" s="7">
        <v>400</v>
      </c>
      <c r="B438" s="7">
        <v>6104842.6592848226</v>
      </c>
      <c r="C438" s="7">
        <v>5895157.3407151774</v>
      </c>
      <c r="E438" s="7">
        <v>89.174107142857139</v>
      </c>
      <c r="F438" s="7">
        <v>19169800</v>
      </c>
    </row>
    <row r="439" spans="1:6" ht="12.75" customHeight="1" x14ac:dyDescent="0.25">
      <c r="A439" s="7">
        <v>401</v>
      </c>
      <c r="B439" s="7">
        <v>670195.31884061359</v>
      </c>
      <c r="C439" s="7">
        <v>-212777.31884061359</v>
      </c>
      <c r="E439" s="7">
        <v>89.397321428571431</v>
      </c>
      <c r="F439" s="7">
        <v>19245370</v>
      </c>
    </row>
    <row r="440" spans="1:6" ht="12.75" customHeight="1" x14ac:dyDescent="0.25">
      <c r="A440" s="7">
        <v>402</v>
      </c>
      <c r="B440" s="7">
        <v>13982042.70121944</v>
      </c>
      <c r="C440" s="7">
        <v>-10667677.70121944</v>
      </c>
      <c r="E440" s="7">
        <v>89.620535714285708</v>
      </c>
      <c r="F440" s="7">
        <v>19264603</v>
      </c>
    </row>
    <row r="441" spans="1:6" ht="12.75" customHeight="1" x14ac:dyDescent="0.25">
      <c r="A441" s="7">
        <v>403</v>
      </c>
      <c r="B441" s="7">
        <v>2729601.3596130763</v>
      </c>
      <c r="C441" s="7">
        <v>-1039601.3596130763</v>
      </c>
      <c r="E441" s="7">
        <v>89.84375</v>
      </c>
      <c r="F441" s="7">
        <v>19332500</v>
      </c>
    </row>
    <row r="442" spans="1:6" ht="12.75" customHeight="1" x14ac:dyDescent="0.25">
      <c r="A442" s="7">
        <v>404</v>
      </c>
      <c r="B442" s="7">
        <v>2587196.5266430154</v>
      </c>
      <c r="C442" s="7">
        <v>-2100304.5266430154</v>
      </c>
      <c r="E442" s="7">
        <v>90.066964285714292</v>
      </c>
      <c r="F442" s="7">
        <v>19360228</v>
      </c>
    </row>
    <row r="443" spans="1:6" ht="12.75" customHeight="1" x14ac:dyDescent="0.25">
      <c r="A443" s="7">
        <v>405</v>
      </c>
      <c r="B443" s="7">
        <v>14266469.508407449</v>
      </c>
      <c r="C443" s="7">
        <v>-3766469.5084074493</v>
      </c>
      <c r="E443" s="7">
        <v>90.290178571428569</v>
      </c>
      <c r="F443" s="7">
        <v>19500000</v>
      </c>
    </row>
    <row r="444" spans="1:6" ht="12.75" customHeight="1" x14ac:dyDescent="0.25">
      <c r="A444" s="7">
        <v>406</v>
      </c>
      <c r="B444" s="7">
        <v>9933330.9037374035</v>
      </c>
      <c r="C444" s="7">
        <v>-933330.90373740345</v>
      </c>
      <c r="E444" s="7">
        <v>90.513392857142861</v>
      </c>
      <c r="F444" s="7">
        <v>19841627</v>
      </c>
    </row>
    <row r="445" spans="1:6" ht="12.75" customHeight="1" x14ac:dyDescent="0.25">
      <c r="A445" s="7">
        <v>407</v>
      </c>
      <c r="B445" s="7">
        <v>2735925.3474107496</v>
      </c>
      <c r="C445" s="7">
        <v>-2658675.3474107496</v>
      </c>
      <c r="E445" s="7">
        <v>90.736607142857139</v>
      </c>
      <c r="F445" s="7">
        <v>20000000</v>
      </c>
    </row>
    <row r="446" spans="1:6" ht="12.75" customHeight="1" x14ac:dyDescent="0.25">
      <c r="A446" s="7">
        <v>408</v>
      </c>
      <c r="B446" s="7">
        <v>14818587.755239986</v>
      </c>
      <c r="C446" s="7">
        <v>181412.24476001412</v>
      </c>
      <c r="E446" s="7">
        <v>90.959821428571431</v>
      </c>
      <c r="F446" s="7">
        <v>20099189</v>
      </c>
    </row>
    <row r="447" spans="1:6" ht="12.75" customHeight="1" x14ac:dyDescent="0.25">
      <c r="A447" s="7">
        <v>409</v>
      </c>
      <c r="B447" s="7">
        <v>7743836.9477358107</v>
      </c>
      <c r="C447" s="7">
        <v>-1243836.9477358107</v>
      </c>
      <c r="E447" s="7">
        <v>91.183035714285708</v>
      </c>
      <c r="F447" s="7">
        <v>20261172</v>
      </c>
    </row>
    <row r="448" spans="1:6" ht="12.75" customHeight="1" x14ac:dyDescent="0.25">
      <c r="A448" s="7">
        <v>410</v>
      </c>
      <c r="B448" s="7">
        <v>4316788.047990825</v>
      </c>
      <c r="C448" s="7">
        <v>12683211.952009175</v>
      </c>
      <c r="E448" s="7">
        <v>91.40625</v>
      </c>
      <c r="F448" s="7">
        <v>21000000</v>
      </c>
    </row>
    <row r="449" spans="1:6" ht="12.75" customHeight="1" x14ac:dyDescent="0.25">
      <c r="A449" s="7">
        <v>411</v>
      </c>
      <c r="B449" s="7">
        <v>4715091.8576989807</v>
      </c>
      <c r="C449" s="7">
        <v>-3336849.8576989807</v>
      </c>
      <c r="E449" s="7">
        <v>91.629464285714292</v>
      </c>
      <c r="F449" s="7">
        <v>21587579</v>
      </c>
    </row>
    <row r="450" spans="1:6" ht="12.75" customHeight="1" x14ac:dyDescent="0.25">
      <c r="A450" s="7">
        <v>412</v>
      </c>
      <c r="B450" s="7">
        <v>10678878.205740288</v>
      </c>
      <c r="C450" s="7">
        <v>-5651850.2057402879</v>
      </c>
      <c r="E450" s="7">
        <v>91.852678571428569</v>
      </c>
      <c r="F450" s="7">
        <v>21590909</v>
      </c>
    </row>
    <row r="451" spans="1:6" ht="12.75" customHeight="1" x14ac:dyDescent="0.25">
      <c r="A451" s="7">
        <v>413</v>
      </c>
      <c r="B451" s="7">
        <v>6318370.4102514498</v>
      </c>
      <c r="C451" s="7">
        <v>681629.58974855021</v>
      </c>
      <c r="E451" s="7">
        <v>92.075892857142861</v>
      </c>
      <c r="F451" s="7">
        <v>21666667</v>
      </c>
    </row>
    <row r="452" spans="1:6" ht="12.75" customHeight="1" x14ac:dyDescent="0.25">
      <c r="A452" s="7">
        <v>414</v>
      </c>
      <c r="B452" s="7">
        <v>2805410.2154343356</v>
      </c>
      <c r="C452" s="7">
        <v>1855869.7845656644</v>
      </c>
      <c r="E452" s="7">
        <v>92.299107142857139</v>
      </c>
      <c r="F452" s="7">
        <v>22347015</v>
      </c>
    </row>
    <row r="453" spans="1:6" ht="12.75" customHeight="1" x14ac:dyDescent="0.25">
      <c r="A453" s="7">
        <v>415</v>
      </c>
      <c r="B453" s="7">
        <v>4211325.419923747</v>
      </c>
      <c r="C453" s="7">
        <v>-2576685.419923747</v>
      </c>
      <c r="E453" s="7">
        <v>92.522321428571431</v>
      </c>
      <c r="F453" s="7">
        <v>22897200</v>
      </c>
    </row>
    <row r="454" spans="1:6" ht="12.75" customHeight="1" x14ac:dyDescent="0.25">
      <c r="A454" s="7">
        <v>416</v>
      </c>
      <c r="B454" s="7">
        <v>1108562.8239661786</v>
      </c>
      <c r="C454" s="7">
        <v>269679.17603382142</v>
      </c>
      <c r="E454" s="7">
        <v>92.745535714285708</v>
      </c>
      <c r="F454" s="7">
        <v>23114066</v>
      </c>
    </row>
    <row r="455" spans="1:6" ht="12.75" customHeight="1" x14ac:dyDescent="0.25">
      <c r="A455" s="7">
        <v>417</v>
      </c>
      <c r="B455" s="7">
        <v>6314859.8547159266</v>
      </c>
      <c r="C455" s="7">
        <v>-161013.85471592657</v>
      </c>
      <c r="E455" s="7">
        <v>92.96875</v>
      </c>
      <c r="F455" s="7">
        <v>23491573</v>
      </c>
    </row>
    <row r="456" spans="1:6" ht="12.75" customHeight="1" x14ac:dyDescent="0.25">
      <c r="A456" s="7">
        <v>418</v>
      </c>
      <c r="B456" s="7">
        <v>1398558.641549754</v>
      </c>
      <c r="C456" s="7">
        <v>2101441.358450246</v>
      </c>
      <c r="E456" s="7">
        <v>93.191964285714292</v>
      </c>
      <c r="F456" s="7">
        <v>24000000</v>
      </c>
    </row>
    <row r="457" spans="1:6" ht="12.75" customHeight="1" x14ac:dyDescent="0.25">
      <c r="A457" s="7">
        <v>419</v>
      </c>
      <c r="B457" s="7">
        <v>6748767.0307385791</v>
      </c>
      <c r="C457" s="7">
        <v>-4974927.0307385791</v>
      </c>
      <c r="E457" s="7">
        <v>93.415178571428569</v>
      </c>
      <c r="F457" s="7">
        <v>24107258</v>
      </c>
    </row>
    <row r="458" spans="1:6" ht="12.75" customHeight="1" x14ac:dyDescent="0.25">
      <c r="A458" s="7">
        <v>420</v>
      </c>
      <c r="B458" s="7">
        <v>18573243.446030833</v>
      </c>
      <c r="C458" s="7">
        <v>6861018.5539691672</v>
      </c>
      <c r="E458" s="7">
        <v>93.638392857142861</v>
      </c>
      <c r="F458" s="7">
        <v>24119025</v>
      </c>
    </row>
    <row r="459" spans="1:6" ht="12.75" customHeight="1" x14ac:dyDescent="0.25">
      <c r="A459" s="7">
        <v>421</v>
      </c>
      <c r="B459" s="7">
        <v>7327087.4999058871</v>
      </c>
      <c r="C459" s="7">
        <v>10762800.500094112</v>
      </c>
      <c r="E459" s="7">
        <v>93.861607142857139</v>
      </c>
      <c r="F459" s="7">
        <v>24119025</v>
      </c>
    </row>
    <row r="460" spans="1:6" ht="12.75" customHeight="1" x14ac:dyDescent="0.25">
      <c r="A460" s="7">
        <v>422</v>
      </c>
      <c r="B460" s="7">
        <v>4709171.6723680943</v>
      </c>
      <c r="C460" s="7">
        <v>484428.32763190567</v>
      </c>
      <c r="E460" s="7">
        <v>94.084821428571431</v>
      </c>
      <c r="F460" s="7">
        <v>24157304</v>
      </c>
    </row>
    <row r="461" spans="1:6" ht="12.75" customHeight="1" x14ac:dyDescent="0.25">
      <c r="A461" s="7">
        <v>423</v>
      </c>
      <c r="B461" s="7">
        <v>8596547.4834560566</v>
      </c>
      <c r="C461" s="7">
        <v>15403452.516543943</v>
      </c>
      <c r="E461" s="7">
        <v>94.308035714285708</v>
      </c>
      <c r="F461" s="7">
        <v>24157304</v>
      </c>
    </row>
    <row r="462" spans="1:6" ht="12.75" customHeight="1" x14ac:dyDescent="0.25">
      <c r="A462" s="7">
        <v>424</v>
      </c>
      <c r="B462" s="7">
        <v>3426920.1186875831</v>
      </c>
      <c r="C462" s="7">
        <v>-2588456.1186875831</v>
      </c>
      <c r="E462" s="7">
        <v>94.53125</v>
      </c>
      <c r="F462" s="7">
        <v>24256725</v>
      </c>
    </row>
    <row r="463" spans="1:6" ht="12.75" customHeight="1" x14ac:dyDescent="0.25">
      <c r="A463" s="7">
        <v>425</v>
      </c>
      <c r="B463" s="7">
        <v>9271090.2776436154</v>
      </c>
      <c r="C463" s="7">
        <v>2559267.7223563846</v>
      </c>
      <c r="E463" s="7">
        <v>94.754464285714292</v>
      </c>
      <c r="F463" s="7">
        <v>24434262</v>
      </c>
    </row>
    <row r="464" spans="1:6" ht="12.75" customHeight="1" x14ac:dyDescent="0.25">
      <c r="A464" s="7">
        <v>426</v>
      </c>
      <c r="B464" s="7">
        <v>13541439.907224163</v>
      </c>
      <c r="C464" s="7">
        <v>10565818.092775837</v>
      </c>
      <c r="E464" s="7">
        <v>94.977678571428569</v>
      </c>
      <c r="F464" s="7">
        <v>25434262</v>
      </c>
    </row>
    <row r="465" spans="1:6" ht="12.75" customHeight="1" x14ac:dyDescent="0.25">
      <c r="A465" s="7">
        <v>427</v>
      </c>
      <c r="B465" s="7">
        <v>4484135.6631557439</v>
      </c>
      <c r="C465" s="7">
        <v>387144.33684425615</v>
      </c>
      <c r="E465" s="7">
        <v>95.200892857142861</v>
      </c>
      <c r="F465" s="7">
        <v>25434262</v>
      </c>
    </row>
    <row r="466" spans="1:6" ht="12.75" customHeight="1" x14ac:dyDescent="0.25">
      <c r="A466" s="7">
        <v>428</v>
      </c>
      <c r="B466" s="7">
        <v>10001348.744001981</v>
      </c>
      <c r="C466" s="7">
        <v>-2539388.7440019809</v>
      </c>
      <c r="E466" s="7">
        <v>95.424107142857139</v>
      </c>
      <c r="F466" s="7">
        <v>25434263</v>
      </c>
    </row>
    <row r="467" spans="1:6" ht="12.75" customHeight="1" x14ac:dyDescent="0.25">
      <c r="A467" s="7">
        <v>429</v>
      </c>
      <c r="B467" s="7">
        <v>11047327.143713262</v>
      </c>
      <c r="C467" s="7">
        <v>-3732367.1437132619</v>
      </c>
      <c r="E467" s="7">
        <v>95.647321428571431</v>
      </c>
      <c r="F467" s="7">
        <v>25467250</v>
      </c>
    </row>
    <row r="468" spans="1:6" ht="12.75" customHeight="1" x14ac:dyDescent="0.25">
      <c r="A468" s="7">
        <v>430</v>
      </c>
      <c r="B468" s="7">
        <v>4331930.0106049599</v>
      </c>
      <c r="C468" s="7">
        <v>-2953688.0106049599</v>
      </c>
      <c r="E468" s="7">
        <v>95.870535714285722</v>
      </c>
      <c r="F468" s="7">
        <v>25467250</v>
      </c>
    </row>
    <row r="469" spans="1:6" ht="12.75" customHeight="1" x14ac:dyDescent="0.25">
      <c r="A469" s="7">
        <v>431</v>
      </c>
      <c r="B469" s="7">
        <v>9297025.6301218234</v>
      </c>
      <c r="C469" s="7">
        <v>-1121185.6301218234</v>
      </c>
      <c r="E469" s="7">
        <v>96.09375</v>
      </c>
      <c r="F469" s="7">
        <v>25759766</v>
      </c>
    </row>
    <row r="470" spans="1:6" ht="12.75" customHeight="1" x14ac:dyDescent="0.25">
      <c r="A470" s="7">
        <v>432</v>
      </c>
      <c r="B470" s="7">
        <v>12812136.53889367</v>
      </c>
      <c r="C470" s="7">
        <v>-5562136.5388936698</v>
      </c>
      <c r="E470" s="7">
        <v>96.316964285714292</v>
      </c>
      <c r="F470" s="7">
        <v>26011913</v>
      </c>
    </row>
    <row r="471" spans="1:6" ht="12.75" customHeight="1" x14ac:dyDescent="0.25">
      <c r="A471" s="7">
        <v>433</v>
      </c>
      <c r="B471" s="7">
        <v>10660448.465342794</v>
      </c>
      <c r="C471" s="7">
        <v>4339551.5346572064</v>
      </c>
      <c r="E471" s="7">
        <v>96.540178571428569</v>
      </c>
      <c r="F471" s="7">
        <v>26641111</v>
      </c>
    </row>
    <row r="472" spans="1:6" ht="12.75" customHeight="1" x14ac:dyDescent="0.25">
      <c r="A472" s="7">
        <v>434</v>
      </c>
      <c r="B472" s="7">
        <v>6833691.3282083627</v>
      </c>
      <c r="C472" s="7">
        <v>-5484308.3282083627</v>
      </c>
      <c r="E472" s="7">
        <v>96.763392857142861</v>
      </c>
      <c r="F472" s="7">
        <v>27739975</v>
      </c>
    </row>
    <row r="473" spans="1:6" ht="12.75" customHeight="1" x14ac:dyDescent="0.25">
      <c r="A473" s="7">
        <v>435</v>
      </c>
      <c r="B473" s="7">
        <v>4240681.4966807757</v>
      </c>
      <c r="C473" s="7">
        <v>-2287921.4966807757</v>
      </c>
      <c r="E473" s="7">
        <v>96.986607142857139</v>
      </c>
      <c r="F473" s="7">
        <v>27977689</v>
      </c>
    </row>
    <row r="474" spans="1:6" ht="12.75" customHeight="1" x14ac:dyDescent="0.25">
      <c r="A474" s="7">
        <v>436</v>
      </c>
      <c r="B474" s="7">
        <v>10616418.705378491</v>
      </c>
      <c r="C474" s="7">
        <v>-8222531.7053784914</v>
      </c>
      <c r="E474" s="7">
        <v>97.209821428571431</v>
      </c>
      <c r="F474" s="7">
        <v>28928710</v>
      </c>
    </row>
    <row r="475" spans="1:6" ht="12.75" customHeight="1" x14ac:dyDescent="0.25">
      <c r="A475" s="7">
        <v>437</v>
      </c>
      <c r="B475" s="7">
        <v>25813332.880042486</v>
      </c>
      <c r="C475" s="7">
        <v>-1656028.8800424859</v>
      </c>
      <c r="E475" s="7">
        <v>97.433035714285722</v>
      </c>
      <c r="F475" s="7">
        <v>29230769</v>
      </c>
    </row>
    <row r="476" spans="1:6" ht="12.75" customHeight="1" x14ac:dyDescent="0.25">
      <c r="A476" s="7">
        <v>438</v>
      </c>
      <c r="B476" s="7">
        <v>7831325.9471087968</v>
      </c>
      <c r="C476" s="7">
        <v>809674.0528912032</v>
      </c>
      <c r="E476" s="7">
        <v>97.65625</v>
      </c>
      <c r="F476" s="7">
        <v>30000000</v>
      </c>
    </row>
    <row r="477" spans="1:6" ht="12.75" customHeight="1" x14ac:dyDescent="0.25">
      <c r="A477" s="7">
        <v>439</v>
      </c>
      <c r="B477" s="7">
        <v>923530.8934218667</v>
      </c>
      <c r="C477" s="7">
        <v>1592516.1065781333</v>
      </c>
      <c r="E477" s="7">
        <v>97.879464285714292</v>
      </c>
      <c r="F477" s="7">
        <v>30521115</v>
      </c>
    </row>
    <row r="478" spans="1:6" ht="12.75" customHeight="1" x14ac:dyDescent="0.25">
      <c r="A478" s="7">
        <v>440</v>
      </c>
      <c r="B478" s="7">
        <v>11253268.370076153</v>
      </c>
      <c r="C478" s="7">
        <v>-4296163.3700761534</v>
      </c>
      <c r="E478" s="7">
        <v>98.102678571428569</v>
      </c>
      <c r="F478" s="7">
        <v>30560700</v>
      </c>
    </row>
    <row r="479" spans="1:6" ht="12.75" customHeight="1" x14ac:dyDescent="0.25">
      <c r="A479" s="7">
        <v>441</v>
      </c>
      <c r="B479" s="7">
        <v>8626684.6149953045</v>
      </c>
      <c r="C479" s="7">
        <v>-8549434.6149953045</v>
      </c>
      <c r="E479" s="7">
        <v>98.325892857142861</v>
      </c>
      <c r="F479" s="7">
        <v>30570000</v>
      </c>
    </row>
    <row r="480" spans="1:6" ht="12.75" customHeight="1" x14ac:dyDescent="0.25">
      <c r="A480" s="7">
        <v>442</v>
      </c>
      <c r="B480" s="7">
        <v>12117414.880277576</v>
      </c>
      <c r="C480" s="7">
        <v>-10083294.880277576</v>
      </c>
      <c r="E480" s="7">
        <v>98.549107142857139</v>
      </c>
      <c r="F480" s="7">
        <v>31214295</v>
      </c>
    </row>
    <row r="481" spans="1:6" ht="12.75" customHeight="1" x14ac:dyDescent="0.25">
      <c r="A481" s="7">
        <v>443</v>
      </c>
      <c r="B481" s="7">
        <v>1602506.9737149952</v>
      </c>
      <c r="C481" s="7">
        <v>474453.0262850048</v>
      </c>
      <c r="E481" s="7">
        <v>98.772321428571431</v>
      </c>
      <c r="F481" s="7">
        <v>31873932</v>
      </c>
    </row>
    <row r="482" spans="1:6" ht="12.75" customHeight="1" x14ac:dyDescent="0.25">
      <c r="A482" s="7">
        <v>444</v>
      </c>
      <c r="B482" s="7">
        <v>18462024.982860781</v>
      </c>
      <c r="C482" s="7">
        <v>3884990.0171392187</v>
      </c>
      <c r="E482" s="7">
        <v>98.995535714285722</v>
      </c>
      <c r="F482" s="7">
        <v>32700000</v>
      </c>
    </row>
    <row r="483" spans="1:6" ht="12.75" customHeight="1" x14ac:dyDescent="0.25">
      <c r="A483" s="7">
        <v>445</v>
      </c>
      <c r="B483" s="7">
        <v>10613801.785904814</v>
      </c>
      <c r="C483" s="7">
        <v>-7657961.7859048136</v>
      </c>
      <c r="E483" s="7">
        <v>99.21875</v>
      </c>
      <c r="F483" s="7">
        <v>35654150</v>
      </c>
    </row>
    <row r="484" spans="1:6" ht="12.75" customHeight="1" x14ac:dyDescent="0.25">
      <c r="A484" s="7">
        <v>446</v>
      </c>
      <c r="B484" s="7">
        <v>17612833.669342592</v>
      </c>
      <c r="C484" s="7">
        <v>6544470.3306574076</v>
      </c>
      <c r="E484" s="7">
        <v>99.441964285714292</v>
      </c>
      <c r="F484" s="7">
        <v>35654150</v>
      </c>
    </row>
    <row r="485" spans="1:6" ht="12.75" customHeight="1" x14ac:dyDescent="0.25">
      <c r="A485" s="7">
        <v>447</v>
      </c>
      <c r="B485" s="7">
        <v>2064382.7572449921</v>
      </c>
      <c r="C485" s="7">
        <v>-1827528.7572449921</v>
      </c>
      <c r="E485" s="7">
        <v>99.665178571428569</v>
      </c>
      <c r="F485" s="7">
        <v>35665000</v>
      </c>
    </row>
    <row r="486" spans="1:6" ht="12.75" customHeight="1" x14ac:dyDescent="0.25">
      <c r="A486" s="8">
        <v>448</v>
      </c>
      <c r="B486" s="8">
        <v>3937637.2436540732</v>
      </c>
      <c r="C486" s="8">
        <v>-269992.24365407322</v>
      </c>
      <c r="E486" s="8">
        <v>99.888392857142861</v>
      </c>
      <c r="F486" s="8">
        <v>37457154</v>
      </c>
    </row>
    <row r="487" spans="1:6" ht="12.75" customHeight="1" x14ac:dyDescent="0.25"/>
    <row r="488" spans="1:6" ht="12.75" customHeight="1" x14ac:dyDescent="0.25"/>
    <row r="489" spans="1:6" ht="12.75" customHeight="1" x14ac:dyDescent="0.25"/>
    <row r="490" spans="1:6" ht="12.75" customHeight="1" x14ac:dyDescent="0.25"/>
    <row r="491" spans="1:6" ht="12.75" customHeight="1" x14ac:dyDescent="0.25"/>
    <row r="492" spans="1:6" ht="12.75" customHeight="1" x14ac:dyDescent="0.25"/>
    <row r="493" spans="1:6" ht="12.75" customHeight="1" x14ac:dyDescent="0.25"/>
    <row r="494" spans="1:6" ht="12.75" customHeight="1" x14ac:dyDescent="0.25"/>
    <row r="495" spans="1:6" ht="12.75" customHeight="1" x14ac:dyDescent="0.25"/>
    <row r="496" spans="1: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3:B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 x14ac:dyDescent="0.25"/>
  <cols>
    <col min="1" max="9" width="8.6640625" customWidth="1"/>
  </cols>
  <sheetData>
    <row r="1" spans="1:9" ht="12.75" customHeight="1" x14ac:dyDescent="0.3">
      <c r="A1" s="5" t="s">
        <v>377</v>
      </c>
    </row>
    <row r="2" spans="1:9" ht="12.75" customHeight="1" x14ac:dyDescent="0.25"/>
    <row r="3" spans="1:9" ht="12.75" customHeight="1" x14ac:dyDescent="0.25">
      <c r="A3" s="34" t="s">
        <v>379</v>
      </c>
      <c r="B3" s="35"/>
    </row>
    <row r="4" spans="1:9" ht="12.75" customHeight="1" x14ac:dyDescent="0.25">
      <c r="A4" s="7" t="s">
        <v>381</v>
      </c>
      <c r="B4" s="7">
        <v>0.70501417374156516</v>
      </c>
    </row>
    <row r="5" spans="1:9" ht="12.75" customHeight="1" x14ac:dyDescent="0.25">
      <c r="A5" s="7" t="s">
        <v>382</v>
      </c>
      <c r="B5" s="7">
        <v>0.49704498517650186</v>
      </c>
    </row>
    <row r="6" spans="1:9" ht="12.75" customHeight="1" x14ac:dyDescent="0.25">
      <c r="A6" s="7" t="s">
        <v>383</v>
      </c>
      <c r="B6" s="7">
        <v>0.49480784871117744</v>
      </c>
    </row>
    <row r="7" spans="1:9" ht="12.75" customHeight="1" x14ac:dyDescent="0.25">
      <c r="A7" s="7" t="s">
        <v>384</v>
      </c>
      <c r="B7" s="7">
        <v>7706898.9585965946</v>
      </c>
    </row>
    <row r="8" spans="1:9" ht="12.75" customHeight="1" x14ac:dyDescent="0.25">
      <c r="A8" s="8" t="s">
        <v>385</v>
      </c>
      <c r="B8" s="8">
        <v>448</v>
      </c>
    </row>
    <row r="9" spans="1:9" ht="12.75" customHeight="1" x14ac:dyDescent="0.25"/>
    <row r="10" spans="1:9" ht="12.75" customHeight="1" x14ac:dyDescent="0.3">
      <c r="A10" s="5" t="s">
        <v>386</v>
      </c>
    </row>
    <row r="11" spans="1:9" ht="12.75" customHeight="1" x14ac:dyDescent="0.25">
      <c r="A11" s="6"/>
      <c r="B11" s="6" t="s">
        <v>387</v>
      </c>
      <c r="C11" s="6" t="s">
        <v>388</v>
      </c>
      <c r="D11" s="6" t="s">
        <v>389</v>
      </c>
      <c r="E11" s="6" t="s">
        <v>391</v>
      </c>
      <c r="F11" s="6" t="s">
        <v>392</v>
      </c>
    </row>
    <row r="12" spans="1:9" ht="12.75" customHeight="1" x14ac:dyDescent="0.25">
      <c r="A12" s="7" t="s">
        <v>393</v>
      </c>
      <c r="B12" s="7">
        <v>1</v>
      </c>
      <c r="C12" s="7">
        <v>2.6238161883538128E+16</v>
      </c>
      <c r="D12" s="7">
        <v>2.6238161883538128E+16</v>
      </c>
      <c r="E12" s="7">
        <v>441.7474760677465</v>
      </c>
      <c r="F12" s="7">
        <v>1.1501130859953788E-68</v>
      </c>
    </row>
    <row r="13" spans="1:9" ht="12.75" customHeight="1" x14ac:dyDescent="0.25">
      <c r="A13" s="7" t="s">
        <v>394</v>
      </c>
      <c r="B13" s="7">
        <v>447</v>
      </c>
      <c r="C13" s="7">
        <v>2.655014232643372E+16</v>
      </c>
      <c r="D13" s="7">
        <v>59396291558017.273</v>
      </c>
      <c r="E13" s="7"/>
      <c r="F13" s="7"/>
    </row>
    <row r="14" spans="1:9" ht="12.75" customHeight="1" x14ac:dyDescent="0.25">
      <c r="A14" s="8" t="s">
        <v>395</v>
      </c>
      <c r="B14" s="8">
        <v>448</v>
      </c>
      <c r="C14" s="8">
        <v>5.2788304209971848E+16</v>
      </c>
      <c r="D14" s="8"/>
      <c r="E14" s="8"/>
      <c r="F14" s="8"/>
    </row>
    <row r="15" spans="1:9" ht="12.75" customHeight="1" x14ac:dyDescent="0.25"/>
    <row r="16" spans="1:9" ht="12.75" customHeight="1" x14ac:dyDescent="0.25">
      <c r="A16" s="6"/>
      <c r="B16" s="6" t="s">
        <v>396</v>
      </c>
      <c r="C16" s="6" t="s">
        <v>384</v>
      </c>
      <c r="D16" s="6" t="s">
        <v>397</v>
      </c>
      <c r="E16" s="6" t="s">
        <v>398</v>
      </c>
      <c r="F16" s="6" t="s">
        <v>399</v>
      </c>
      <c r="G16" s="6" t="s">
        <v>400</v>
      </c>
      <c r="H16" s="6" t="s">
        <v>401</v>
      </c>
      <c r="I16" s="6" t="s">
        <v>403</v>
      </c>
    </row>
    <row r="17" spans="1:9" ht="12.75" customHeight="1" x14ac:dyDescent="0.25">
      <c r="A17" s="7" t="s">
        <v>404</v>
      </c>
      <c r="B17" s="7">
        <v>0</v>
      </c>
      <c r="C17" s="7" t="e">
        <v>#N/A</v>
      </c>
      <c r="D17" s="7" t="e">
        <v>#N/A</v>
      </c>
      <c r="E17" s="7" t="e">
        <v>#N/A</v>
      </c>
      <c r="F17" s="7" t="e">
        <v>#N/A</v>
      </c>
      <c r="G17" s="7" t="e">
        <v>#N/A</v>
      </c>
      <c r="H17" s="7" t="e">
        <v>#N/A</v>
      </c>
      <c r="I17" s="7" t="e">
        <v>#N/A</v>
      </c>
    </row>
    <row r="18" spans="1:9" ht="12.75" customHeight="1" x14ac:dyDescent="0.25">
      <c r="A18" s="8" t="s">
        <v>3</v>
      </c>
      <c r="B18" s="8">
        <v>289589.39952952164</v>
      </c>
      <c r="C18" s="8">
        <v>13778.299536798741</v>
      </c>
      <c r="D18" s="8">
        <v>21.017789514307879</v>
      </c>
      <c r="E18" s="8">
        <v>1.0450465491542034E-68</v>
      </c>
      <c r="F18" s="8">
        <v>262511.11090498255</v>
      </c>
      <c r="G18" s="8">
        <v>316667.68815406074</v>
      </c>
      <c r="H18" s="8">
        <v>262511.11090498255</v>
      </c>
      <c r="I18" s="8">
        <v>316667.68815406074</v>
      </c>
    </row>
    <row r="19" spans="1:9" ht="12.75" customHeight="1" x14ac:dyDescent="0.25"/>
    <row r="20" spans="1:9" ht="12.75" customHeight="1" x14ac:dyDescent="0.25"/>
    <row r="21" spans="1:9" ht="12.75" customHeight="1" x14ac:dyDescent="0.25"/>
    <row r="22" spans="1:9" ht="12.75" customHeight="1" x14ac:dyDescent="0.3">
      <c r="A22" s="5" t="s">
        <v>406</v>
      </c>
      <c r="E22" s="5" t="s">
        <v>407</v>
      </c>
    </row>
    <row r="23" spans="1:9" ht="12.75" customHeight="1" x14ac:dyDescent="0.25"/>
    <row r="24" spans="1:9" ht="12.75" customHeight="1" x14ac:dyDescent="0.25">
      <c r="A24" s="6" t="s">
        <v>408</v>
      </c>
      <c r="B24" s="6" t="s">
        <v>409</v>
      </c>
      <c r="C24" s="6" t="s">
        <v>410</v>
      </c>
      <c r="E24" s="6" t="s">
        <v>411</v>
      </c>
      <c r="F24" s="6" t="s">
        <v>2</v>
      </c>
    </row>
    <row r="25" spans="1:9" ht="12.75" customHeight="1" x14ac:dyDescent="0.25">
      <c r="A25" s="7">
        <v>1</v>
      </c>
      <c r="B25" s="7">
        <v>6081377.3901199549</v>
      </c>
      <c r="C25" s="7">
        <v>-4536426.3901199549</v>
      </c>
      <c r="E25" s="7">
        <v>0.11160714285714286</v>
      </c>
      <c r="F25" s="7">
        <v>47370</v>
      </c>
    </row>
    <row r="26" spans="1:9" ht="12.75" customHeight="1" x14ac:dyDescent="0.25">
      <c r="A26" s="7">
        <v>2</v>
      </c>
      <c r="B26" s="7">
        <v>6370966.7896494763</v>
      </c>
      <c r="C26" s="7">
        <v>-4418206.7896494763</v>
      </c>
      <c r="E26" s="7">
        <v>0.3348214285714286</v>
      </c>
      <c r="F26" s="7">
        <v>47370</v>
      </c>
    </row>
    <row r="27" spans="1:9" ht="12.75" customHeight="1" x14ac:dyDescent="0.25">
      <c r="A27" s="7">
        <v>3</v>
      </c>
      <c r="B27" s="7">
        <v>8398092.5863561276</v>
      </c>
      <c r="C27" s="7">
        <v>-8184144.5863561276</v>
      </c>
      <c r="E27" s="7">
        <v>0.5580357142857143</v>
      </c>
      <c r="F27" s="7">
        <v>52170</v>
      </c>
    </row>
    <row r="28" spans="1:9" ht="12.75" customHeight="1" x14ac:dyDescent="0.25">
      <c r="A28" s="7">
        <v>4</v>
      </c>
      <c r="B28" s="7">
        <v>7529324.3877675626</v>
      </c>
      <c r="C28" s="7">
        <v>5998765.6122324374</v>
      </c>
      <c r="E28" s="7">
        <v>0.78125000000000011</v>
      </c>
      <c r="F28" s="7">
        <v>56845</v>
      </c>
    </row>
    <row r="29" spans="1:9" ht="12.75" customHeight="1" x14ac:dyDescent="0.25">
      <c r="A29" s="7">
        <v>5</v>
      </c>
      <c r="B29" s="7">
        <v>5791787.9905904327</v>
      </c>
      <c r="C29" s="7">
        <v>-428507.99059043266</v>
      </c>
      <c r="E29" s="7">
        <v>1.0044642857142858</v>
      </c>
      <c r="F29" s="7">
        <v>56845</v>
      </c>
    </row>
    <row r="30" spans="1:9" ht="12.75" customHeight="1" x14ac:dyDescent="0.25">
      <c r="A30" s="7">
        <v>6</v>
      </c>
      <c r="B30" s="7">
        <v>8687681.9858856499</v>
      </c>
      <c r="C30" s="7">
        <v>5076363.0141143501</v>
      </c>
      <c r="E30" s="7">
        <v>1.2276785714285714</v>
      </c>
      <c r="F30" s="7">
        <v>76236</v>
      </c>
    </row>
    <row r="31" spans="1:9" ht="12.75" customHeight="1" x14ac:dyDescent="0.25">
      <c r="A31" s="7">
        <v>7</v>
      </c>
      <c r="B31" s="7">
        <v>6660556.1891789977</v>
      </c>
      <c r="C31" s="7">
        <v>-3992956.1891789977</v>
      </c>
      <c r="E31" s="7">
        <v>1.4508928571428572</v>
      </c>
      <c r="F31" s="7">
        <v>77250</v>
      </c>
    </row>
    <row r="32" spans="1:9" ht="12.75" customHeight="1" x14ac:dyDescent="0.25">
      <c r="A32" s="7">
        <v>8</v>
      </c>
      <c r="B32" s="7">
        <v>7529324.3877675626</v>
      </c>
      <c r="C32" s="7">
        <v>-4992426.3877675626</v>
      </c>
      <c r="E32" s="7">
        <v>1.6741071428571428</v>
      </c>
      <c r="F32" s="7">
        <v>77250</v>
      </c>
    </row>
    <row r="33" spans="1:6" ht="12.75" customHeight="1" x14ac:dyDescent="0.25">
      <c r="A33" s="7">
        <v>9</v>
      </c>
      <c r="B33" s="7">
        <v>6660556.1891789977</v>
      </c>
      <c r="C33" s="7">
        <v>-5147955.1891789977</v>
      </c>
      <c r="E33" s="7">
        <v>1.8973214285714286</v>
      </c>
      <c r="F33" s="7">
        <v>77250</v>
      </c>
    </row>
    <row r="34" spans="1:6" ht="12.75" customHeight="1" x14ac:dyDescent="0.25">
      <c r="A34" s="7">
        <v>10</v>
      </c>
      <c r="B34" s="7">
        <v>6370966.7896494763</v>
      </c>
      <c r="C34" s="7">
        <v>-2922040.7896494763</v>
      </c>
      <c r="E34" s="7">
        <v>2.1205357142857144</v>
      </c>
      <c r="F34" s="7">
        <v>77250</v>
      </c>
    </row>
    <row r="35" spans="1:6" ht="12.75" customHeight="1" x14ac:dyDescent="0.25">
      <c r="A35" s="7">
        <v>11</v>
      </c>
      <c r="B35" s="7">
        <v>6370966.7896494763</v>
      </c>
      <c r="C35" s="7">
        <v>-3836686.7896494763</v>
      </c>
      <c r="E35" s="7">
        <v>2.34375</v>
      </c>
      <c r="F35" s="7">
        <v>77250</v>
      </c>
    </row>
    <row r="36" spans="1:6" ht="12.75" customHeight="1" x14ac:dyDescent="0.25">
      <c r="A36" s="7">
        <v>12</v>
      </c>
      <c r="B36" s="7">
        <v>6950145.5887085199</v>
      </c>
      <c r="C36" s="7">
        <v>-6872895.5887085199</v>
      </c>
      <c r="E36" s="7">
        <v>2.5669642857142856</v>
      </c>
      <c r="F36" s="7">
        <v>77250</v>
      </c>
    </row>
    <row r="37" spans="1:6" ht="12.75" customHeight="1" x14ac:dyDescent="0.25">
      <c r="A37" s="7">
        <v>13</v>
      </c>
      <c r="B37" s="7">
        <v>6081377.3901199549</v>
      </c>
      <c r="C37" s="7">
        <v>-4424777.3901199549</v>
      </c>
      <c r="E37" s="7">
        <v>2.7901785714285716</v>
      </c>
      <c r="F37" s="7">
        <v>77250</v>
      </c>
    </row>
    <row r="38" spans="1:6" ht="12.75" customHeight="1" x14ac:dyDescent="0.25">
      <c r="A38" s="7">
        <v>14</v>
      </c>
      <c r="B38" s="7">
        <v>9266860.7849446926</v>
      </c>
      <c r="C38" s="7">
        <v>4820639.2150553074</v>
      </c>
      <c r="E38" s="7">
        <v>3.0133928571428572</v>
      </c>
      <c r="F38" s="7">
        <v>77250</v>
      </c>
    </row>
    <row r="39" spans="1:6" ht="12.75" customHeight="1" x14ac:dyDescent="0.25">
      <c r="A39" s="7">
        <v>15</v>
      </c>
      <c r="B39" s="7">
        <v>9266860.7849446926</v>
      </c>
      <c r="C39" s="7">
        <v>-1266860.7849446926</v>
      </c>
      <c r="E39" s="7">
        <v>3.2366071428571428</v>
      </c>
      <c r="F39" s="7">
        <v>77250</v>
      </c>
    </row>
    <row r="40" spans="1:6" ht="12.75" customHeight="1" x14ac:dyDescent="0.25">
      <c r="A40" s="7">
        <v>16</v>
      </c>
      <c r="B40" s="7">
        <v>6950145.5887085199</v>
      </c>
      <c r="C40" s="7">
        <v>-6111681.5887085199</v>
      </c>
      <c r="E40" s="7">
        <v>3.4598214285714288</v>
      </c>
      <c r="F40" s="7">
        <v>77250</v>
      </c>
    </row>
    <row r="41" spans="1:6" ht="12.75" customHeight="1" x14ac:dyDescent="0.25">
      <c r="A41" s="7">
        <v>17</v>
      </c>
      <c r="B41" s="7">
        <v>6660556.1891789977</v>
      </c>
      <c r="C41" s="7">
        <v>-6533306.1891789977</v>
      </c>
      <c r="E41" s="7">
        <v>3.6830357142857144</v>
      </c>
      <c r="F41" s="7">
        <v>77250</v>
      </c>
    </row>
    <row r="42" spans="1:6" ht="12.75" customHeight="1" x14ac:dyDescent="0.25">
      <c r="A42" s="7">
        <v>18</v>
      </c>
      <c r="B42" s="7">
        <v>8108503.1868266063</v>
      </c>
      <c r="C42" s="7">
        <v>-8031253.1868266063</v>
      </c>
      <c r="E42" s="7">
        <v>3.90625</v>
      </c>
      <c r="F42" s="7">
        <v>77250</v>
      </c>
    </row>
    <row r="43" spans="1:6" ht="12.75" customHeight="1" x14ac:dyDescent="0.25">
      <c r="A43" s="7">
        <v>19</v>
      </c>
      <c r="B43" s="7">
        <v>7529324.3877675626</v>
      </c>
      <c r="C43" s="7">
        <v>-7452074.3877675626</v>
      </c>
      <c r="E43" s="7">
        <v>4.1294642857142865</v>
      </c>
      <c r="F43" s="7">
        <v>77250</v>
      </c>
    </row>
    <row r="44" spans="1:6" ht="12.75" customHeight="1" x14ac:dyDescent="0.25">
      <c r="A44" s="7">
        <v>20</v>
      </c>
      <c r="B44" s="7">
        <v>6660556.1891789977</v>
      </c>
      <c r="C44" s="7">
        <v>18806693.810821004</v>
      </c>
      <c r="E44" s="7">
        <v>4.3526785714285721</v>
      </c>
      <c r="F44" s="7">
        <v>77250</v>
      </c>
    </row>
    <row r="45" spans="1:6" ht="12.75" customHeight="1" x14ac:dyDescent="0.25">
      <c r="A45" s="7">
        <v>21</v>
      </c>
      <c r="B45" s="7">
        <v>8398092.5863561276</v>
      </c>
      <c r="C45" s="7">
        <v>16036169.413643872</v>
      </c>
      <c r="E45" s="7">
        <v>4.5758928571428577</v>
      </c>
      <c r="F45" s="7">
        <v>77250</v>
      </c>
    </row>
    <row r="46" spans="1:6" ht="12.75" customHeight="1" x14ac:dyDescent="0.25">
      <c r="A46" s="7">
        <v>22</v>
      </c>
      <c r="B46" s="7">
        <v>6950145.5887085199</v>
      </c>
      <c r="C46" s="7">
        <v>-5282985.5887085199</v>
      </c>
      <c r="E46" s="7">
        <v>4.7991071428571432</v>
      </c>
      <c r="F46" s="7">
        <v>77250</v>
      </c>
    </row>
    <row r="47" spans="1:6" ht="12.75" customHeight="1" x14ac:dyDescent="0.25">
      <c r="A47" s="7">
        <v>23</v>
      </c>
      <c r="B47" s="7">
        <v>8687681.9858856499</v>
      </c>
      <c r="C47" s="7">
        <v>26977318.01411435</v>
      </c>
      <c r="E47" s="7">
        <v>5.0223214285714288</v>
      </c>
      <c r="F47" s="7">
        <v>77250</v>
      </c>
    </row>
    <row r="48" spans="1:6" ht="12.75" customHeight="1" x14ac:dyDescent="0.25">
      <c r="A48" s="7">
        <v>24</v>
      </c>
      <c r="B48" s="7">
        <v>6370966.7896494763</v>
      </c>
      <c r="C48" s="7">
        <v>-6293716.7896494763</v>
      </c>
      <c r="E48" s="7">
        <v>5.2455357142857153</v>
      </c>
      <c r="F48" s="7">
        <v>77250</v>
      </c>
    </row>
    <row r="49" spans="1:6" ht="12.75" customHeight="1" x14ac:dyDescent="0.25">
      <c r="A49" s="7">
        <v>25</v>
      </c>
      <c r="B49" s="7">
        <v>7818913.787297084</v>
      </c>
      <c r="C49" s="7">
        <v>-7741663.787297084</v>
      </c>
      <c r="E49" s="7">
        <v>5.4687500000000009</v>
      </c>
      <c r="F49" s="7">
        <v>77250</v>
      </c>
    </row>
    <row r="50" spans="1:6" ht="12.75" customHeight="1" x14ac:dyDescent="0.25">
      <c r="A50" s="7">
        <v>26</v>
      </c>
      <c r="B50" s="7">
        <v>7239734.9882380413</v>
      </c>
      <c r="C50" s="7">
        <v>4510265.0117619587</v>
      </c>
      <c r="E50" s="7">
        <v>5.6919642857142865</v>
      </c>
      <c r="F50" s="7">
        <v>77250</v>
      </c>
    </row>
    <row r="51" spans="1:6" ht="12.75" customHeight="1" x14ac:dyDescent="0.25">
      <c r="A51" s="7">
        <v>27</v>
      </c>
      <c r="B51" s="7">
        <v>8398092.5863561276</v>
      </c>
      <c r="C51" s="7">
        <v>-7559628.5863561276</v>
      </c>
      <c r="E51" s="7">
        <v>5.9151785714285721</v>
      </c>
      <c r="F51" s="7">
        <v>77250</v>
      </c>
    </row>
    <row r="52" spans="1:6" ht="12.75" customHeight="1" x14ac:dyDescent="0.25">
      <c r="A52" s="7">
        <v>28</v>
      </c>
      <c r="B52" s="7">
        <v>6950145.5887085199</v>
      </c>
      <c r="C52" s="7">
        <v>-4423305.5887085199</v>
      </c>
      <c r="E52" s="7">
        <v>6.1383928571428577</v>
      </c>
      <c r="F52" s="7">
        <v>77250</v>
      </c>
    </row>
    <row r="53" spans="1:6" ht="12.75" customHeight="1" x14ac:dyDescent="0.25">
      <c r="A53" s="7">
        <v>29</v>
      </c>
      <c r="B53" s="7">
        <v>8108503.1868266063</v>
      </c>
      <c r="C53" s="7">
        <v>11061296.813173395</v>
      </c>
      <c r="E53" s="7">
        <v>6.3616071428571432</v>
      </c>
      <c r="F53" s="7">
        <v>77250</v>
      </c>
    </row>
    <row r="54" spans="1:6" ht="12.75" customHeight="1" x14ac:dyDescent="0.25">
      <c r="A54" s="7">
        <v>30</v>
      </c>
      <c r="B54" s="7">
        <v>5791787.9905904327</v>
      </c>
      <c r="C54" s="7">
        <v>-3431627.9905904327</v>
      </c>
      <c r="E54" s="7">
        <v>6.5848214285714297</v>
      </c>
      <c r="F54" s="7">
        <v>77250</v>
      </c>
    </row>
    <row r="55" spans="1:6" ht="12.75" customHeight="1" x14ac:dyDescent="0.25">
      <c r="A55" s="7">
        <v>31</v>
      </c>
      <c r="B55" s="7">
        <v>8108503.1868266063</v>
      </c>
      <c r="C55" s="7">
        <v>3891496.8131733937</v>
      </c>
      <c r="E55" s="7">
        <v>6.8080357142857153</v>
      </c>
      <c r="F55" s="7">
        <v>77250</v>
      </c>
    </row>
    <row r="56" spans="1:6" ht="12.75" customHeight="1" x14ac:dyDescent="0.25">
      <c r="A56" s="7">
        <v>32</v>
      </c>
      <c r="B56" s="7">
        <v>7818913.787297084</v>
      </c>
      <c r="C56" s="7">
        <v>4886086.212702916</v>
      </c>
      <c r="E56" s="7">
        <v>7.0312500000000009</v>
      </c>
      <c r="F56" s="7">
        <v>77250</v>
      </c>
    </row>
    <row r="57" spans="1:6" ht="12.75" customHeight="1" x14ac:dyDescent="0.25">
      <c r="A57" s="7">
        <v>33</v>
      </c>
      <c r="B57" s="7">
        <v>6081377.3901199549</v>
      </c>
      <c r="C57" s="7">
        <v>-4317137.3901199549</v>
      </c>
      <c r="E57" s="7">
        <v>7.2544642857142865</v>
      </c>
      <c r="F57" s="7">
        <v>77250</v>
      </c>
    </row>
    <row r="58" spans="1:6" ht="12.75" customHeight="1" x14ac:dyDescent="0.25">
      <c r="A58" s="7">
        <v>34</v>
      </c>
      <c r="B58" s="7">
        <v>10714807.7825923</v>
      </c>
      <c r="C58" s="7">
        <v>-8320920.7825923003</v>
      </c>
      <c r="E58" s="7">
        <v>7.4776785714285721</v>
      </c>
      <c r="F58" s="7">
        <v>77250</v>
      </c>
    </row>
    <row r="59" spans="1:6" ht="12.75" customHeight="1" x14ac:dyDescent="0.25">
      <c r="A59" s="7">
        <v>35</v>
      </c>
      <c r="B59" s="7">
        <v>8108503.1868266063</v>
      </c>
      <c r="C59" s="7">
        <v>4641496.8131733937</v>
      </c>
      <c r="E59" s="7">
        <v>7.7008928571428577</v>
      </c>
      <c r="F59" s="7">
        <v>77250</v>
      </c>
    </row>
    <row r="60" spans="1:6" ht="12.75" customHeight="1" x14ac:dyDescent="0.25">
      <c r="A60" s="7">
        <v>36</v>
      </c>
      <c r="B60" s="7">
        <v>6660556.1891789977</v>
      </c>
      <c r="C60" s="7">
        <v>-5039141.1891789977</v>
      </c>
      <c r="E60" s="7">
        <v>7.9241071428571432</v>
      </c>
      <c r="F60" s="7">
        <v>77250</v>
      </c>
    </row>
    <row r="61" spans="1:6" ht="12.75" customHeight="1" x14ac:dyDescent="0.25">
      <c r="A61" s="7">
        <v>37</v>
      </c>
      <c r="B61" s="7">
        <v>6950145.5887085199</v>
      </c>
      <c r="C61" s="7">
        <v>1703701.4112914801</v>
      </c>
      <c r="E61" s="7">
        <v>8.1473214285714288</v>
      </c>
      <c r="F61" s="7">
        <v>85457</v>
      </c>
    </row>
    <row r="62" spans="1:6" ht="12.75" customHeight="1" x14ac:dyDescent="0.25">
      <c r="A62" s="7">
        <v>38</v>
      </c>
      <c r="B62" s="7">
        <v>5502198.5910609113</v>
      </c>
      <c r="C62" s="7">
        <v>-4663734.5910609113</v>
      </c>
      <c r="E62" s="7">
        <v>8.3705357142857135</v>
      </c>
      <c r="F62" s="7">
        <v>94740</v>
      </c>
    </row>
    <row r="63" spans="1:6" ht="12.75" customHeight="1" x14ac:dyDescent="0.25">
      <c r="A63" s="7">
        <v>39</v>
      </c>
      <c r="B63" s="7">
        <v>7529324.3877675626</v>
      </c>
      <c r="C63" s="7">
        <v>9010001.6122324374</v>
      </c>
      <c r="E63" s="7">
        <v>8.59375</v>
      </c>
      <c r="F63" s="7">
        <v>108953</v>
      </c>
    </row>
    <row r="64" spans="1:6" ht="12.75" customHeight="1" x14ac:dyDescent="0.25">
      <c r="A64" s="7">
        <v>40</v>
      </c>
      <c r="B64" s="7">
        <v>8977271.3854151703</v>
      </c>
      <c r="C64" s="7">
        <v>-5617271.3854151703</v>
      </c>
      <c r="E64" s="7">
        <v>8.8169642857142865</v>
      </c>
      <c r="F64" s="7">
        <v>127250</v>
      </c>
    </row>
    <row r="65" spans="1:6" ht="12.75" customHeight="1" x14ac:dyDescent="0.25">
      <c r="A65" s="7">
        <v>41</v>
      </c>
      <c r="B65" s="7">
        <v>6370966.7896494763</v>
      </c>
      <c r="C65" s="7">
        <v>-3075972.7896494763</v>
      </c>
      <c r="E65" s="7">
        <v>9.0401785714285712</v>
      </c>
      <c r="F65" s="7">
        <v>137374</v>
      </c>
    </row>
    <row r="66" spans="1:6" ht="12.75" customHeight="1" x14ac:dyDescent="0.25">
      <c r="A66" s="7">
        <v>42</v>
      </c>
      <c r="B66" s="7">
        <v>8687681.9858856499</v>
      </c>
      <c r="C66" s="7">
        <v>9181171.0141143501</v>
      </c>
      <c r="E66" s="7">
        <v>9.2633928571428577</v>
      </c>
      <c r="F66" s="7">
        <v>142111</v>
      </c>
    </row>
    <row r="67" spans="1:6" ht="12.75" customHeight="1" x14ac:dyDescent="0.25">
      <c r="A67" s="7">
        <v>43</v>
      </c>
      <c r="B67" s="7">
        <v>9556450.1844742149</v>
      </c>
      <c r="C67" s="7">
        <v>-1596913.1844742149</v>
      </c>
      <c r="E67" s="7">
        <v>9.4866071428571423</v>
      </c>
      <c r="F67" s="7">
        <v>170107</v>
      </c>
    </row>
    <row r="68" spans="1:6" ht="12.75" customHeight="1" x14ac:dyDescent="0.25">
      <c r="A68" s="7">
        <v>44</v>
      </c>
      <c r="B68" s="7">
        <v>6660556.1891789977</v>
      </c>
      <c r="C68" s="7">
        <v>-3278556.1891789977</v>
      </c>
      <c r="E68" s="7">
        <v>9.7098214285714288</v>
      </c>
      <c r="F68" s="7">
        <v>213948</v>
      </c>
    </row>
    <row r="69" spans="1:6" ht="12.75" customHeight="1" x14ac:dyDescent="0.25">
      <c r="A69" s="7">
        <v>45</v>
      </c>
      <c r="B69" s="7">
        <v>6660556.1891789977</v>
      </c>
      <c r="C69" s="7">
        <v>1178878.8108210023</v>
      </c>
      <c r="E69" s="7">
        <v>9.9330357142857135</v>
      </c>
      <c r="F69" s="7">
        <v>236854</v>
      </c>
    </row>
    <row r="70" spans="1:6" ht="12.75" customHeight="1" x14ac:dyDescent="0.25">
      <c r="A70" s="7">
        <v>46</v>
      </c>
      <c r="B70" s="7">
        <v>9556450.1844742149</v>
      </c>
      <c r="C70" s="7">
        <v>-3806450.1844742149</v>
      </c>
      <c r="E70" s="7">
        <v>10.15625</v>
      </c>
      <c r="F70" s="7">
        <v>247827</v>
      </c>
    </row>
    <row r="71" spans="1:6" ht="12.75" customHeight="1" x14ac:dyDescent="0.25">
      <c r="A71" s="7">
        <v>47</v>
      </c>
      <c r="B71" s="7">
        <v>6950145.5887085199</v>
      </c>
      <c r="C71" s="7">
        <v>-5571903.5887085199</v>
      </c>
      <c r="E71" s="7">
        <v>10.379464285714286</v>
      </c>
      <c r="F71" s="7">
        <v>309859</v>
      </c>
    </row>
    <row r="72" spans="1:6" ht="12.75" customHeight="1" x14ac:dyDescent="0.25">
      <c r="A72" s="7">
        <v>48</v>
      </c>
      <c r="B72" s="7">
        <v>7818913.787297084</v>
      </c>
      <c r="C72" s="7">
        <v>9650651.2127029151</v>
      </c>
      <c r="E72" s="7">
        <v>10.602678571428571</v>
      </c>
      <c r="F72" s="7">
        <v>449794</v>
      </c>
    </row>
    <row r="73" spans="1:6" ht="12.75" customHeight="1" x14ac:dyDescent="0.25">
      <c r="A73" s="7">
        <v>49</v>
      </c>
      <c r="B73" s="7">
        <v>8108503.1868266063</v>
      </c>
      <c r="C73" s="7">
        <v>10880221.813173395</v>
      </c>
      <c r="E73" s="7">
        <v>10.825892857142858</v>
      </c>
      <c r="F73" s="7">
        <v>457418</v>
      </c>
    </row>
    <row r="74" spans="1:6" ht="12.75" customHeight="1" x14ac:dyDescent="0.25">
      <c r="A74" s="7">
        <v>50</v>
      </c>
      <c r="B74" s="7">
        <v>8687681.9858856499</v>
      </c>
      <c r="C74" s="7">
        <v>-1568031.9858856499</v>
      </c>
      <c r="E74" s="7">
        <v>11.049107142857142</v>
      </c>
      <c r="F74" s="7">
        <v>457418</v>
      </c>
    </row>
    <row r="75" spans="1:6" ht="12.75" customHeight="1" x14ac:dyDescent="0.25">
      <c r="A75" s="7">
        <v>51</v>
      </c>
      <c r="B75" s="7">
        <v>6370966.7896494763</v>
      </c>
      <c r="C75" s="7">
        <v>-5532502.7896494763</v>
      </c>
      <c r="E75" s="7">
        <v>11.272321428571429</v>
      </c>
      <c r="F75" s="7">
        <v>486892</v>
      </c>
    </row>
    <row r="76" spans="1:6" ht="12.75" customHeight="1" x14ac:dyDescent="0.25">
      <c r="A76" s="7">
        <v>52</v>
      </c>
      <c r="B76" s="7">
        <v>7529324.3877675626</v>
      </c>
      <c r="C76" s="7">
        <v>-6151082.3877675626</v>
      </c>
      <c r="E76" s="7">
        <v>11.495535714285714</v>
      </c>
      <c r="F76" s="7">
        <v>500000</v>
      </c>
    </row>
    <row r="77" spans="1:6" ht="12.75" customHeight="1" x14ac:dyDescent="0.25">
      <c r="A77" s="7">
        <v>53</v>
      </c>
      <c r="B77" s="7">
        <v>6370966.7896494763</v>
      </c>
      <c r="C77" s="7">
        <v>-6276226.7896494763</v>
      </c>
      <c r="E77" s="7">
        <v>11.71875</v>
      </c>
      <c r="F77" s="7">
        <v>585809</v>
      </c>
    </row>
    <row r="78" spans="1:6" ht="12.75" customHeight="1" x14ac:dyDescent="0.25">
      <c r="A78" s="7">
        <v>54</v>
      </c>
      <c r="B78" s="7">
        <v>9266860.7849446926</v>
      </c>
      <c r="C78" s="7">
        <v>-1266860.7849446926</v>
      </c>
      <c r="E78" s="7">
        <v>11.941964285714286</v>
      </c>
      <c r="F78" s="7">
        <v>648008</v>
      </c>
    </row>
    <row r="79" spans="1:6" ht="12.75" customHeight="1" x14ac:dyDescent="0.25">
      <c r="A79" s="7">
        <v>55</v>
      </c>
      <c r="B79" s="7">
        <v>8687681.9858856499</v>
      </c>
      <c r="C79" s="7">
        <v>10312318.01411435</v>
      </c>
      <c r="E79" s="7">
        <v>12.165178571428571</v>
      </c>
      <c r="F79" s="7">
        <v>674122</v>
      </c>
    </row>
    <row r="80" spans="1:6" ht="12.75" customHeight="1" x14ac:dyDescent="0.25">
      <c r="A80" s="7">
        <v>56</v>
      </c>
      <c r="B80" s="7">
        <v>5791787.9905904327</v>
      </c>
      <c r="C80" s="7">
        <v>909012.00940956734</v>
      </c>
      <c r="E80" s="7">
        <v>12.388392857142858</v>
      </c>
      <c r="F80" s="7">
        <v>705361</v>
      </c>
    </row>
    <row r="81" spans="1:6" ht="12.75" customHeight="1" x14ac:dyDescent="0.25">
      <c r="A81" s="7">
        <v>57</v>
      </c>
      <c r="B81" s="7">
        <v>6660556.1891789977</v>
      </c>
      <c r="C81" s="7">
        <v>-6210762.1891789977</v>
      </c>
      <c r="E81" s="7">
        <v>12.611607142857142</v>
      </c>
      <c r="F81" s="7">
        <v>744671</v>
      </c>
    </row>
    <row r="82" spans="1:6" ht="12.75" customHeight="1" x14ac:dyDescent="0.25">
      <c r="A82" s="7">
        <v>58</v>
      </c>
      <c r="B82" s="7">
        <v>8108503.1868266063</v>
      </c>
      <c r="C82" s="7">
        <v>-3659503.1868266063</v>
      </c>
      <c r="E82" s="7">
        <v>12.834821428571429</v>
      </c>
      <c r="F82" s="7">
        <v>752250</v>
      </c>
    </row>
    <row r="83" spans="1:6" ht="12.75" customHeight="1" x14ac:dyDescent="0.25">
      <c r="A83" s="7">
        <v>59</v>
      </c>
      <c r="B83" s="7">
        <v>7239734.9882380413</v>
      </c>
      <c r="C83" s="7">
        <v>-5077848.9882380413</v>
      </c>
      <c r="E83" s="7">
        <v>13.058035714285715</v>
      </c>
      <c r="F83" s="7">
        <v>838464</v>
      </c>
    </row>
    <row r="84" spans="1:6" ht="12.75" customHeight="1" x14ac:dyDescent="0.25">
      <c r="A84" s="7">
        <v>60</v>
      </c>
      <c r="B84" s="7">
        <v>6081377.3901199549</v>
      </c>
      <c r="C84" s="7">
        <v>-4458857.3901199549</v>
      </c>
      <c r="E84" s="7">
        <v>13.28125</v>
      </c>
      <c r="F84" s="7">
        <v>838464</v>
      </c>
    </row>
    <row r="85" spans="1:6" ht="12.75" customHeight="1" x14ac:dyDescent="0.25">
      <c r="A85" s="7">
        <v>61</v>
      </c>
      <c r="B85" s="7">
        <v>6081377.3901199549</v>
      </c>
      <c r="C85" s="7">
        <v>-5058167.3901199549</v>
      </c>
      <c r="E85" s="7">
        <v>13.504464285714286</v>
      </c>
      <c r="F85" s="7">
        <v>838464</v>
      </c>
    </row>
    <row r="86" spans="1:6" ht="12.75" customHeight="1" x14ac:dyDescent="0.25">
      <c r="A86" s="7">
        <v>62</v>
      </c>
      <c r="B86" s="7">
        <v>7818913.787297084</v>
      </c>
      <c r="C86" s="7">
        <v>2788229.212702916</v>
      </c>
      <c r="E86" s="7">
        <v>13.727678571428571</v>
      </c>
      <c r="F86" s="7">
        <v>838464</v>
      </c>
    </row>
    <row r="87" spans="1:6" ht="12.75" customHeight="1" x14ac:dyDescent="0.25">
      <c r="A87" s="7">
        <v>63</v>
      </c>
      <c r="B87" s="7">
        <v>5502198.5910609113</v>
      </c>
      <c r="C87" s="7">
        <v>-2887038.5910609113</v>
      </c>
      <c r="E87" s="7">
        <v>13.950892857142858</v>
      </c>
      <c r="F87" s="7">
        <v>838464</v>
      </c>
    </row>
    <row r="88" spans="1:6" ht="12.75" customHeight="1" x14ac:dyDescent="0.25">
      <c r="A88" s="7">
        <v>64</v>
      </c>
      <c r="B88" s="7">
        <v>9266860.7849446926</v>
      </c>
      <c r="C88" s="7">
        <v>-3816860.7849446926</v>
      </c>
      <c r="E88" s="7">
        <v>14.174107142857142</v>
      </c>
      <c r="F88" s="7">
        <v>838464</v>
      </c>
    </row>
    <row r="89" spans="1:6" ht="12.75" customHeight="1" x14ac:dyDescent="0.25">
      <c r="A89" s="7">
        <v>65</v>
      </c>
      <c r="B89" s="7">
        <v>8687681.9858856499</v>
      </c>
      <c r="C89" s="7">
        <v>-2687681.9858856499</v>
      </c>
      <c r="E89" s="7">
        <v>14.397321428571429</v>
      </c>
      <c r="F89" s="7">
        <v>838464</v>
      </c>
    </row>
    <row r="90" spans="1:6" ht="12.75" customHeight="1" x14ac:dyDescent="0.25">
      <c r="A90" s="7">
        <v>66</v>
      </c>
      <c r="B90" s="7">
        <v>6081377.3901199549</v>
      </c>
      <c r="C90" s="7">
        <v>-2261417.3901199549</v>
      </c>
      <c r="E90" s="7">
        <v>14.620535714285715</v>
      </c>
      <c r="F90" s="7">
        <v>838464</v>
      </c>
    </row>
    <row r="91" spans="1:6" ht="12.75" customHeight="1" x14ac:dyDescent="0.25">
      <c r="A91" s="7">
        <v>67</v>
      </c>
      <c r="B91" s="7">
        <v>6950145.5887085199</v>
      </c>
      <c r="C91" s="7">
        <v>4210570.4112914801</v>
      </c>
      <c r="E91" s="7">
        <v>14.84375</v>
      </c>
      <c r="F91" s="7">
        <v>838464</v>
      </c>
    </row>
    <row r="92" spans="1:6" ht="12.75" customHeight="1" x14ac:dyDescent="0.25">
      <c r="A92" s="7">
        <v>68</v>
      </c>
      <c r="B92" s="7">
        <v>5502198.5910609113</v>
      </c>
      <c r="C92" s="7">
        <v>-3664398.5910609113</v>
      </c>
      <c r="E92" s="7">
        <v>15.066964285714286</v>
      </c>
      <c r="F92" s="7">
        <v>838464</v>
      </c>
    </row>
    <row r="93" spans="1:6" ht="12.75" customHeight="1" x14ac:dyDescent="0.25">
      <c r="A93" s="7">
        <v>69</v>
      </c>
      <c r="B93" s="7">
        <v>8398092.5863561276</v>
      </c>
      <c r="C93" s="7">
        <v>-2398092.5863561276</v>
      </c>
      <c r="E93" s="7">
        <v>15.290178571428571</v>
      </c>
      <c r="F93" s="7">
        <v>838464</v>
      </c>
    </row>
    <row r="94" spans="1:6" ht="12.75" customHeight="1" x14ac:dyDescent="0.25">
      <c r="A94" s="7">
        <v>70</v>
      </c>
      <c r="B94" s="7">
        <v>6370966.7896494763</v>
      </c>
      <c r="C94" s="7">
        <v>63553.210350523703</v>
      </c>
      <c r="E94" s="7">
        <v>15.513392857142858</v>
      </c>
      <c r="F94" s="7">
        <v>949000</v>
      </c>
    </row>
    <row r="95" spans="1:6" ht="12.75" customHeight="1" x14ac:dyDescent="0.25">
      <c r="A95" s="7">
        <v>71</v>
      </c>
      <c r="B95" s="7">
        <v>7529324.3877675626</v>
      </c>
      <c r="C95" s="7">
        <v>-7481954.3877675626</v>
      </c>
      <c r="E95" s="7">
        <v>15.736607142857142</v>
      </c>
      <c r="F95" s="7">
        <v>964104</v>
      </c>
    </row>
    <row r="96" spans="1:6" ht="12.75" customHeight="1" x14ac:dyDescent="0.25">
      <c r="A96" s="7">
        <v>72</v>
      </c>
      <c r="B96" s="7">
        <v>6950145.5887085199</v>
      </c>
      <c r="C96" s="7">
        <v>-5405194.5887085199</v>
      </c>
      <c r="E96" s="7">
        <v>15.959821428571429</v>
      </c>
      <c r="F96" s="7">
        <v>975824</v>
      </c>
    </row>
    <row r="97" spans="1:6" ht="12.75" customHeight="1" x14ac:dyDescent="0.25">
      <c r="A97" s="7">
        <v>73</v>
      </c>
      <c r="B97" s="7">
        <v>8108503.1868266063</v>
      </c>
      <c r="C97" s="7">
        <v>2902730.8131733937</v>
      </c>
      <c r="E97" s="7">
        <v>16.183035714285715</v>
      </c>
      <c r="F97" s="7">
        <v>988464</v>
      </c>
    </row>
    <row r="98" spans="1:6" ht="12.75" customHeight="1" x14ac:dyDescent="0.25">
      <c r="A98" s="7">
        <v>74</v>
      </c>
      <c r="B98" s="7">
        <v>6081377.3901199549</v>
      </c>
      <c r="C98" s="7">
        <v>-4375457.3901199549</v>
      </c>
      <c r="E98" s="7">
        <v>16.40625</v>
      </c>
      <c r="F98" s="7">
        <v>1023210</v>
      </c>
    </row>
    <row r="99" spans="1:6" ht="12.75" customHeight="1" x14ac:dyDescent="0.25">
      <c r="A99" s="7">
        <v>75</v>
      </c>
      <c r="B99" s="7">
        <v>9846039.5840037353</v>
      </c>
      <c r="C99" s="7">
        <v>-4596039.5840037353</v>
      </c>
      <c r="E99" s="7">
        <v>16.629464285714285</v>
      </c>
      <c r="F99" s="7">
        <v>1230000</v>
      </c>
    </row>
    <row r="100" spans="1:6" ht="12.75" customHeight="1" x14ac:dyDescent="0.25">
      <c r="A100" s="7">
        <v>76</v>
      </c>
      <c r="B100" s="7">
        <v>8687681.9858856499</v>
      </c>
      <c r="C100" s="7">
        <v>-4367181.9858856499</v>
      </c>
      <c r="E100" s="7">
        <v>16.852678571428573</v>
      </c>
      <c r="F100" s="7">
        <v>1325531</v>
      </c>
    </row>
    <row r="101" spans="1:6" ht="12.75" customHeight="1" x14ac:dyDescent="0.25">
      <c r="A101" s="7">
        <v>77</v>
      </c>
      <c r="B101" s="7">
        <v>7239734.9882380413</v>
      </c>
      <c r="C101" s="7">
        <v>8260265.0117619587</v>
      </c>
      <c r="E101" s="7">
        <v>17.075892857142858</v>
      </c>
      <c r="F101" s="7">
        <v>1349383</v>
      </c>
    </row>
    <row r="102" spans="1:6" ht="12.75" customHeight="1" x14ac:dyDescent="0.25">
      <c r="A102" s="7">
        <v>78</v>
      </c>
      <c r="B102" s="7">
        <v>7818913.787297084</v>
      </c>
      <c r="C102" s="7">
        <v>-4689726.787297084</v>
      </c>
      <c r="E102" s="7">
        <v>17.299107142857142</v>
      </c>
      <c r="F102" s="7">
        <v>1349383</v>
      </c>
    </row>
    <row r="103" spans="1:6" ht="12.75" customHeight="1" x14ac:dyDescent="0.25">
      <c r="A103" s="7">
        <v>79</v>
      </c>
      <c r="B103" s="7">
        <v>6950145.5887085199</v>
      </c>
      <c r="C103" s="7">
        <v>-4423305.5887085199</v>
      </c>
      <c r="E103" s="7">
        <v>17.522321428571431</v>
      </c>
      <c r="F103" s="7">
        <v>1349383</v>
      </c>
    </row>
    <row r="104" spans="1:6" ht="12.75" customHeight="1" x14ac:dyDescent="0.25">
      <c r="A104" s="7">
        <v>80</v>
      </c>
      <c r="B104" s="7">
        <v>7239734.9882380413</v>
      </c>
      <c r="C104" s="7">
        <v>-7154277.9882380413</v>
      </c>
      <c r="E104" s="7">
        <v>17.745535714285715</v>
      </c>
      <c r="F104" s="7">
        <v>1378242</v>
      </c>
    </row>
    <row r="105" spans="1:6" ht="12.75" customHeight="1" x14ac:dyDescent="0.25">
      <c r="A105" s="7">
        <v>81</v>
      </c>
      <c r="B105" s="7">
        <v>6081377.3901199549</v>
      </c>
      <c r="C105" s="7">
        <v>-6004127.3901199549</v>
      </c>
      <c r="E105" s="7">
        <v>17.96875</v>
      </c>
      <c r="F105" s="7">
        <v>1378242</v>
      </c>
    </row>
    <row r="106" spans="1:6" ht="12.75" customHeight="1" x14ac:dyDescent="0.25">
      <c r="A106" s="7">
        <v>82</v>
      </c>
      <c r="B106" s="7">
        <v>6370966.7896494763</v>
      </c>
      <c r="C106" s="7">
        <v>-3711166.7896494763</v>
      </c>
      <c r="E106" s="7">
        <v>18.191964285714285</v>
      </c>
      <c r="F106" s="7">
        <v>1378242</v>
      </c>
    </row>
    <row r="107" spans="1:6" ht="12.75" customHeight="1" x14ac:dyDescent="0.25">
      <c r="A107" s="7">
        <v>83</v>
      </c>
      <c r="B107" s="7">
        <v>6370966.7896494763</v>
      </c>
      <c r="C107" s="7">
        <v>648731.2103505237</v>
      </c>
      <c r="E107" s="7">
        <v>18.415178571428573</v>
      </c>
      <c r="F107" s="7">
        <v>1378242</v>
      </c>
    </row>
    <row r="108" spans="1:6" ht="12.75" customHeight="1" x14ac:dyDescent="0.25">
      <c r="A108" s="7">
        <v>84</v>
      </c>
      <c r="B108" s="7">
        <v>8108503.1868266063</v>
      </c>
      <c r="C108" s="7">
        <v>6691496.8131733937</v>
      </c>
      <c r="E108" s="7">
        <v>18.638392857142858</v>
      </c>
      <c r="F108" s="7">
        <v>1378242</v>
      </c>
    </row>
    <row r="109" spans="1:6" ht="12.75" customHeight="1" x14ac:dyDescent="0.25">
      <c r="A109" s="7">
        <v>85</v>
      </c>
      <c r="B109" s="7">
        <v>6950145.5887085199</v>
      </c>
      <c r="C109" s="7">
        <v>-3899756.5887085199</v>
      </c>
      <c r="E109" s="7">
        <v>18.861607142857142</v>
      </c>
      <c r="F109" s="7">
        <v>1378242</v>
      </c>
    </row>
    <row r="110" spans="1:6" ht="12.75" customHeight="1" x14ac:dyDescent="0.25">
      <c r="A110" s="7">
        <v>86</v>
      </c>
      <c r="B110" s="7">
        <v>7818913.787297084</v>
      </c>
      <c r="C110" s="7">
        <v>2681086.212702916</v>
      </c>
      <c r="E110" s="7">
        <v>19.084821428571431</v>
      </c>
      <c r="F110" s="7">
        <v>1378242</v>
      </c>
    </row>
    <row r="111" spans="1:6" ht="12.75" customHeight="1" x14ac:dyDescent="0.25">
      <c r="A111" s="7">
        <v>87</v>
      </c>
      <c r="B111" s="7">
        <v>8687681.9858856499</v>
      </c>
      <c r="C111" s="7">
        <v>-6511421.9858856499</v>
      </c>
      <c r="E111" s="7">
        <v>19.308035714285715</v>
      </c>
      <c r="F111" s="7">
        <v>1378242</v>
      </c>
    </row>
    <row r="112" spans="1:6" ht="12.75" customHeight="1" x14ac:dyDescent="0.25">
      <c r="A112" s="7">
        <v>88</v>
      </c>
      <c r="B112" s="7">
        <v>9266860.7849446926</v>
      </c>
      <c r="C112" s="7">
        <v>-266860.78494469263</v>
      </c>
      <c r="E112" s="7">
        <v>19.53125</v>
      </c>
      <c r="F112" s="7">
        <v>1378242</v>
      </c>
    </row>
    <row r="113" spans="1:6" ht="12.75" customHeight="1" x14ac:dyDescent="0.25">
      <c r="A113" s="7">
        <v>89</v>
      </c>
      <c r="B113" s="7">
        <v>5791787.9905904327</v>
      </c>
      <c r="C113" s="7">
        <v>-4306347.9905904327</v>
      </c>
      <c r="E113" s="7">
        <v>19.754464285714285</v>
      </c>
      <c r="F113" s="7">
        <v>1378242</v>
      </c>
    </row>
    <row r="114" spans="1:6" ht="12.75" customHeight="1" x14ac:dyDescent="0.25">
      <c r="A114" s="7">
        <v>90</v>
      </c>
      <c r="B114" s="7">
        <v>6081377.3901199549</v>
      </c>
      <c r="C114" s="7">
        <v>-3031217.3901199549</v>
      </c>
      <c r="E114" s="7">
        <v>19.977678571428573</v>
      </c>
      <c r="F114" s="7">
        <v>1378242</v>
      </c>
    </row>
    <row r="115" spans="1:6" ht="12.75" customHeight="1" x14ac:dyDescent="0.25">
      <c r="A115" s="7">
        <v>91</v>
      </c>
      <c r="B115" s="7">
        <v>6950145.5887085199</v>
      </c>
      <c r="C115" s="7">
        <v>-6872895.5887085199</v>
      </c>
      <c r="E115" s="7">
        <v>20.200892857142858</v>
      </c>
      <c r="F115" s="7">
        <v>1378242</v>
      </c>
    </row>
    <row r="116" spans="1:6" ht="12.75" customHeight="1" x14ac:dyDescent="0.25">
      <c r="A116" s="7">
        <v>92</v>
      </c>
      <c r="B116" s="7">
        <v>6660556.1891789977</v>
      </c>
      <c r="C116" s="7">
        <v>-6583306.1891789977</v>
      </c>
      <c r="E116" s="7">
        <v>20.424107142857142</v>
      </c>
      <c r="F116" s="7">
        <v>1378242</v>
      </c>
    </row>
    <row r="117" spans="1:6" ht="12.75" customHeight="1" x14ac:dyDescent="0.25">
      <c r="A117" s="7">
        <v>93</v>
      </c>
      <c r="B117" s="7">
        <v>7529324.3877675626</v>
      </c>
      <c r="C117" s="7">
        <v>5625999.6122324374</v>
      </c>
      <c r="E117" s="7">
        <v>20.647321428571431</v>
      </c>
      <c r="F117" s="7">
        <v>1378242</v>
      </c>
    </row>
    <row r="118" spans="1:6" ht="12.75" customHeight="1" x14ac:dyDescent="0.25">
      <c r="A118" s="7">
        <v>94</v>
      </c>
      <c r="B118" s="7">
        <v>7239734.9882380413</v>
      </c>
      <c r="C118" s="7">
        <v>2127465.0117619587</v>
      </c>
      <c r="E118" s="7">
        <v>20.870535714285715</v>
      </c>
      <c r="F118" s="7">
        <v>1378242</v>
      </c>
    </row>
    <row r="119" spans="1:6" ht="12.75" customHeight="1" x14ac:dyDescent="0.25">
      <c r="A119" s="7">
        <v>95</v>
      </c>
      <c r="B119" s="7">
        <v>6660556.1891789977</v>
      </c>
      <c r="C119" s="7">
        <v>-6551603.1891789977</v>
      </c>
      <c r="E119" s="7">
        <v>21.09375</v>
      </c>
      <c r="F119" s="7">
        <v>1378242</v>
      </c>
    </row>
    <row r="120" spans="1:6" ht="12.75" customHeight="1" x14ac:dyDescent="0.25">
      <c r="A120" s="7">
        <v>96</v>
      </c>
      <c r="B120" s="7">
        <v>6660556.1891789977</v>
      </c>
      <c r="C120" s="7">
        <v>-5908306.1891789977</v>
      </c>
      <c r="E120" s="7">
        <v>21.316964285714285</v>
      </c>
      <c r="F120" s="7">
        <v>1378242</v>
      </c>
    </row>
    <row r="121" spans="1:6" ht="12.75" customHeight="1" x14ac:dyDescent="0.25">
      <c r="A121" s="7">
        <v>97</v>
      </c>
      <c r="B121" s="7">
        <v>9846039.5840037353</v>
      </c>
      <c r="C121" s="7">
        <v>2403960.4159962647</v>
      </c>
      <c r="E121" s="7">
        <v>21.540178571428573</v>
      </c>
      <c r="F121" s="7">
        <v>1378242</v>
      </c>
    </row>
    <row r="122" spans="1:6" ht="12.75" customHeight="1" x14ac:dyDescent="0.25">
      <c r="A122" s="7">
        <v>98</v>
      </c>
      <c r="B122" s="7">
        <v>6950145.5887085199</v>
      </c>
      <c r="C122" s="7">
        <v>1690854.4112914801</v>
      </c>
      <c r="E122" s="7">
        <v>21.763392857142858</v>
      </c>
      <c r="F122" s="7">
        <v>1468082</v>
      </c>
    </row>
    <row r="123" spans="1:6" ht="12.75" customHeight="1" x14ac:dyDescent="0.25">
      <c r="A123" s="7">
        <v>99</v>
      </c>
      <c r="B123" s="7">
        <v>7239734.9882380413</v>
      </c>
      <c r="C123" s="7">
        <v>-6263910.9882380413</v>
      </c>
      <c r="E123" s="7">
        <v>21.986607142857142</v>
      </c>
      <c r="F123" s="7">
        <v>1485440</v>
      </c>
    </row>
    <row r="124" spans="1:6" ht="12.75" customHeight="1" x14ac:dyDescent="0.25">
      <c r="A124" s="7">
        <v>100</v>
      </c>
      <c r="B124" s="7">
        <v>6081377.3901199549</v>
      </c>
      <c r="C124" s="7">
        <v>-4703135.3901199549</v>
      </c>
      <c r="E124" s="7">
        <v>22.209821428571431</v>
      </c>
      <c r="F124" s="7">
        <v>1496500</v>
      </c>
    </row>
    <row r="125" spans="1:6" ht="12.75" customHeight="1" x14ac:dyDescent="0.25">
      <c r="A125" s="7">
        <v>101</v>
      </c>
      <c r="B125" s="7">
        <v>6660556.1891789977</v>
      </c>
      <c r="C125" s="7">
        <v>-5282314.1891789977</v>
      </c>
      <c r="E125" s="7">
        <v>22.433035714285715</v>
      </c>
      <c r="F125" s="7">
        <v>1512601</v>
      </c>
    </row>
    <row r="126" spans="1:6" ht="12.75" customHeight="1" x14ac:dyDescent="0.25">
      <c r="A126" s="7">
        <v>102</v>
      </c>
      <c r="B126" s="7">
        <v>7239734.9882380413</v>
      </c>
      <c r="C126" s="7">
        <v>-7162484.9882380413</v>
      </c>
      <c r="E126" s="7">
        <v>22.65625</v>
      </c>
      <c r="F126" s="7">
        <v>1512601</v>
      </c>
    </row>
    <row r="127" spans="1:6" ht="12.75" customHeight="1" x14ac:dyDescent="0.25">
      <c r="A127" s="7">
        <v>103</v>
      </c>
      <c r="B127" s="7">
        <v>7239734.9882380413</v>
      </c>
      <c r="C127" s="7">
        <v>2127465.0117619587</v>
      </c>
      <c r="E127" s="7">
        <v>22.879464285714285</v>
      </c>
      <c r="F127" s="7">
        <v>1512601</v>
      </c>
    </row>
    <row r="128" spans="1:6" ht="12.75" customHeight="1" x14ac:dyDescent="0.25">
      <c r="A128" s="7">
        <v>104</v>
      </c>
      <c r="B128" s="7">
        <v>7818913.787297084</v>
      </c>
      <c r="C128" s="7">
        <v>1812336.212702916</v>
      </c>
      <c r="E128" s="7">
        <v>23.102678571428573</v>
      </c>
      <c r="F128" s="7">
        <v>1512601</v>
      </c>
    </row>
    <row r="129" spans="1:6" ht="12.75" customHeight="1" x14ac:dyDescent="0.25">
      <c r="A129" s="7">
        <v>105</v>
      </c>
      <c r="B129" s="7">
        <v>6660556.1891789977</v>
      </c>
      <c r="C129" s="7">
        <v>-4166210.1891789977</v>
      </c>
      <c r="E129" s="7">
        <v>23.325892857142858</v>
      </c>
      <c r="F129" s="7">
        <v>1512601</v>
      </c>
    </row>
    <row r="130" spans="1:6" ht="12.75" customHeight="1" x14ac:dyDescent="0.25">
      <c r="A130" s="7">
        <v>106</v>
      </c>
      <c r="B130" s="7">
        <v>7239734.9882380413</v>
      </c>
      <c r="C130" s="7">
        <v>18772178.01176196</v>
      </c>
      <c r="E130" s="7">
        <v>23.549107142857142</v>
      </c>
      <c r="F130" s="7">
        <v>1512601</v>
      </c>
    </row>
    <row r="131" spans="1:6" ht="12.75" customHeight="1" x14ac:dyDescent="0.25">
      <c r="A131" s="7">
        <v>107</v>
      </c>
      <c r="B131" s="7">
        <v>8687681.9858856499</v>
      </c>
      <c r="C131" s="7">
        <v>-6522200.9858856499</v>
      </c>
      <c r="E131" s="7">
        <v>23.772321428571431</v>
      </c>
      <c r="F131" s="7">
        <v>1544951</v>
      </c>
    </row>
    <row r="132" spans="1:6" ht="12.75" customHeight="1" x14ac:dyDescent="0.25">
      <c r="A132" s="7">
        <v>108</v>
      </c>
      <c r="B132" s="7">
        <v>6660556.1891789977</v>
      </c>
      <c r="C132" s="7">
        <v>-3713236.1891789977</v>
      </c>
      <c r="E132" s="7">
        <v>23.995535714285715</v>
      </c>
      <c r="F132" s="7">
        <v>1544951</v>
      </c>
    </row>
    <row r="133" spans="1:6" ht="12.75" customHeight="1" x14ac:dyDescent="0.25">
      <c r="A133" s="7">
        <v>109</v>
      </c>
      <c r="B133" s="7">
        <v>8687681.9858856499</v>
      </c>
      <c r="C133" s="7">
        <v>3712318.0141143501</v>
      </c>
      <c r="E133" s="7">
        <v>24.21875</v>
      </c>
      <c r="F133" s="7">
        <v>1544951</v>
      </c>
    </row>
    <row r="134" spans="1:6" ht="12.75" customHeight="1" x14ac:dyDescent="0.25">
      <c r="A134" s="7">
        <v>110</v>
      </c>
      <c r="B134" s="7">
        <v>8108503.1868266063</v>
      </c>
      <c r="C134" s="7">
        <v>4809304.8131733937</v>
      </c>
      <c r="E134" s="7">
        <v>24.441964285714288</v>
      </c>
      <c r="F134" s="7">
        <v>1544951</v>
      </c>
    </row>
    <row r="135" spans="1:6" ht="12.75" customHeight="1" x14ac:dyDescent="0.25">
      <c r="A135" s="7">
        <v>111</v>
      </c>
      <c r="B135" s="7">
        <v>6660556.1891789977</v>
      </c>
      <c r="C135" s="7">
        <v>-6583306.1891789977</v>
      </c>
      <c r="E135" s="7">
        <v>24.665178571428573</v>
      </c>
      <c r="F135" s="7">
        <v>1544951</v>
      </c>
    </row>
    <row r="136" spans="1:6" ht="12.75" customHeight="1" x14ac:dyDescent="0.25">
      <c r="A136" s="7">
        <v>112</v>
      </c>
      <c r="B136" s="7">
        <v>6950145.5887085199</v>
      </c>
      <c r="C136" s="7">
        <v>-3950145.5887085199</v>
      </c>
      <c r="E136" s="7">
        <v>24.888392857142858</v>
      </c>
      <c r="F136" s="7">
        <v>1544951</v>
      </c>
    </row>
    <row r="137" spans="1:6" ht="12.75" customHeight="1" x14ac:dyDescent="0.25">
      <c r="A137" s="7">
        <v>113</v>
      </c>
      <c r="B137" s="7">
        <v>6950145.5887085199</v>
      </c>
      <c r="C137" s="7">
        <v>-3509789.5887085199</v>
      </c>
      <c r="E137" s="7">
        <v>25.111607142857142</v>
      </c>
      <c r="F137" s="7">
        <v>1544951</v>
      </c>
    </row>
    <row r="138" spans="1:6" ht="12.75" customHeight="1" x14ac:dyDescent="0.25">
      <c r="A138" s="7">
        <v>114</v>
      </c>
      <c r="B138" s="7">
        <v>9556450.1844742149</v>
      </c>
      <c r="C138" s="7">
        <v>26097699.815525785</v>
      </c>
      <c r="E138" s="7">
        <v>25.334821428571431</v>
      </c>
      <c r="F138" s="7">
        <v>1544951</v>
      </c>
    </row>
    <row r="139" spans="1:6" ht="12.75" customHeight="1" x14ac:dyDescent="0.25">
      <c r="A139" s="7">
        <v>115</v>
      </c>
      <c r="B139" s="7">
        <v>6081377.3901199549</v>
      </c>
      <c r="C139" s="7">
        <v>-3413777.3901199549</v>
      </c>
      <c r="E139" s="7">
        <v>25.558035714285715</v>
      </c>
      <c r="F139" s="7">
        <v>1544951</v>
      </c>
    </row>
    <row r="140" spans="1:6" ht="12.75" customHeight="1" x14ac:dyDescent="0.25">
      <c r="A140" s="7">
        <v>116</v>
      </c>
      <c r="B140" s="7">
        <v>8398092.5863561276</v>
      </c>
      <c r="C140" s="7">
        <v>-2946492.5863561276</v>
      </c>
      <c r="E140" s="7">
        <v>25.78125</v>
      </c>
      <c r="F140" s="7">
        <v>1567007</v>
      </c>
    </row>
    <row r="141" spans="1:6" ht="12.75" customHeight="1" x14ac:dyDescent="0.25">
      <c r="A141" s="7">
        <v>117</v>
      </c>
      <c r="B141" s="7">
        <v>6660556.1891789977</v>
      </c>
      <c r="C141" s="7">
        <v>13339443.810821002</v>
      </c>
      <c r="E141" s="7">
        <v>26.004464285714288</v>
      </c>
      <c r="F141" s="7">
        <v>1567007</v>
      </c>
    </row>
    <row r="142" spans="1:6" ht="12.75" customHeight="1" x14ac:dyDescent="0.25">
      <c r="A142" s="7">
        <v>118</v>
      </c>
      <c r="B142" s="7">
        <v>9846039.5840037353</v>
      </c>
      <c r="C142" s="7">
        <v>-7452152.5840037353</v>
      </c>
      <c r="E142" s="7">
        <v>26.227678571428573</v>
      </c>
      <c r="F142" s="7">
        <v>1600520</v>
      </c>
    </row>
    <row r="143" spans="1:6" ht="12.75" customHeight="1" x14ac:dyDescent="0.25">
      <c r="A143" s="7">
        <v>119</v>
      </c>
      <c r="B143" s="7">
        <v>6660556.1891789977</v>
      </c>
      <c r="C143" s="7">
        <v>-3451926.1891789977</v>
      </c>
      <c r="E143" s="7">
        <v>26.450892857142858</v>
      </c>
      <c r="F143" s="7">
        <v>1600520</v>
      </c>
    </row>
    <row r="144" spans="1:6" ht="12.75" customHeight="1" x14ac:dyDescent="0.25">
      <c r="A144" s="7">
        <v>120</v>
      </c>
      <c r="B144" s="7">
        <v>6660556.1891789977</v>
      </c>
      <c r="C144" s="7">
        <v>-3885556.1891789977</v>
      </c>
      <c r="E144" s="7">
        <v>26.674107142857142</v>
      </c>
      <c r="F144" s="7">
        <v>1619260</v>
      </c>
    </row>
    <row r="145" spans="1:6" ht="12.75" customHeight="1" x14ac:dyDescent="0.25">
      <c r="A145" s="7">
        <v>121</v>
      </c>
      <c r="B145" s="7">
        <v>7818913.787297084</v>
      </c>
      <c r="C145" s="7">
        <v>5718613.212702916</v>
      </c>
      <c r="E145" s="7">
        <v>26.897321428571431</v>
      </c>
      <c r="F145" s="7">
        <v>1621415</v>
      </c>
    </row>
    <row r="146" spans="1:6" ht="12.75" customHeight="1" x14ac:dyDescent="0.25">
      <c r="A146" s="7">
        <v>122</v>
      </c>
      <c r="B146" s="7">
        <v>7529324.3877675626</v>
      </c>
      <c r="C146" s="7">
        <v>13470675.612232437</v>
      </c>
      <c r="E146" s="7">
        <v>27.120535714285715</v>
      </c>
      <c r="F146" s="7">
        <v>1621415</v>
      </c>
    </row>
    <row r="147" spans="1:6" ht="12.75" customHeight="1" x14ac:dyDescent="0.25">
      <c r="A147" s="7">
        <v>123</v>
      </c>
      <c r="B147" s="7">
        <v>5791787.9905904327</v>
      </c>
      <c r="C147" s="7">
        <v>-3628187.9905904327</v>
      </c>
      <c r="E147" s="7">
        <v>27.34375</v>
      </c>
      <c r="F147" s="7">
        <v>1622520</v>
      </c>
    </row>
    <row r="148" spans="1:6" ht="12.75" customHeight="1" x14ac:dyDescent="0.25">
      <c r="A148" s="7">
        <v>124</v>
      </c>
      <c r="B148" s="7">
        <v>6660556.1891789977</v>
      </c>
      <c r="C148" s="7">
        <v>-5093549.1891789977</v>
      </c>
      <c r="E148" s="7">
        <v>27.566964285714288</v>
      </c>
      <c r="F148" s="7">
        <v>1634640</v>
      </c>
    </row>
    <row r="149" spans="1:6" ht="12.75" customHeight="1" x14ac:dyDescent="0.25">
      <c r="A149" s="7">
        <v>125</v>
      </c>
      <c r="B149" s="7">
        <v>6950145.5887085199</v>
      </c>
      <c r="C149" s="7">
        <v>-5571903.5887085199</v>
      </c>
      <c r="E149" s="7">
        <v>27.790178571428573</v>
      </c>
      <c r="F149" s="7">
        <v>1641000</v>
      </c>
    </row>
    <row r="150" spans="1:6" ht="12.75" customHeight="1" x14ac:dyDescent="0.25">
      <c r="A150" s="7">
        <v>126</v>
      </c>
      <c r="B150" s="7">
        <v>8108503.1868266063</v>
      </c>
      <c r="C150" s="7">
        <v>-3659503.1868266063</v>
      </c>
      <c r="E150" s="7">
        <v>28.013392857142858</v>
      </c>
      <c r="F150" s="7">
        <v>1655160</v>
      </c>
    </row>
    <row r="151" spans="1:6" ht="12.75" customHeight="1" x14ac:dyDescent="0.25">
      <c r="A151" s="7">
        <v>127</v>
      </c>
      <c r="B151" s="7">
        <v>7239734.9882380413</v>
      </c>
      <c r="C151" s="7">
        <v>-5861492.9882380413</v>
      </c>
      <c r="E151" s="7">
        <v>28.236607142857142</v>
      </c>
      <c r="F151" s="7">
        <v>1656092</v>
      </c>
    </row>
    <row r="152" spans="1:6" ht="12.75" customHeight="1" x14ac:dyDescent="0.25">
      <c r="A152" s="7">
        <v>128</v>
      </c>
      <c r="B152" s="7">
        <v>7529324.3877675626</v>
      </c>
      <c r="C152" s="7">
        <v>-6016723.3877675626</v>
      </c>
      <c r="E152" s="7">
        <v>28.459821428571431</v>
      </c>
      <c r="F152" s="7">
        <v>1656092</v>
      </c>
    </row>
    <row r="153" spans="1:6" ht="12.75" customHeight="1" x14ac:dyDescent="0.25">
      <c r="A153" s="7">
        <v>129</v>
      </c>
      <c r="B153" s="7">
        <v>6950145.5887085199</v>
      </c>
      <c r="C153" s="7">
        <v>4160965.4112914801</v>
      </c>
      <c r="E153" s="7">
        <v>28.683035714285715</v>
      </c>
      <c r="F153" s="7">
        <v>1656600</v>
      </c>
    </row>
    <row r="154" spans="1:6" ht="12.75" customHeight="1" x14ac:dyDescent="0.25">
      <c r="A154" s="7">
        <v>130</v>
      </c>
      <c r="B154" s="7">
        <v>11583575.981180865</v>
      </c>
      <c r="C154" s="7">
        <v>-6583575.9811808653</v>
      </c>
      <c r="E154" s="7">
        <v>28.90625</v>
      </c>
      <c r="F154" s="7">
        <v>1667160</v>
      </c>
    </row>
    <row r="155" spans="1:6" ht="12.75" customHeight="1" x14ac:dyDescent="0.25">
      <c r="A155" s="7">
        <v>131</v>
      </c>
      <c r="B155" s="7">
        <v>6950145.5887085199</v>
      </c>
      <c r="C155" s="7">
        <v>-5192716.5887085199</v>
      </c>
      <c r="E155" s="7">
        <v>29.129464285714288</v>
      </c>
      <c r="F155" s="7">
        <v>1679520</v>
      </c>
    </row>
    <row r="156" spans="1:6" ht="12.75" customHeight="1" x14ac:dyDescent="0.25">
      <c r="A156" s="7">
        <v>132</v>
      </c>
      <c r="B156" s="7">
        <v>9556450.1844742149</v>
      </c>
      <c r="C156" s="7">
        <v>10704721.815525785</v>
      </c>
      <c r="E156" s="7">
        <v>29.352678571428573</v>
      </c>
      <c r="F156" s="7">
        <v>1689840</v>
      </c>
    </row>
    <row r="157" spans="1:6" ht="12.75" customHeight="1" x14ac:dyDescent="0.25">
      <c r="A157" s="7">
        <v>133</v>
      </c>
      <c r="B157" s="7">
        <v>7239734.9882380413</v>
      </c>
      <c r="C157" s="7">
        <v>-5727133.9882380413</v>
      </c>
      <c r="E157" s="7">
        <v>29.575892857142858</v>
      </c>
      <c r="F157" s="7">
        <v>1690000</v>
      </c>
    </row>
    <row r="158" spans="1:6" ht="12.75" customHeight="1" x14ac:dyDescent="0.25">
      <c r="A158" s="7">
        <v>134</v>
      </c>
      <c r="B158" s="7">
        <v>7529324.3877675626</v>
      </c>
      <c r="C158" s="7">
        <v>-5429324.3877675626</v>
      </c>
      <c r="E158" s="7">
        <v>29.799107142857142</v>
      </c>
      <c r="F158" s="7">
        <v>1690000</v>
      </c>
    </row>
    <row r="159" spans="1:6" ht="12.75" customHeight="1" x14ac:dyDescent="0.25">
      <c r="A159" s="7">
        <v>135</v>
      </c>
      <c r="B159" s="7">
        <v>7818913.787297084</v>
      </c>
      <c r="C159" s="7">
        <v>-5876491.787297084</v>
      </c>
      <c r="E159" s="7">
        <v>30.022321428571431</v>
      </c>
      <c r="F159" s="7">
        <v>1702800</v>
      </c>
    </row>
    <row r="160" spans="1:6" ht="12.75" customHeight="1" x14ac:dyDescent="0.25">
      <c r="A160" s="7">
        <v>136</v>
      </c>
      <c r="B160" s="7">
        <v>7239734.9882380413</v>
      </c>
      <c r="C160" s="7">
        <v>-5861492.9882380413</v>
      </c>
      <c r="E160" s="7">
        <v>30.245535714285715</v>
      </c>
      <c r="F160" s="7">
        <v>1705920</v>
      </c>
    </row>
    <row r="161" spans="1:6" ht="12.75" customHeight="1" x14ac:dyDescent="0.25">
      <c r="A161" s="7">
        <v>137</v>
      </c>
      <c r="B161" s="7">
        <v>7818913.787297084</v>
      </c>
      <c r="C161" s="7">
        <v>-2818913.787297084</v>
      </c>
      <c r="E161" s="7">
        <v>30.46875</v>
      </c>
      <c r="F161" s="7">
        <v>1740000</v>
      </c>
    </row>
    <row r="162" spans="1:6" ht="12.75" customHeight="1" x14ac:dyDescent="0.25">
      <c r="A162" s="7">
        <v>138</v>
      </c>
      <c r="B162" s="7">
        <v>6081377.3901199549</v>
      </c>
      <c r="C162" s="7">
        <v>-2581577.3901199549</v>
      </c>
      <c r="E162" s="7">
        <v>30.691964285714288</v>
      </c>
      <c r="F162" s="7">
        <v>1741503</v>
      </c>
    </row>
    <row r="163" spans="1:6" ht="12.75" customHeight="1" x14ac:dyDescent="0.25">
      <c r="A163" s="7">
        <v>139</v>
      </c>
      <c r="B163" s="7">
        <v>6370966.7896494763</v>
      </c>
      <c r="C163" s="7">
        <v>-2076487.7896494763</v>
      </c>
      <c r="E163" s="7">
        <v>30.915178571428573</v>
      </c>
      <c r="F163" s="7">
        <v>1757429</v>
      </c>
    </row>
    <row r="164" spans="1:6" ht="12.75" customHeight="1" x14ac:dyDescent="0.25">
      <c r="A164" s="7">
        <v>140</v>
      </c>
      <c r="B164" s="7">
        <v>6660556.1891789977</v>
      </c>
      <c r="C164" s="7">
        <v>-6583306.1891789977</v>
      </c>
      <c r="E164" s="7">
        <v>31.138392857142858</v>
      </c>
      <c r="F164" s="7">
        <v>1764240</v>
      </c>
    </row>
    <row r="165" spans="1:6" ht="12.75" customHeight="1" x14ac:dyDescent="0.25">
      <c r="A165" s="7">
        <v>141</v>
      </c>
      <c r="B165" s="7">
        <v>6660556.1891789977</v>
      </c>
      <c r="C165" s="7">
        <v>-5311173.1891789977</v>
      </c>
      <c r="E165" s="7">
        <v>31.361607142857142</v>
      </c>
      <c r="F165" s="7">
        <v>1773840</v>
      </c>
    </row>
    <row r="166" spans="1:6" ht="12.75" customHeight="1" x14ac:dyDescent="0.25">
      <c r="A166" s="7">
        <v>142</v>
      </c>
      <c r="B166" s="7">
        <v>8398092.5863561276</v>
      </c>
      <c r="C166" s="7">
        <v>775201.41364387237</v>
      </c>
      <c r="E166" s="7">
        <v>31.584821428571431</v>
      </c>
      <c r="F166" s="7">
        <v>1795015</v>
      </c>
    </row>
    <row r="167" spans="1:6" ht="12.75" customHeight="1" x14ac:dyDescent="0.25">
      <c r="A167" s="7">
        <v>143</v>
      </c>
      <c r="B167" s="7">
        <v>8398092.5863561276</v>
      </c>
      <c r="C167" s="7">
        <v>-3023092.5863561276</v>
      </c>
      <c r="E167" s="7">
        <v>31.808035714285715</v>
      </c>
      <c r="F167" s="7">
        <v>1832107</v>
      </c>
    </row>
    <row r="168" spans="1:6" ht="12.75" customHeight="1" x14ac:dyDescent="0.25">
      <c r="A168" s="7">
        <v>144</v>
      </c>
      <c r="B168" s="7">
        <v>6660556.1891789977</v>
      </c>
      <c r="C168" s="7">
        <v>-6583306.1891789977</v>
      </c>
      <c r="E168" s="7">
        <v>32.03125</v>
      </c>
      <c r="F168" s="7">
        <v>1837800</v>
      </c>
    </row>
    <row r="169" spans="1:6" ht="12.75" customHeight="1" x14ac:dyDescent="0.25">
      <c r="A169" s="7">
        <v>145</v>
      </c>
      <c r="B169" s="7">
        <v>7818913.787297084</v>
      </c>
      <c r="C169" s="7">
        <v>-7509054.787297084</v>
      </c>
      <c r="E169" s="7">
        <v>32.254464285714292</v>
      </c>
      <c r="F169" s="7">
        <v>1874640</v>
      </c>
    </row>
    <row r="170" spans="1:6" ht="12.75" customHeight="1" x14ac:dyDescent="0.25">
      <c r="A170" s="7">
        <v>146</v>
      </c>
      <c r="B170" s="7">
        <v>8398092.5863561276</v>
      </c>
      <c r="C170" s="7">
        <v>410592.41364387237</v>
      </c>
      <c r="E170" s="7">
        <v>32.477678571428577</v>
      </c>
      <c r="F170" s="7">
        <v>1914480</v>
      </c>
    </row>
    <row r="171" spans="1:6" ht="12.75" customHeight="1" x14ac:dyDescent="0.25">
      <c r="A171" s="7">
        <v>147</v>
      </c>
      <c r="B171" s="7">
        <v>8108503.1868266063</v>
      </c>
      <c r="C171" s="7">
        <v>-5698336.1868266063</v>
      </c>
      <c r="E171" s="7">
        <v>32.700892857142861</v>
      </c>
      <c r="F171" s="7">
        <v>1942422</v>
      </c>
    </row>
    <row r="172" spans="1:6" ht="12.75" customHeight="1" x14ac:dyDescent="0.25">
      <c r="A172" s="7">
        <v>148</v>
      </c>
      <c r="B172" s="7">
        <v>5791787.9905904327</v>
      </c>
      <c r="C172" s="7">
        <v>-2344307.9905904327</v>
      </c>
      <c r="E172" s="7">
        <v>32.924107142857146</v>
      </c>
      <c r="F172" s="7">
        <v>1952760</v>
      </c>
    </row>
    <row r="173" spans="1:6" ht="12.75" customHeight="1" x14ac:dyDescent="0.25">
      <c r="A173" s="7">
        <v>149</v>
      </c>
      <c r="B173" s="7">
        <v>6370966.7896494763</v>
      </c>
      <c r="C173" s="7">
        <v>-3259486.7896494763</v>
      </c>
      <c r="E173" s="7">
        <v>33.147321428571431</v>
      </c>
      <c r="F173" s="7">
        <v>1952760</v>
      </c>
    </row>
    <row r="174" spans="1:6" ht="12.75" customHeight="1" x14ac:dyDescent="0.25">
      <c r="A174" s="7">
        <v>150</v>
      </c>
      <c r="B174" s="7">
        <v>7818913.787297084</v>
      </c>
      <c r="C174" s="7">
        <v>4681086.212702916</v>
      </c>
      <c r="E174" s="7">
        <v>33.370535714285722</v>
      </c>
      <c r="F174" s="7">
        <v>1991520</v>
      </c>
    </row>
    <row r="175" spans="1:6" ht="12.75" customHeight="1" x14ac:dyDescent="0.25">
      <c r="A175" s="7">
        <v>151</v>
      </c>
      <c r="B175" s="7">
        <v>6370966.7896494763</v>
      </c>
      <c r="C175" s="7">
        <v>-6293716.7896494763</v>
      </c>
      <c r="E175" s="7">
        <v>33.593750000000007</v>
      </c>
      <c r="F175" s="7">
        <v>2000000</v>
      </c>
    </row>
    <row r="176" spans="1:6" ht="12.75" customHeight="1" x14ac:dyDescent="0.25">
      <c r="A176" s="7">
        <v>152</v>
      </c>
      <c r="B176" s="7">
        <v>9556450.1844742149</v>
      </c>
      <c r="C176" s="7">
        <v>19674318.815525785</v>
      </c>
      <c r="E176" s="7">
        <v>33.816964285714292</v>
      </c>
      <c r="F176" s="7">
        <v>2034120</v>
      </c>
    </row>
    <row r="177" spans="1:6" ht="12.75" customHeight="1" x14ac:dyDescent="0.25">
      <c r="A177" s="7">
        <v>153</v>
      </c>
      <c r="B177" s="7">
        <v>8687681.9858856499</v>
      </c>
      <c r="C177" s="7">
        <v>2883747.0141143501</v>
      </c>
      <c r="E177" s="7">
        <v>34.040178571428577</v>
      </c>
      <c r="F177" s="7">
        <v>2076960</v>
      </c>
    </row>
    <row r="178" spans="1:6" ht="12.75" customHeight="1" x14ac:dyDescent="0.25">
      <c r="A178" s="7">
        <v>154</v>
      </c>
      <c r="B178" s="7">
        <v>7239734.9882380413</v>
      </c>
      <c r="C178" s="7">
        <v>-6782316.9882380413</v>
      </c>
      <c r="E178" s="7">
        <v>34.263392857142861</v>
      </c>
      <c r="F178" s="7">
        <v>2098196</v>
      </c>
    </row>
    <row r="179" spans="1:6" ht="12.75" customHeight="1" x14ac:dyDescent="0.25">
      <c r="A179" s="7">
        <v>155</v>
      </c>
      <c r="B179" s="7">
        <v>8108503.1868266063</v>
      </c>
      <c r="C179" s="7">
        <v>-5903503.1868266063</v>
      </c>
      <c r="E179" s="7">
        <v>34.486607142857146</v>
      </c>
      <c r="F179" s="7">
        <v>2100000</v>
      </c>
    </row>
    <row r="180" spans="1:6" ht="12.75" customHeight="1" x14ac:dyDescent="0.25">
      <c r="A180" s="7">
        <v>156</v>
      </c>
      <c r="B180" s="7">
        <v>8977271.3854151703</v>
      </c>
      <c r="C180" s="7">
        <v>-643938.38541517034</v>
      </c>
      <c r="E180" s="7">
        <v>34.709821428571431</v>
      </c>
      <c r="F180" s="7">
        <v>2118840</v>
      </c>
    </row>
    <row r="181" spans="1:6" ht="12.75" customHeight="1" x14ac:dyDescent="0.25">
      <c r="A181" s="7">
        <v>157</v>
      </c>
      <c r="B181" s="7">
        <v>7818913.787297084</v>
      </c>
      <c r="C181" s="7">
        <v>5181086.212702916</v>
      </c>
      <c r="E181" s="7">
        <v>34.933035714285722</v>
      </c>
      <c r="F181" s="7">
        <v>2161886</v>
      </c>
    </row>
    <row r="182" spans="1:6" ht="12.75" customHeight="1" x14ac:dyDescent="0.25">
      <c r="A182" s="7">
        <v>158</v>
      </c>
      <c r="B182" s="7">
        <v>5791787.9905904327</v>
      </c>
      <c r="C182" s="7">
        <v>-4842787.9905904327</v>
      </c>
      <c r="E182" s="7">
        <v>35.156250000000007</v>
      </c>
      <c r="F182" s="7">
        <v>2163600</v>
      </c>
    </row>
    <row r="183" spans="1:6" ht="12.75" customHeight="1" x14ac:dyDescent="0.25">
      <c r="A183" s="7">
        <v>159</v>
      </c>
      <c r="B183" s="7">
        <v>9266860.7849446926</v>
      </c>
      <c r="C183" s="7">
        <v>-7168664.7849446926</v>
      </c>
      <c r="E183" s="7">
        <v>35.379464285714292</v>
      </c>
      <c r="F183" s="7">
        <v>2165481</v>
      </c>
    </row>
    <row r="184" spans="1:6" ht="12.75" customHeight="1" x14ac:dyDescent="0.25">
      <c r="A184" s="7">
        <v>160</v>
      </c>
      <c r="B184" s="7">
        <v>8977271.3854151703</v>
      </c>
      <c r="C184" s="7">
        <v>-5203095.3854151703</v>
      </c>
      <c r="E184" s="7">
        <v>35.602678571428577</v>
      </c>
      <c r="F184" s="7">
        <v>2165481</v>
      </c>
    </row>
    <row r="185" spans="1:6" ht="12.75" customHeight="1" x14ac:dyDescent="0.25">
      <c r="A185" s="7">
        <v>161</v>
      </c>
      <c r="B185" s="7">
        <v>7818913.787297084</v>
      </c>
      <c r="C185" s="7">
        <v>-7741663.787297084</v>
      </c>
      <c r="E185" s="7">
        <v>35.825892857142861</v>
      </c>
      <c r="F185" s="7">
        <v>2166360</v>
      </c>
    </row>
    <row r="186" spans="1:6" ht="12.75" customHeight="1" x14ac:dyDescent="0.25">
      <c r="A186" s="7">
        <v>162</v>
      </c>
      <c r="B186" s="7">
        <v>7239734.9882380413</v>
      </c>
      <c r="C186" s="7">
        <v>-1779734.9882380413</v>
      </c>
      <c r="E186" s="7">
        <v>36.049107142857146</v>
      </c>
      <c r="F186" s="7">
        <v>2176260</v>
      </c>
    </row>
    <row r="187" spans="1:6" ht="12.75" customHeight="1" x14ac:dyDescent="0.25">
      <c r="A187" s="7">
        <v>163</v>
      </c>
      <c r="B187" s="7">
        <v>7529324.3877675626</v>
      </c>
      <c r="C187" s="7">
        <v>-6179941.3877675626</v>
      </c>
      <c r="E187" s="7">
        <v>36.272321428571431</v>
      </c>
      <c r="F187" s="7">
        <v>2176260</v>
      </c>
    </row>
    <row r="188" spans="1:6" ht="12.75" customHeight="1" x14ac:dyDescent="0.25">
      <c r="A188" s="7">
        <v>164</v>
      </c>
      <c r="B188" s="7">
        <v>7818913.787297084</v>
      </c>
      <c r="C188" s="7">
        <v>-6273962.787297084</v>
      </c>
      <c r="E188" s="7">
        <v>36.495535714285722</v>
      </c>
      <c r="F188" s="7">
        <v>2199311</v>
      </c>
    </row>
    <row r="189" spans="1:6" ht="12.75" customHeight="1" x14ac:dyDescent="0.25">
      <c r="A189" s="7">
        <v>165</v>
      </c>
      <c r="B189" s="7">
        <v>8977271.3854151703</v>
      </c>
      <c r="C189" s="7">
        <v>-6583384.3854151703</v>
      </c>
      <c r="E189" s="7">
        <v>36.718750000000007</v>
      </c>
      <c r="F189" s="7">
        <v>2205000</v>
      </c>
    </row>
    <row r="190" spans="1:6" ht="12.75" customHeight="1" x14ac:dyDescent="0.25">
      <c r="A190" s="7">
        <v>166</v>
      </c>
      <c r="B190" s="7">
        <v>7818913.787297084</v>
      </c>
      <c r="C190" s="7">
        <v>-485579.787297084</v>
      </c>
      <c r="E190" s="7">
        <v>36.941964285714292</v>
      </c>
      <c r="F190" s="7">
        <v>2207040</v>
      </c>
    </row>
    <row r="191" spans="1:6" ht="12.75" customHeight="1" x14ac:dyDescent="0.25">
      <c r="A191" s="7">
        <v>167</v>
      </c>
      <c r="B191" s="7">
        <v>7529324.3877675626</v>
      </c>
      <c r="C191" s="7">
        <v>-5928804.3877675626</v>
      </c>
      <c r="E191" s="7">
        <v>37.165178571428577</v>
      </c>
      <c r="F191" s="7">
        <v>2250960</v>
      </c>
    </row>
    <row r="192" spans="1:6" ht="12.75" customHeight="1" x14ac:dyDescent="0.25">
      <c r="A192" s="7">
        <v>168</v>
      </c>
      <c r="B192" s="7">
        <v>7818913.787297084</v>
      </c>
      <c r="C192" s="7">
        <v>17940852.212702915</v>
      </c>
      <c r="E192" s="7">
        <v>37.388392857142861</v>
      </c>
      <c r="F192" s="7">
        <v>2299080</v>
      </c>
    </row>
    <row r="193" spans="1:6" ht="12.75" customHeight="1" x14ac:dyDescent="0.25">
      <c r="A193" s="7">
        <v>169</v>
      </c>
      <c r="B193" s="7">
        <v>6660556.1891789977</v>
      </c>
      <c r="C193" s="7">
        <v>-5696452.1891789977</v>
      </c>
      <c r="E193" s="7">
        <v>37.611607142857146</v>
      </c>
      <c r="F193" s="7">
        <v>2360160</v>
      </c>
    </row>
    <row r="194" spans="1:6" ht="12.75" customHeight="1" x14ac:dyDescent="0.25">
      <c r="A194" s="7">
        <v>170</v>
      </c>
      <c r="B194" s="7">
        <v>6950145.5887085199</v>
      </c>
      <c r="C194" s="7">
        <v>-6902775.5887085199</v>
      </c>
      <c r="E194" s="7">
        <v>37.834821428571431</v>
      </c>
      <c r="F194" s="7">
        <v>2393887</v>
      </c>
    </row>
    <row r="195" spans="1:6" ht="12.75" customHeight="1" x14ac:dyDescent="0.25">
      <c r="A195" s="7">
        <v>171</v>
      </c>
      <c r="B195" s="7">
        <v>9266860.7849446926</v>
      </c>
      <c r="C195" s="7">
        <v>-4946360.7849446926</v>
      </c>
      <c r="E195" s="7">
        <v>38.058035714285722</v>
      </c>
      <c r="F195" s="7">
        <v>2393887</v>
      </c>
    </row>
    <row r="196" spans="1:6" ht="12.75" customHeight="1" x14ac:dyDescent="0.25">
      <c r="A196" s="7">
        <v>172</v>
      </c>
      <c r="B196" s="7">
        <v>9266860.7849446926</v>
      </c>
      <c r="C196" s="7">
        <v>10093367.215055307</v>
      </c>
      <c r="E196" s="7">
        <v>38.281250000000007</v>
      </c>
      <c r="F196" s="7">
        <v>2393887</v>
      </c>
    </row>
    <row r="197" spans="1:6" ht="12.75" customHeight="1" x14ac:dyDescent="0.25">
      <c r="A197" s="7">
        <v>173</v>
      </c>
      <c r="B197" s="7">
        <v>6950145.5887085199</v>
      </c>
      <c r="C197" s="7">
        <v>-5571903.5887085199</v>
      </c>
      <c r="E197" s="7">
        <v>38.504464285714292</v>
      </c>
      <c r="F197" s="7">
        <v>2393887</v>
      </c>
    </row>
    <row r="198" spans="1:6" ht="12.75" customHeight="1" x14ac:dyDescent="0.25">
      <c r="A198" s="7">
        <v>174</v>
      </c>
      <c r="B198" s="7">
        <v>6950145.5887085199</v>
      </c>
      <c r="C198" s="7">
        <v>-4533924.5887085199</v>
      </c>
      <c r="E198" s="7">
        <v>38.727678571428577</v>
      </c>
      <c r="F198" s="7">
        <v>2393887</v>
      </c>
    </row>
    <row r="199" spans="1:6" ht="12.75" customHeight="1" x14ac:dyDescent="0.25">
      <c r="A199" s="7">
        <v>175</v>
      </c>
      <c r="B199" s="7">
        <v>6081377.3901199549</v>
      </c>
      <c r="C199" s="7">
        <v>-1545257.3901199549</v>
      </c>
      <c r="E199" s="7">
        <v>38.950892857142861</v>
      </c>
      <c r="F199" s="7">
        <v>2393887</v>
      </c>
    </row>
    <row r="200" spans="1:6" ht="12.75" customHeight="1" x14ac:dyDescent="0.25">
      <c r="A200" s="7">
        <v>176</v>
      </c>
      <c r="B200" s="7">
        <v>8687681.9858856499</v>
      </c>
      <c r="C200" s="7">
        <v>803058.01411435008</v>
      </c>
      <c r="E200" s="7">
        <v>39.174107142857146</v>
      </c>
      <c r="F200" s="7">
        <v>2393887</v>
      </c>
    </row>
    <row r="201" spans="1:6" ht="12.75" customHeight="1" x14ac:dyDescent="0.25">
      <c r="A201" s="7">
        <v>177</v>
      </c>
      <c r="B201" s="7">
        <v>6081377.3901199549</v>
      </c>
      <c r="C201" s="7">
        <v>-3281657.3901199549</v>
      </c>
      <c r="E201" s="7">
        <v>39.397321428571431</v>
      </c>
      <c r="F201" s="7">
        <v>2393887</v>
      </c>
    </row>
    <row r="202" spans="1:6" ht="12.75" customHeight="1" x14ac:dyDescent="0.25">
      <c r="A202" s="7">
        <v>178</v>
      </c>
      <c r="B202" s="7">
        <v>9266860.7849446926</v>
      </c>
      <c r="C202" s="7">
        <v>6733139.2150553074</v>
      </c>
      <c r="E202" s="7">
        <v>39.620535714285722</v>
      </c>
      <c r="F202" s="7">
        <v>2393887</v>
      </c>
    </row>
    <row r="203" spans="1:6" ht="12.75" customHeight="1" x14ac:dyDescent="0.25">
      <c r="A203" s="7">
        <v>179</v>
      </c>
      <c r="B203" s="7">
        <v>8108503.1868266063</v>
      </c>
      <c r="C203" s="7">
        <v>-5595902.1868266063</v>
      </c>
      <c r="E203" s="7">
        <v>39.843750000000007</v>
      </c>
      <c r="F203" s="7">
        <v>2393887</v>
      </c>
    </row>
    <row r="204" spans="1:6" ht="12.75" customHeight="1" x14ac:dyDescent="0.25">
      <c r="A204" s="7">
        <v>180</v>
      </c>
      <c r="B204" s="7">
        <v>8108503.1868266063</v>
      </c>
      <c r="C204" s="7">
        <v>-8032267.1868266063</v>
      </c>
      <c r="E204" s="7">
        <v>40.066964285714292</v>
      </c>
      <c r="F204" s="7">
        <v>2393887</v>
      </c>
    </row>
    <row r="205" spans="1:6" ht="12.75" customHeight="1" x14ac:dyDescent="0.25">
      <c r="A205" s="7">
        <v>181</v>
      </c>
      <c r="B205" s="7">
        <v>6660556.1891789977</v>
      </c>
      <c r="C205" s="7">
        <v>-3296307.1891789977</v>
      </c>
      <c r="E205" s="7">
        <v>40.290178571428577</v>
      </c>
      <c r="F205" s="7">
        <v>2410167</v>
      </c>
    </row>
    <row r="206" spans="1:6" ht="12.75" customHeight="1" x14ac:dyDescent="0.25">
      <c r="A206" s="7">
        <v>182</v>
      </c>
      <c r="B206" s="7">
        <v>6370966.7896494763</v>
      </c>
      <c r="C206" s="7">
        <v>-4496326.7896494763</v>
      </c>
      <c r="E206" s="7">
        <v>40.513392857142861</v>
      </c>
      <c r="F206" s="7">
        <v>2416221</v>
      </c>
    </row>
    <row r="207" spans="1:6" ht="12.75" customHeight="1" x14ac:dyDescent="0.25">
      <c r="A207" s="7">
        <v>183</v>
      </c>
      <c r="B207" s="7">
        <v>8398092.5863561276</v>
      </c>
      <c r="C207" s="7">
        <v>-7750084.5863561276</v>
      </c>
      <c r="E207" s="7">
        <v>40.736607142857146</v>
      </c>
      <c r="F207" s="7">
        <v>2444052</v>
      </c>
    </row>
    <row r="208" spans="1:6" ht="12.75" customHeight="1" x14ac:dyDescent="0.25">
      <c r="A208" s="7">
        <v>184</v>
      </c>
      <c r="B208" s="7">
        <v>7239734.9882380413</v>
      </c>
      <c r="C208" s="7">
        <v>-7162484.9882380413</v>
      </c>
      <c r="E208" s="7">
        <v>40.959821428571431</v>
      </c>
      <c r="F208" s="7">
        <v>2470356</v>
      </c>
    </row>
    <row r="209" spans="1:6" ht="12.75" customHeight="1" x14ac:dyDescent="0.25">
      <c r="A209" s="7">
        <v>185</v>
      </c>
      <c r="B209" s="7">
        <v>9266860.7849446926</v>
      </c>
      <c r="C209" s="7">
        <v>23433139.215055309</v>
      </c>
      <c r="E209" s="7">
        <v>41.183035714285722</v>
      </c>
      <c r="F209" s="7">
        <v>2484360</v>
      </c>
    </row>
    <row r="210" spans="1:6" ht="12.75" customHeight="1" x14ac:dyDescent="0.25">
      <c r="A210" s="7">
        <v>186</v>
      </c>
      <c r="B210" s="7">
        <v>8687681.9858856499</v>
      </c>
      <c r="C210" s="7">
        <v>15431343.01411435</v>
      </c>
      <c r="E210" s="7">
        <v>41.406250000000007</v>
      </c>
      <c r="F210" s="7">
        <v>2487000</v>
      </c>
    </row>
    <row r="211" spans="1:6" ht="12.75" customHeight="1" x14ac:dyDescent="0.25">
      <c r="A211" s="7">
        <v>187</v>
      </c>
      <c r="B211" s="7">
        <v>8687681.9858856499</v>
      </c>
      <c r="C211" s="7">
        <v>5670068.0141143501</v>
      </c>
      <c r="E211" s="7">
        <v>41.629464285714292</v>
      </c>
      <c r="F211" s="7">
        <v>2494346</v>
      </c>
    </row>
    <row r="212" spans="1:6" ht="12.75" customHeight="1" x14ac:dyDescent="0.25">
      <c r="A212" s="7">
        <v>188</v>
      </c>
      <c r="B212" s="7">
        <v>8687681.9858856499</v>
      </c>
      <c r="C212" s="7">
        <v>-5305681.9858856499</v>
      </c>
      <c r="E212" s="7">
        <v>41.852678571428577</v>
      </c>
      <c r="F212" s="7">
        <v>2500000</v>
      </c>
    </row>
    <row r="213" spans="1:6" ht="12.75" customHeight="1" x14ac:dyDescent="0.25">
      <c r="A213" s="7">
        <v>189</v>
      </c>
      <c r="B213" s="7">
        <v>6370966.7896494763</v>
      </c>
      <c r="C213" s="7">
        <v>-4803959.7896494763</v>
      </c>
      <c r="E213" s="7">
        <v>42.075892857142861</v>
      </c>
      <c r="F213" s="7">
        <v>2512601</v>
      </c>
    </row>
    <row r="214" spans="1:6" ht="12.75" customHeight="1" x14ac:dyDescent="0.25">
      <c r="A214" s="7">
        <v>190</v>
      </c>
      <c r="B214" s="7">
        <v>9556450.1844742149</v>
      </c>
      <c r="C214" s="7">
        <v>-1248758.1844742149</v>
      </c>
      <c r="E214" s="7">
        <v>42.299107142857146</v>
      </c>
      <c r="F214" s="7">
        <v>2516047</v>
      </c>
    </row>
    <row r="215" spans="1:6" ht="12.75" customHeight="1" x14ac:dyDescent="0.25">
      <c r="A215" s="7">
        <v>191</v>
      </c>
      <c r="B215" s="7">
        <v>8687681.9858856499</v>
      </c>
      <c r="C215" s="7">
        <v>3829064.0141143501</v>
      </c>
      <c r="E215" s="7">
        <v>42.522321428571431</v>
      </c>
      <c r="F215" s="7">
        <v>2526840</v>
      </c>
    </row>
    <row r="216" spans="1:6" ht="12.75" customHeight="1" x14ac:dyDescent="0.25">
      <c r="A216" s="7">
        <v>192</v>
      </c>
      <c r="B216" s="7">
        <v>8108503.1868266063</v>
      </c>
      <c r="C216" s="7">
        <v>19869185.813173395</v>
      </c>
      <c r="E216" s="7">
        <v>42.745535714285722</v>
      </c>
      <c r="F216" s="7">
        <v>2526840</v>
      </c>
    </row>
    <row r="217" spans="1:6" ht="12.75" customHeight="1" x14ac:dyDescent="0.25">
      <c r="A217" s="7">
        <v>193</v>
      </c>
      <c r="B217" s="7">
        <v>6950145.5887085199</v>
      </c>
      <c r="C217" s="7">
        <v>-5247345.5887085199</v>
      </c>
      <c r="E217" s="7">
        <v>42.968750000000007</v>
      </c>
      <c r="F217" s="7">
        <v>2534280</v>
      </c>
    </row>
    <row r="218" spans="1:6" ht="12.75" customHeight="1" x14ac:dyDescent="0.25">
      <c r="A218" s="7">
        <v>194</v>
      </c>
      <c r="B218" s="7">
        <v>8398092.5863561276</v>
      </c>
      <c r="C218" s="7">
        <v>1604588.4136438724</v>
      </c>
      <c r="E218" s="7">
        <v>43.191964285714292</v>
      </c>
      <c r="F218" s="7">
        <v>2536898</v>
      </c>
    </row>
    <row r="219" spans="1:6" ht="12.75" customHeight="1" x14ac:dyDescent="0.25">
      <c r="A219" s="7">
        <v>195</v>
      </c>
      <c r="B219" s="7">
        <v>7529324.3877675626</v>
      </c>
      <c r="C219" s="7">
        <v>3066181.6122324374</v>
      </c>
      <c r="E219" s="7">
        <v>43.415178571428577</v>
      </c>
      <c r="F219" s="7">
        <v>2559925</v>
      </c>
    </row>
    <row r="220" spans="1:6" ht="12.75" customHeight="1" x14ac:dyDescent="0.25">
      <c r="A220" s="7">
        <v>196</v>
      </c>
      <c r="B220" s="7">
        <v>7818913.787297084</v>
      </c>
      <c r="C220" s="7">
        <v>15295152.212702915</v>
      </c>
      <c r="E220" s="7">
        <v>43.638392857142861</v>
      </c>
      <c r="F220" s="7">
        <v>2615160</v>
      </c>
    </row>
    <row r="221" spans="1:6" ht="12.75" customHeight="1" x14ac:dyDescent="0.25">
      <c r="A221" s="7">
        <v>197</v>
      </c>
      <c r="B221" s="7">
        <v>7239734.9882380413</v>
      </c>
      <c r="C221" s="7">
        <v>-2889734.9882380413</v>
      </c>
      <c r="E221" s="7">
        <v>43.861607142857146</v>
      </c>
      <c r="F221" s="7">
        <v>2639313</v>
      </c>
    </row>
    <row r="222" spans="1:6" ht="12.75" customHeight="1" x14ac:dyDescent="0.25">
      <c r="A222" s="7">
        <v>198</v>
      </c>
      <c r="B222" s="7">
        <v>7529324.3877675626</v>
      </c>
      <c r="C222" s="7">
        <v>-7452074.3877675626</v>
      </c>
      <c r="E222" s="7">
        <v>44.084821428571431</v>
      </c>
      <c r="F222" s="7">
        <v>2659800</v>
      </c>
    </row>
    <row r="223" spans="1:6" ht="12.75" customHeight="1" x14ac:dyDescent="0.25">
      <c r="A223" s="7">
        <v>199</v>
      </c>
      <c r="B223" s="7">
        <v>9556450.1844742149</v>
      </c>
      <c r="C223" s="7">
        <v>2697329.8155257851</v>
      </c>
      <c r="E223" s="7">
        <v>44.308035714285722</v>
      </c>
      <c r="F223" s="7">
        <v>2667600</v>
      </c>
    </row>
    <row r="224" spans="1:6" ht="12.75" customHeight="1" x14ac:dyDescent="0.25">
      <c r="A224" s="7">
        <v>200</v>
      </c>
      <c r="B224" s="7">
        <v>6950145.5887085199</v>
      </c>
      <c r="C224" s="7">
        <v>-5405194.5887085199</v>
      </c>
      <c r="E224" s="7">
        <v>44.531250000000007</v>
      </c>
      <c r="F224" s="7">
        <v>2667600</v>
      </c>
    </row>
    <row r="225" spans="1:6" ht="12.75" customHeight="1" x14ac:dyDescent="0.25">
      <c r="A225" s="7">
        <v>201</v>
      </c>
      <c r="B225" s="7">
        <v>6660556.1891789977</v>
      </c>
      <c r="C225" s="7">
        <v>12839443.810821002</v>
      </c>
      <c r="E225" s="7">
        <v>44.754464285714292</v>
      </c>
      <c r="F225" s="7">
        <v>2752680</v>
      </c>
    </row>
    <row r="226" spans="1:6" ht="12.75" customHeight="1" x14ac:dyDescent="0.25">
      <c r="A226" s="7">
        <v>202</v>
      </c>
      <c r="B226" s="7">
        <v>7529324.3877675626</v>
      </c>
      <c r="C226" s="7">
        <v>-529324.38776756264</v>
      </c>
      <c r="E226" s="7">
        <v>44.977678571428577</v>
      </c>
      <c r="F226" s="7">
        <v>2760094</v>
      </c>
    </row>
    <row r="227" spans="1:6" ht="12.75" customHeight="1" x14ac:dyDescent="0.25">
      <c r="A227" s="7">
        <v>203</v>
      </c>
      <c r="B227" s="7">
        <v>6660556.1891789977</v>
      </c>
      <c r="C227" s="7">
        <v>-4970716.1891789977</v>
      </c>
      <c r="E227" s="7">
        <v>45.200892857142861</v>
      </c>
      <c r="F227" s="7">
        <v>2775000</v>
      </c>
    </row>
    <row r="228" spans="1:6" ht="12.75" customHeight="1" x14ac:dyDescent="0.25">
      <c r="A228" s="7">
        <v>204</v>
      </c>
      <c r="B228" s="7">
        <v>5791787.9905904327</v>
      </c>
      <c r="C228" s="7">
        <v>-4101787.9905904327</v>
      </c>
      <c r="E228" s="7">
        <v>45.424107142857146</v>
      </c>
      <c r="F228" s="7">
        <v>2795000</v>
      </c>
    </row>
    <row r="229" spans="1:6" ht="12.75" customHeight="1" x14ac:dyDescent="0.25">
      <c r="A229" s="7">
        <v>205</v>
      </c>
      <c r="B229" s="7">
        <v>8398092.5863561276</v>
      </c>
      <c r="C229" s="7">
        <v>341407.41364387237</v>
      </c>
      <c r="E229" s="7">
        <v>45.647321428571431</v>
      </c>
      <c r="F229" s="7">
        <v>2799720</v>
      </c>
    </row>
    <row r="230" spans="1:6" ht="12.75" customHeight="1" x14ac:dyDescent="0.25">
      <c r="A230" s="7">
        <v>206</v>
      </c>
      <c r="B230" s="7">
        <v>10714807.7825923</v>
      </c>
      <c r="C230" s="7">
        <v>-3154807.7825923003</v>
      </c>
      <c r="E230" s="7">
        <v>45.870535714285722</v>
      </c>
      <c r="F230" s="7">
        <v>2807880</v>
      </c>
    </row>
    <row r="231" spans="1:6" ht="12.75" customHeight="1" x14ac:dyDescent="0.25">
      <c r="A231" s="7">
        <v>207</v>
      </c>
      <c r="B231" s="7">
        <v>6660556.1891789977</v>
      </c>
      <c r="C231" s="7">
        <v>-5041296.1891789977</v>
      </c>
      <c r="E231" s="7">
        <v>46.093750000000007</v>
      </c>
      <c r="F231" s="7">
        <v>2947320</v>
      </c>
    </row>
    <row r="232" spans="1:6" ht="12.75" customHeight="1" x14ac:dyDescent="0.25">
      <c r="A232" s="7">
        <v>208</v>
      </c>
      <c r="B232" s="7">
        <v>6081377.3901199549</v>
      </c>
      <c r="C232" s="7">
        <v>-4341377.3901199549</v>
      </c>
      <c r="E232" s="7">
        <v>46.316964285714292</v>
      </c>
      <c r="F232" s="7">
        <v>2955840</v>
      </c>
    </row>
    <row r="233" spans="1:6" ht="12.75" customHeight="1" x14ac:dyDescent="0.25">
      <c r="A233" s="7">
        <v>209</v>
      </c>
      <c r="B233" s="7">
        <v>7818913.787297084</v>
      </c>
      <c r="C233" s="7">
        <v>-6440671.787297084</v>
      </c>
      <c r="E233" s="7">
        <v>46.540178571428577</v>
      </c>
      <c r="F233" s="7">
        <v>3000000</v>
      </c>
    </row>
    <row r="234" spans="1:6" ht="12.75" customHeight="1" x14ac:dyDescent="0.25">
      <c r="A234" s="7">
        <v>210</v>
      </c>
      <c r="B234" s="7">
        <v>7239734.9882380413</v>
      </c>
      <c r="C234" s="7">
        <v>5760265.0117619587</v>
      </c>
      <c r="E234" s="7">
        <v>46.763392857142861</v>
      </c>
      <c r="F234" s="7">
        <v>3000000</v>
      </c>
    </row>
    <row r="235" spans="1:6" ht="12.75" customHeight="1" x14ac:dyDescent="0.25">
      <c r="A235" s="7">
        <v>211</v>
      </c>
      <c r="B235" s="7">
        <v>6370966.7896494763</v>
      </c>
      <c r="C235" s="7">
        <v>-3095686.7896494763</v>
      </c>
      <c r="E235" s="7">
        <v>46.986607142857146</v>
      </c>
      <c r="F235" s="7">
        <v>3050160</v>
      </c>
    </row>
    <row r="236" spans="1:6" ht="12.75" customHeight="1" x14ac:dyDescent="0.25">
      <c r="A236" s="7">
        <v>212</v>
      </c>
      <c r="B236" s="7">
        <v>7529324.3877675626</v>
      </c>
      <c r="C236" s="7">
        <v>11735278.612232437</v>
      </c>
      <c r="E236" s="7">
        <v>47.209821428571431</v>
      </c>
      <c r="F236" s="7">
        <v>3050389</v>
      </c>
    </row>
    <row r="237" spans="1:6" ht="12.75" customHeight="1" x14ac:dyDescent="0.25">
      <c r="A237" s="7">
        <v>213</v>
      </c>
      <c r="B237" s="7">
        <v>7239734.9882380413</v>
      </c>
      <c r="C237" s="7">
        <v>-3611892.9882380413</v>
      </c>
      <c r="E237" s="7">
        <v>47.433035714285722</v>
      </c>
      <c r="F237" s="7">
        <v>3111480</v>
      </c>
    </row>
    <row r="238" spans="1:6" ht="12.75" customHeight="1" x14ac:dyDescent="0.25">
      <c r="A238" s="7">
        <v>214</v>
      </c>
      <c r="B238" s="7">
        <v>7818913.787297084</v>
      </c>
      <c r="C238" s="7">
        <v>126086.212702916</v>
      </c>
      <c r="E238" s="7">
        <v>47.656250000000007</v>
      </c>
      <c r="F238" s="7">
        <v>3125000</v>
      </c>
    </row>
    <row r="239" spans="1:6" ht="12.75" customHeight="1" x14ac:dyDescent="0.25">
      <c r="A239" s="7">
        <v>215</v>
      </c>
      <c r="B239" s="7">
        <v>8687681.9858856499</v>
      </c>
      <c r="C239" s="7">
        <v>14209518.01411435</v>
      </c>
      <c r="E239" s="7">
        <v>47.879464285714292</v>
      </c>
      <c r="F239" s="7">
        <v>3129187</v>
      </c>
    </row>
    <row r="240" spans="1:6" ht="12.75" customHeight="1" x14ac:dyDescent="0.25">
      <c r="A240" s="7">
        <v>216</v>
      </c>
      <c r="B240" s="7">
        <v>6370966.7896494763</v>
      </c>
      <c r="C240" s="7">
        <v>-3926914.7896494763</v>
      </c>
      <c r="E240" s="7">
        <v>48.102678571428577</v>
      </c>
      <c r="F240" s="7">
        <v>3206640</v>
      </c>
    </row>
    <row r="241" spans="1:6" ht="12.75" customHeight="1" x14ac:dyDescent="0.25">
      <c r="A241" s="7">
        <v>217</v>
      </c>
      <c r="B241" s="7">
        <v>6660556.1891789977</v>
      </c>
      <c r="C241" s="7">
        <v>-6608386.1891789977</v>
      </c>
      <c r="E241" s="7">
        <v>48.325892857142861</v>
      </c>
      <c r="F241" s="7">
        <v>3208630</v>
      </c>
    </row>
    <row r="242" spans="1:6" ht="12.75" customHeight="1" x14ac:dyDescent="0.25">
      <c r="A242" s="7">
        <v>218</v>
      </c>
      <c r="B242" s="7">
        <v>7239734.9882380413</v>
      </c>
      <c r="C242" s="7">
        <v>-7162484.9882380413</v>
      </c>
      <c r="E242" s="7">
        <v>48.549107142857146</v>
      </c>
      <c r="F242" s="7">
        <v>3258539</v>
      </c>
    </row>
    <row r="243" spans="1:6" ht="12.75" customHeight="1" x14ac:dyDescent="0.25">
      <c r="A243" s="7">
        <v>219</v>
      </c>
      <c r="B243" s="7">
        <v>6081377.3901199549</v>
      </c>
      <c r="C243" s="7">
        <v>-4568776.3901199549</v>
      </c>
      <c r="E243" s="7">
        <v>48.772321428571438</v>
      </c>
      <c r="F243" s="7">
        <v>3275280</v>
      </c>
    </row>
    <row r="244" spans="1:6" ht="12.75" customHeight="1" x14ac:dyDescent="0.25">
      <c r="A244" s="7">
        <v>220</v>
      </c>
      <c r="B244" s="7">
        <v>6660556.1891789977</v>
      </c>
      <c r="C244" s="7">
        <v>-5115605.1891789977</v>
      </c>
      <c r="E244" s="7">
        <v>48.995535714285722</v>
      </c>
      <c r="F244" s="7">
        <v>3294994</v>
      </c>
    </row>
    <row r="245" spans="1:6" ht="12.75" customHeight="1" x14ac:dyDescent="0.25">
      <c r="A245" s="7">
        <v>221</v>
      </c>
      <c r="B245" s="7">
        <v>8977271.3854151703</v>
      </c>
      <c r="C245" s="7">
        <v>-2843271.3854151703</v>
      </c>
      <c r="E245" s="7">
        <v>49.218750000000007</v>
      </c>
      <c r="F245" s="7">
        <v>3314365</v>
      </c>
    </row>
    <row r="246" spans="1:6" ht="12.75" customHeight="1" x14ac:dyDescent="0.25">
      <c r="A246" s="7">
        <v>222</v>
      </c>
      <c r="B246" s="7">
        <v>7529324.3877675626</v>
      </c>
      <c r="C246" s="7">
        <v>11716045.612232437</v>
      </c>
      <c r="E246" s="7">
        <v>49.441964285714292</v>
      </c>
      <c r="F246" s="7">
        <v>3360000</v>
      </c>
    </row>
    <row r="247" spans="1:6" ht="12.75" customHeight="1" x14ac:dyDescent="0.25">
      <c r="A247" s="7">
        <v>223</v>
      </c>
      <c r="B247" s="7">
        <v>6370966.7896494763</v>
      </c>
      <c r="C247" s="7">
        <v>-2430565.7896494763</v>
      </c>
      <c r="E247" s="7">
        <v>49.665178571428577</v>
      </c>
      <c r="F247" s="7">
        <v>3364249</v>
      </c>
    </row>
    <row r="248" spans="1:6" ht="12.75" customHeight="1" x14ac:dyDescent="0.25">
      <c r="A248" s="7">
        <v>224</v>
      </c>
      <c r="B248" s="7">
        <v>8977271.3854151703</v>
      </c>
      <c r="C248" s="7">
        <v>5443428.6145848297</v>
      </c>
      <c r="E248" s="7">
        <v>49.888392857142861</v>
      </c>
      <c r="F248" s="7">
        <v>3375360</v>
      </c>
    </row>
    <row r="249" spans="1:6" ht="12.75" customHeight="1" x14ac:dyDescent="0.25">
      <c r="A249" s="7">
        <v>225</v>
      </c>
      <c r="B249" s="7">
        <v>6660556.1891789977</v>
      </c>
      <c r="C249" s="7">
        <v>-6518445.1891789977</v>
      </c>
      <c r="E249" s="7">
        <v>50.111607142857146</v>
      </c>
      <c r="F249" s="7">
        <v>3382000</v>
      </c>
    </row>
    <row r="250" spans="1:6" ht="12.75" customHeight="1" x14ac:dyDescent="0.25">
      <c r="A250" s="7">
        <v>226</v>
      </c>
      <c r="B250" s="7">
        <v>8977271.3854151703</v>
      </c>
      <c r="C250" s="7">
        <v>-6583384.3854151703</v>
      </c>
      <c r="E250" s="7">
        <v>50.334821428571438</v>
      </c>
      <c r="F250" s="7">
        <v>3382000</v>
      </c>
    </row>
    <row r="251" spans="1:6" ht="12.75" customHeight="1" x14ac:dyDescent="0.25">
      <c r="A251" s="7">
        <v>227</v>
      </c>
      <c r="B251" s="7">
        <v>6370966.7896494763</v>
      </c>
      <c r="C251" s="7">
        <v>-5532502.7896494763</v>
      </c>
      <c r="E251" s="7">
        <v>50.558035714285722</v>
      </c>
      <c r="F251" s="7">
        <v>3440356</v>
      </c>
    </row>
    <row r="252" spans="1:6" ht="12.75" customHeight="1" x14ac:dyDescent="0.25">
      <c r="A252" s="7">
        <v>228</v>
      </c>
      <c r="B252" s="7">
        <v>8977271.3854151703</v>
      </c>
      <c r="C252" s="7">
        <v>-6811790.3854151703</v>
      </c>
      <c r="E252" s="7">
        <v>50.781250000000007</v>
      </c>
      <c r="F252" s="7">
        <v>3447480</v>
      </c>
    </row>
    <row r="253" spans="1:6" ht="12.75" customHeight="1" x14ac:dyDescent="0.25">
      <c r="A253" s="7">
        <v>229</v>
      </c>
      <c r="B253" s="7">
        <v>7818913.787297084</v>
      </c>
      <c r="C253" s="7">
        <v>-7233104.787297084</v>
      </c>
      <c r="E253" s="7">
        <v>51.004464285714292</v>
      </c>
      <c r="F253" s="7">
        <v>3448926</v>
      </c>
    </row>
    <row r="254" spans="1:6" ht="12.75" customHeight="1" x14ac:dyDescent="0.25">
      <c r="A254" s="7">
        <v>230</v>
      </c>
      <c r="B254" s="7">
        <v>7239734.9882380413</v>
      </c>
      <c r="C254" s="7">
        <v>-7162484.9882380413</v>
      </c>
      <c r="E254" s="7">
        <v>51.227678571428577</v>
      </c>
      <c r="F254" s="7">
        <v>3472887</v>
      </c>
    </row>
    <row r="255" spans="1:6" ht="12.75" customHeight="1" x14ac:dyDescent="0.25">
      <c r="A255" s="7">
        <v>231</v>
      </c>
      <c r="B255" s="7">
        <v>9846039.5840037353</v>
      </c>
      <c r="C255" s="7">
        <v>25808110.415996265</v>
      </c>
      <c r="E255" s="7">
        <v>51.450892857142861</v>
      </c>
      <c r="F255" s="7">
        <v>3499800</v>
      </c>
    </row>
    <row r="256" spans="1:6" ht="12.75" customHeight="1" x14ac:dyDescent="0.25">
      <c r="A256" s="7">
        <v>232</v>
      </c>
      <c r="B256" s="7">
        <v>8108503.1868266063</v>
      </c>
      <c r="C256" s="7">
        <v>8934974.8131733947</v>
      </c>
      <c r="E256" s="7">
        <v>51.674107142857146</v>
      </c>
      <c r="F256" s="7">
        <v>3500000</v>
      </c>
    </row>
    <row r="257" spans="1:6" ht="12.75" customHeight="1" x14ac:dyDescent="0.25">
      <c r="A257" s="7">
        <v>233</v>
      </c>
      <c r="B257" s="7">
        <v>6660556.1891789977</v>
      </c>
      <c r="C257" s="7">
        <v>-3852676.1891789977</v>
      </c>
      <c r="E257" s="7">
        <v>51.897321428571438</v>
      </c>
      <c r="F257" s="7">
        <v>3557400</v>
      </c>
    </row>
    <row r="258" spans="1:6" ht="12.75" customHeight="1" x14ac:dyDescent="0.25">
      <c r="A258" s="7">
        <v>234</v>
      </c>
      <c r="B258" s="7">
        <v>5502198.5910609113</v>
      </c>
      <c r="C258" s="7">
        <v>420521.40893908869</v>
      </c>
      <c r="E258" s="7">
        <v>52.120535714285722</v>
      </c>
      <c r="F258" s="7">
        <v>3627842</v>
      </c>
    </row>
    <row r="259" spans="1:6" ht="12.75" customHeight="1" x14ac:dyDescent="0.25">
      <c r="A259" s="7">
        <v>235</v>
      </c>
      <c r="B259" s="7">
        <v>5791787.9905904327</v>
      </c>
      <c r="C259" s="7">
        <v>-4413545.9905904327</v>
      </c>
      <c r="E259" s="7">
        <v>52.343750000000007</v>
      </c>
      <c r="F259" s="7">
        <v>3628920</v>
      </c>
    </row>
    <row r="260" spans="1:6" ht="12.75" customHeight="1" x14ac:dyDescent="0.25">
      <c r="A260" s="7">
        <v>236</v>
      </c>
      <c r="B260" s="7">
        <v>6950145.5887085199</v>
      </c>
      <c r="C260" s="7">
        <v>-6780038.5887085199</v>
      </c>
      <c r="E260" s="7">
        <v>52.566964285714292</v>
      </c>
      <c r="F260" s="7">
        <v>3667645</v>
      </c>
    </row>
    <row r="261" spans="1:6" ht="12.75" customHeight="1" x14ac:dyDescent="0.25">
      <c r="A261" s="7">
        <v>237</v>
      </c>
      <c r="B261" s="7">
        <v>6950145.5887085199</v>
      </c>
      <c r="C261" s="7">
        <v>-5571903.5887085199</v>
      </c>
      <c r="E261" s="7">
        <v>52.790178571428577</v>
      </c>
      <c r="F261" s="7">
        <v>3774176</v>
      </c>
    </row>
    <row r="262" spans="1:6" ht="12.75" customHeight="1" x14ac:dyDescent="0.25">
      <c r="A262" s="7">
        <v>238</v>
      </c>
      <c r="B262" s="7">
        <v>6081377.3901199549</v>
      </c>
      <c r="C262" s="7">
        <v>-1112297.3901199549</v>
      </c>
      <c r="E262" s="7">
        <v>53.013392857142861</v>
      </c>
      <c r="F262" s="7">
        <v>3819960</v>
      </c>
    </row>
    <row r="263" spans="1:6" ht="12.75" customHeight="1" x14ac:dyDescent="0.25">
      <c r="A263" s="7">
        <v>239</v>
      </c>
      <c r="B263" s="7">
        <v>7529324.3877675626</v>
      </c>
      <c r="C263" s="7">
        <v>12569864.612232437</v>
      </c>
      <c r="E263" s="7">
        <v>53.236607142857146</v>
      </c>
      <c r="F263" s="7">
        <v>3833760</v>
      </c>
    </row>
    <row r="264" spans="1:6" ht="12.75" customHeight="1" x14ac:dyDescent="0.25">
      <c r="A264" s="7">
        <v>240</v>
      </c>
      <c r="B264" s="7">
        <v>6081377.3901199549</v>
      </c>
      <c r="C264" s="7">
        <v>-324257.39011995494</v>
      </c>
      <c r="E264" s="7">
        <v>53.459821428571438</v>
      </c>
      <c r="F264" s="7">
        <v>3940401</v>
      </c>
    </row>
    <row r="265" spans="1:6" ht="12.75" customHeight="1" x14ac:dyDescent="0.25">
      <c r="A265" s="7">
        <v>241</v>
      </c>
      <c r="B265" s="7">
        <v>8977271.3854151703</v>
      </c>
      <c r="C265" s="7">
        <v>3568183.6145848297</v>
      </c>
      <c r="E265" s="7">
        <v>53.683035714285722</v>
      </c>
      <c r="F265" s="7">
        <v>4221000</v>
      </c>
    </row>
    <row r="266" spans="1:6" ht="12.75" customHeight="1" x14ac:dyDescent="0.25">
      <c r="A266" s="7">
        <v>242</v>
      </c>
      <c r="B266" s="7">
        <v>8977271.3854151703</v>
      </c>
      <c r="C266" s="7">
        <v>-1977271.3854151703</v>
      </c>
      <c r="E266" s="7">
        <v>53.906250000000007</v>
      </c>
      <c r="F266" s="7">
        <v>4294479</v>
      </c>
    </row>
    <row r="267" spans="1:6" ht="12.75" customHeight="1" x14ac:dyDescent="0.25">
      <c r="A267" s="7">
        <v>243</v>
      </c>
      <c r="B267" s="7">
        <v>10135628.983533258</v>
      </c>
      <c r="C267" s="7">
        <v>5864371.0164667424</v>
      </c>
      <c r="E267" s="7">
        <v>54.129464285714292</v>
      </c>
      <c r="F267" s="7">
        <v>4320500</v>
      </c>
    </row>
    <row r="268" spans="1:6" ht="12.75" customHeight="1" x14ac:dyDescent="0.25">
      <c r="A268" s="7">
        <v>244</v>
      </c>
      <c r="B268" s="7">
        <v>8398092.5863561276</v>
      </c>
      <c r="C268" s="7">
        <v>13268574.413643872</v>
      </c>
      <c r="E268" s="7">
        <v>54.352678571428577</v>
      </c>
      <c r="F268" s="7">
        <v>4320500</v>
      </c>
    </row>
    <row r="269" spans="1:6" ht="12.75" customHeight="1" x14ac:dyDescent="0.25">
      <c r="A269" s="7">
        <v>245</v>
      </c>
      <c r="B269" s="7">
        <v>6370966.7896494763</v>
      </c>
      <c r="C269" s="7">
        <v>-4379446.7896494763</v>
      </c>
      <c r="E269" s="7">
        <v>54.575892857142861</v>
      </c>
      <c r="F269" s="7">
        <v>4350000</v>
      </c>
    </row>
    <row r="270" spans="1:6" ht="12.75" customHeight="1" x14ac:dyDescent="0.25">
      <c r="A270" s="7">
        <v>246</v>
      </c>
      <c r="B270" s="7">
        <v>7239734.9882380413</v>
      </c>
      <c r="C270" s="7">
        <v>-7162484.9882380413</v>
      </c>
      <c r="E270" s="7">
        <v>54.799107142857146</v>
      </c>
      <c r="F270" s="7">
        <v>4446840</v>
      </c>
    </row>
    <row r="271" spans="1:6" ht="12.75" customHeight="1" x14ac:dyDescent="0.25">
      <c r="A271" s="7">
        <v>247</v>
      </c>
      <c r="B271" s="7">
        <v>5791787.9905904327</v>
      </c>
      <c r="C271" s="7">
        <v>-3540827.9905904327</v>
      </c>
      <c r="E271" s="7">
        <v>55.022321428571438</v>
      </c>
      <c r="F271" s="7">
        <v>4449000</v>
      </c>
    </row>
    <row r="272" spans="1:6" ht="12.75" customHeight="1" x14ac:dyDescent="0.25">
      <c r="A272" s="7">
        <v>248</v>
      </c>
      <c r="B272" s="7">
        <v>9556450.1844742149</v>
      </c>
      <c r="C272" s="7">
        <v>14700274.815525785</v>
      </c>
      <c r="E272" s="7">
        <v>55.245535714285722</v>
      </c>
      <c r="F272" s="7">
        <v>4449000</v>
      </c>
    </row>
    <row r="273" spans="1:6" ht="12.75" customHeight="1" x14ac:dyDescent="0.25">
      <c r="A273" s="7">
        <v>249</v>
      </c>
      <c r="B273" s="7">
        <v>7239734.9882380413</v>
      </c>
      <c r="C273" s="7">
        <v>-6991907.9882380413</v>
      </c>
      <c r="E273" s="7">
        <v>55.468750000000007</v>
      </c>
      <c r="F273" s="7">
        <v>4449000</v>
      </c>
    </row>
    <row r="274" spans="1:6" ht="12.75" customHeight="1" x14ac:dyDescent="0.25">
      <c r="A274" s="7">
        <v>250</v>
      </c>
      <c r="B274" s="7">
        <v>9266860.7849446926</v>
      </c>
      <c r="C274" s="7">
        <v>19661849.215055309</v>
      </c>
      <c r="E274" s="7">
        <v>55.691964285714292</v>
      </c>
      <c r="F274" s="7">
        <v>4500000</v>
      </c>
    </row>
    <row r="275" spans="1:6" ht="12.75" customHeight="1" x14ac:dyDescent="0.25">
      <c r="A275" s="7">
        <v>251</v>
      </c>
      <c r="B275" s="7">
        <v>7529324.3877675626</v>
      </c>
      <c r="C275" s="7">
        <v>-4056437.3877675626</v>
      </c>
      <c r="E275" s="7">
        <v>55.915178571428577</v>
      </c>
      <c r="F275" s="7">
        <v>4536120</v>
      </c>
    </row>
    <row r="276" spans="1:6" ht="12.75" customHeight="1" x14ac:dyDescent="0.25">
      <c r="A276" s="7">
        <v>252</v>
      </c>
      <c r="B276" s="7">
        <v>7239734.9882380413</v>
      </c>
      <c r="C276" s="7">
        <v>-5639214.9882380413</v>
      </c>
      <c r="E276" s="7">
        <v>56.138392857142861</v>
      </c>
      <c r="F276" s="7">
        <v>4661280</v>
      </c>
    </row>
    <row r="277" spans="1:6" ht="12.75" customHeight="1" x14ac:dyDescent="0.25">
      <c r="A277" s="7">
        <v>253</v>
      </c>
      <c r="B277" s="7">
        <v>6950145.5887085199</v>
      </c>
      <c r="C277" s="7">
        <v>-4479789.5887085199</v>
      </c>
      <c r="E277" s="7">
        <v>56.361607142857146</v>
      </c>
      <c r="F277" s="7">
        <v>4696874</v>
      </c>
    </row>
    <row r="278" spans="1:6" ht="12.75" customHeight="1" x14ac:dyDescent="0.25">
      <c r="A278" s="7">
        <v>254</v>
      </c>
      <c r="B278" s="7">
        <v>8398092.5863561276</v>
      </c>
      <c r="C278" s="7">
        <v>-3898092.5863561276</v>
      </c>
      <c r="E278" s="7">
        <v>56.584821428571438</v>
      </c>
      <c r="F278" s="7">
        <v>4698113</v>
      </c>
    </row>
    <row r="279" spans="1:6" ht="12.75" customHeight="1" x14ac:dyDescent="0.25">
      <c r="A279" s="7">
        <v>255</v>
      </c>
      <c r="B279" s="7">
        <v>8108503.1868266063</v>
      </c>
      <c r="C279" s="7">
        <v>18532607.813173395</v>
      </c>
      <c r="E279" s="7">
        <v>56.808035714285722</v>
      </c>
      <c r="F279" s="7">
        <v>4871280</v>
      </c>
    </row>
    <row r="280" spans="1:6" ht="12.75" customHeight="1" x14ac:dyDescent="0.25">
      <c r="A280" s="7">
        <v>256</v>
      </c>
      <c r="B280" s="7">
        <v>6370966.7896494763</v>
      </c>
      <c r="C280" s="7">
        <v>-4456486.7896494763</v>
      </c>
      <c r="E280" s="7">
        <v>57.031250000000007</v>
      </c>
      <c r="F280" s="7">
        <v>4969080</v>
      </c>
    </row>
    <row r="281" spans="1:6" ht="12.75" customHeight="1" x14ac:dyDescent="0.25">
      <c r="A281" s="7">
        <v>257</v>
      </c>
      <c r="B281" s="7">
        <v>7818913.787297084</v>
      </c>
      <c r="C281" s="7">
        <v>4944553.212702916</v>
      </c>
      <c r="E281" s="7">
        <v>57.254464285714292</v>
      </c>
      <c r="F281" s="7">
        <v>5000000</v>
      </c>
    </row>
    <row r="282" spans="1:6" ht="12.75" customHeight="1" x14ac:dyDescent="0.25">
      <c r="A282" s="7">
        <v>258</v>
      </c>
      <c r="B282" s="7">
        <v>9266860.7849446926</v>
      </c>
      <c r="C282" s="7">
        <v>9733139.2150553074</v>
      </c>
      <c r="E282" s="7">
        <v>57.477678571428577</v>
      </c>
      <c r="F282" s="7">
        <v>5000000</v>
      </c>
    </row>
    <row r="283" spans="1:6" ht="12.75" customHeight="1" x14ac:dyDescent="0.25">
      <c r="A283" s="7">
        <v>259</v>
      </c>
      <c r="B283" s="7">
        <v>7529324.3877675626</v>
      </c>
      <c r="C283" s="7">
        <v>-3695564.3877675626</v>
      </c>
      <c r="E283" s="7">
        <v>57.700892857142861</v>
      </c>
      <c r="F283" s="7">
        <v>5027028</v>
      </c>
    </row>
    <row r="284" spans="1:6" ht="12.75" customHeight="1" x14ac:dyDescent="0.25">
      <c r="A284" s="7">
        <v>260</v>
      </c>
      <c r="B284" s="7">
        <v>6950145.5887085199</v>
      </c>
      <c r="C284" s="7">
        <v>-6872895.5887085199</v>
      </c>
      <c r="E284" s="7">
        <v>57.924107142857146</v>
      </c>
      <c r="F284" s="7">
        <v>5169960</v>
      </c>
    </row>
    <row r="285" spans="1:6" ht="12.75" customHeight="1" x14ac:dyDescent="0.25">
      <c r="A285" s="7">
        <v>261</v>
      </c>
      <c r="B285" s="7">
        <v>6950145.5887085199</v>
      </c>
      <c r="C285" s="7">
        <v>-5453645.5887085199</v>
      </c>
      <c r="E285" s="7">
        <v>58.147321428571438</v>
      </c>
      <c r="F285" s="7">
        <v>5193600</v>
      </c>
    </row>
    <row r="286" spans="1:6" ht="12.75" customHeight="1" x14ac:dyDescent="0.25">
      <c r="A286" s="7">
        <v>262</v>
      </c>
      <c r="B286" s="7">
        <v>6660556.1891789977</v>
      </c>
      <c r="C286" s="7">
        <v>-4494196.1891789977</v>
      </c>
      <c r="E286" s="7">
        <v>58.370535714285722</v>
      </c>
      <c r="F286" s="7">
        <v>5250000</v>
      </c>
    </row>
    <row r="287" spans="1:6" ht="12.75" customHeight="1" x14ac:dyDescent="0.25">
      <c r="A287" s="7">
        <v>263</v>
      </c>
      <c r="B287" s="7">
        <v>8108503.1868266063</v>
      </c>
      <c r="C287" s="7">
        <v>2468962.8131733937</v>
      </c>
      <c r="E287" s="7">
        <v>58.593750000000007</v>
      </c>
      <c r="F287" s="7">
        <v>5337000</v>
      </c>
    </row>
    <row r="288" spans="1:6" ht="12.75" customHeight="1" x14ac:dyDescent="0.25">
      <c r="A288" s="7">
        <v>264</v>
      </c>
      <c r="B288" s="7">
        <v>8108503.1868266063</v>
      </c>
      <c r="C288" s="7">
        <v>23105791.813173395</v>
      </c>
      <c r="E288" s="7">
        <v>58.816964285714292</v>
      </c>
      <c r="F288" s="7">
        <v>5363280</v>
      </c>
    </row>
    <row r="289" spans="1:6" ht="12.75" customHeight="1" x14ac:dyDescent="0.25">
      <c r="A289" s="7">
        <v>265</v>
      </c>
      <c r="B289" s="7">
        <v>5791787.9905904327</v>
      </c>
      <c r="C289" s="7">
        <v>-4953323.9905904327</v>
      </c>
      <c r="E289" s="7">
        <v>59.040178571428577</v>
      </c>
      <c r="F289" s="7">
        <v>5375000</v>
      </c>
    </row>
    <row r="290" spans="1:6" ht="12.75" customHeight="1" x14ac:dyDescent="0.25">
      <c r="A290" s="7">
        <v>266</v>
      </c>
      <c r="B290" s="7">
        <v>6660556.1891789977</v>
      </c>
      <c r="C290" s="7">
        <v>-5005396.1891789977</v>
      </c>
      <c r="E290" s="7">
        <v>59.263392857142861</v>
      </c>
      <c r="F290" s="7">
        <v>5450000</v>
      </c>
    </row>
    <row r="291" spans="1:6" ht="12.75" customHeight="1" x14ac:dyDescent="0.25">
      <c r="A291" s="7">
        <v>267</v>
      </c>
      <c r="B291" s="7">
        <v>7239734.9882380413</v>
      </c>
      <c r="C291" s="7">
        <v>-5914203.9882380413</v>
      </c>
      <c r="E291" s="7">
        <v>59.486607142857146</v>
      </c>
      <c r="F291" s="7">
        <v>5451600</v>
      </c>
    </row>
    <row r="292" spans="1:6" ht="12.75" customHeight="1" x14ac:dyDescent="0.25">
      <c r="A292" s="7">
        <v>268</v>
      </c>
      <c r="B292" s="7">
        <v>7529324.3877675626</v>
      </c>
      <c r="C292" s="7">
        <v>7270675.6122324374</v>
      </c>
      <c r="E292" s="7">
        <v>59.709821428571438</v>
      </c>
      <c r="F292" s="7">
        <v>5460000</v>
      </c>
    </row>
    <row r="293" spans="1:6" ht="12.75" customHeight="1" x14ac:dyDescent="0.25">
      <c r="A293" s="7">
        <v>269</v>
      </c>
      <c r="B293" s="7">
        <v>7818913.787297084</v>
      </c>
      <c r="C293" s="7">
        <v>514419.212702916</v>
      </c>
      <c r="E293" s="7">
        <v>59.933035714285722</v>
      </c>
      <c r="F293" s="7">
        <v>5470920</v>
      </c>
    </row>
    <row r="294" spans="1:6" ht="12.75" customHeight="1" x14ac:dyDescent="0.25">
      <c r="A294" s="7">
        <v>270</v>
      </c>
      <c r="B294" s="7">
        <v>6950145.5887085199</v>
      </c>
      <c r="C294" s="7">
        <v>9567711.4112914801</v>
      </c>
      <c r="E294" s="7">
        <v>60.156250000000007</v>
      </c>
      <c r="F294" s="7">
        <v>5750000</v>
      </c>
    </row>
    <row r="295" spans="1:6" ht="12.75" customHeight="1" x14ac:dyDescent="0.25">
      <c r="A295" s="7">
        <v>271</v>
      </c>
      <c r="B295" s="7">
        <v>10135628.983533258</v>
      </c>
      <c r="C295" s="7">
        <v>-7741741.9835332576</v>
      </c>
      <c r="E295" s="7">
        <v>60.379464285714292</v>
      </c>
      <c r="F295" s="7">
        <v>5757120</v>
      </c>
    </row>
    <row r="296" spans="1:6" ht="12.75" customHeight="1" x14ac:dyDescent="0.25">
      <c r="A296" s="7">
        <v>272</v>
      </c>
      <c r="B296" s="7">
        <v>7239734.9882380413</v>
      </c>
      <c r="C296" s="7">
        <v>-1239734.9882380413</v>
      </c>
      <c r="E296" s="7">
        <v>60.602678571428577</v>
      </c>
      <c r="F296" s="7">
        <v>5922720</v>
      </c>
    </row>
    <row r="297" spans="1:6" ht="12.75" customHeight="1" x14ac:dyDescent="0.25">
      <c r="A297" s="7">
        <v>273</v>
      </c>
      <c r="B297" s="7">
        <v>7239734.9882380413</v>
      </c>
      <c r="C297" s="7">
        <v>3597344.0117619587</v>
      </c>
      <c r="E297" s="7">
        <v>60.825892857142861</v>
      </c>
      <c r="F297" s="7">
        <v>6000000</v>
      </c>
    </row>
    <row r="298" spans="1:6" ht="12.75" customHeight="1" x14ac:dyDescent="0.25">
      <c r="A298" s="7">
        <v>274</v>
      </c>
      <c r="B298" s="7">
        <v>8398092.5863561276</v>
      </c>
      <c r="C298" s="7">
        <v>22171907.413643874</v>
      </c>
      <c r="E298" s="7">
        <v>61.049107142857146</v>
      </c>
      <c r="F298" s="7">
        <v>6000000</v>
      </c>
    </row>
    <row r="299" spans="1:6" ht="12.75" customHeight="1" x14ac:dyDescent="0.25">
      <c r="A299" s="7">
        <v>275</v>
      </c>
      <c r="B299" s="7">
        <v>7529324.3877675626</v>
      </c>
      <c r="C299" s="7">
        <v>9795675.6122324374</v>
      </c>
      <c r="E299" s="7">
        <v>61.272321428571438</v>
      </c>
      <c r="F299" s="7">
        <v>6000000</v>
      </c>
    </row>
    <row r="300" spans="1:6" ht="12.75" customHeight="1" x14ac:dyDescent="0.25">
      <c r="A300" s="7">
        <v>276</v>
      </c>
      <c r="B300" s="7">
        <v>8398092.5863561276</v>
      </c>
      <c r="C300" s="7">
        <v>23475839.413643874</v>
      </c>
      <c r="E300" s="7">
        <v>61.495535714285722</v>
      </c>
      <c r="F300" s="7">
        <v>6134000</v>
      </c>
    </row>
    <row r="301" spans="1:6" ht="12.75" customHeight="1" x14ac:dyDescent="0.25">
      <c r="A301" s="7">
        <v>277</v>
      </c>
      <c r="B301" s="7">
        <v>9266860.7849446926</v>
      </c>
      <c r="C301" s="7">
        <v>-6872973.7849446926</v>
      </c>
      <c r="E301" s="7">
        <v>61.718750000000007</v>
      </c>
      <c r="F301" s="7">
        <v>6153846</v>
      </c>
    </row>
    <row r="302" spans="1:6" ht="12.75" customHeight="1" x14ac:dyDescent="0.25">
      <c r="A302" s="7">
        <v>278</v>
      </c>
      <c r="B302" s="7">
        <v>8108503.1868266063</v>
      </c>
      <c r="C302" s="7">
        <v>-41836.186826606281</v>
      </c>
      <c r="E302" s="7">
        <v>61.941964285714292</v>
      </c>
      <c r="F302" s="7">
        <v>6300000</v>
      </c>
    </row>
    <row r="303" spans="1:6" ht="12.75" customHeight="1" x14ac:dyDescent="0.25">
      <c r="A303" s="7">
        <v>279</v>
      </c>
      <c r="B303" s="7">
        <v>9556450.1844742149</v>
      </c>
      <c r="C303" s="7">
        <v>-8043849.1844742149</v>
      </c>
      <c r="E303" s="7">
        <v>62.165178571428577</v>
      </c>
      <c r="F303" s="7">
        <v>6434520</v>
      </c>
    </row>
    <row r="304" spans="1:6" ht="12.75" customHeight="1" x14ac:dyDescent="0.25">
      <c r="A304" s="7">
        <v>280</v>
      </c>
      <c r="B304" s="7">
        <v>8108503.1868266063</v>
      </c>
      <c r="C304" s="7">
        <v>9361061.8131733947</v>
      </c>
      <c r="E304" s="7">
        <v>62.388392857142861</v>
      </c>
      <c r="F304" s="7">
        <v>6500000</v>
      </c>
    </row>
    <row r="305" spans="1:6" ht="12.75" customHeight="1" x14ac:dyDescent="0.25">
      <c r="A305" s="7">
        <v>281</v>
      </c>
      <c r="B305" s="7">
        <v>8977271.3854151703</v>
      </c>
      <c r="C305" s="7">
        <v>1022728.6145848297</v>
      </c>
      <c r="E305" s="7">
        <v>62.611607142857146</v>
      </c>
      <c r="F305" s="7">
        <v>6569040</v>
      </c>
    </row>
    <row r="306" spans="1:6" ht="12.75" customHeight="1" x14ac:dyDescent="0.25">
      <c r="A306" s="7">
        <v>282</v>
      </c>
      <c r="B306" s="7">
        <v>7529324.3877675626</v>
      </c>
      <c r="C306" s="7">
        <v>-4890011.3877675626</v>
      </c>
      <c r="E306" s="7">
        <v>62.834821428571438</v>
      </c>
      <c r="F306" s="7">
        <v>6700800</v>
      </c>
    </row>
    <row r="307" spans="1:6" ht="12.75" customHeight="1" x14ac:dyDescent="0.25">
      <c r="A307" s="7">
        <v>283</v>
      </c>
      <c r="B307" s="7">
        <v>6950145.5887085199</v>
      </c>
      <c r="C307" s="7">
        <v>1383187.4112914801</v>
      </c>
      <c r="E307" s="7">
        <v>63.058035714285722</v>
      </c>
      <c r="F307" s="7">
        <v>6957105</v>
      </c>
    </row>
    <row r="308" spans="1:6" ht="12.75" customHeight="1" x14ac:dyDescent="0.25">
      <c r="A308" s="7">
        <v>284</v>
      </c>
      <c r="B308" s="7">
        <v>7239734.9882380413</v>
      </c>
      <c r="C308" s="7">
        <v>-5727133.9882380413</v>
      </c>
      <c r="E308" s="7">
        <v>63.281250000000007</v>
      </c>
      <c r="F308" s="7">
        <v>7000000</v>
      </c>
    </row>
    <row r="309" spans="1:6" ht="12.75" customHeight="1" x14ac:dyDescent="0.25">
      <c r="A309" s="7">
        <v>285</v>
      </c>
      <c r="B309" s="7">
        <v>6660556.1891789977</v>
      </c>
      <c r="C309" s="7">
        <v>-5672092.1891789977</v>
      </c>
      <c r="E309" s="7">
        <v>63.504464285714292</v>
      </c>
      <c r="F309" s="7">
        <v>7000000</v>
      </c>
    </row>
    <row r="310" spans="1:6" ht="12.75" customHeight="1" x14ac:dyDescent="0.25">
      <c r="A310" s="7">
        <v>286</v>
      </c>
      <c r="B310" s="7">
        <v>9846039.5840037353</v>
      </c>
      <c r="C310" s="7">
        <v>3719178.4159962647</v>
      </c>
      <c r="E310" s="7">
        <v>63.727678571428577</v>
      </c>
      <c r="F310" s="7">
        <v>7000000</v>
      </c>
    </row>
    <row r="311" spans="1:6" ht="12.75" customHeight="1" x14ac:dyDescent="0.25">
      <c r="A311" s="7">
        <v>287</v>
      </c>
      <c r="B311" s="7">
        <v>8687681.9858856499</v>
      </c>
      <c r="C311" s="7">
        <v>4812693.0141143501</v>
      </c>
      <c r="E311" s="7">
        <v>63.950892857142861</v>
      </c>
      <c r="F311" s="7">
        <v>7000000</v>
      </c>
    </row>
    <row r="312" spans="1:6" ht="12.75" customHeight="1" x14ac:dyDescent="0.25">
      <c r="A312" s="7">
        <v>288</v>
      </c>
      <c r="B312" s="7">
        <v>6660556.1891789977</v>
      </c>
      <c r="C312" s="7">
        <v>14930352.810821002</v>
      </c>
      <c r="E312" s="7">
        <v>64.174107142857139</v>
      </c>
      <c r="F312" s="7">
        <v>7019698</v>
      </c>
    </row>
    <row r="313" spans="1:6" ht="12.75" customHeight="1" x14ac:dyDescent="0.25">
      <c r="A313" s="7">
        <v>289</v>
      </c>
      <c r="B313" s="7">
        <v>6660556.1891789977</v>
      </c>
      <c r="C313" s="7">
        <v>-6603711.1891789977</v>
      </c>
      <c r="E313" s="7">
        <v>64.397321428571431</v>
      </c>
      <c r="F313" s="7">
        <v>7119650</v>
      </c>
    </row>
    <row r="314" spans="1:6" ht="12.75" customHeight="1" x14ac:dyDescent="0.25">
      <c r="A314" s="7">
        <v>290</v>
      </c>
      <c r="B314" s="7">
        <v>7529324.3877675626</v>
      </c>
      <c r="C314" s="7">
        <v>15962248.612232437</v>
      </c>
      <c r="E314" s="7">
        <v>64.620535714285708</v>
      </c>
      <c r="F314" s="7">
        <v>7250000</v>
      </c>
    </row>
    <row r="315" spans="1:6" ht="12.75" customHeight="1" x14ac:dyDescent="0.25">
      <c r="A315" s="7">
        <v>291</v>
      </c>
      <c r="B315" s="7">
        <v>5791787.9905904327</v>
      </c>
      <c r="C315" s="7">
        <v>-2416427.9905904327</v>
      </c>
      <c r="E315" s="7">
        <v>64.84375</v>
      </c>
      <c r="F315" s="7">
        <v>7305825</v>
      </c>
    </row>
    <row r="316" spans="1:6" ht="12.75" customHeight="1" x14ac:dyDescent="0.25">
      <c r="A316" s="7">
        <v>292</v>
      </c>
      <c r="B316" s="7">
        <v>5791787.9905904327</v>
      </c>
      <c r="C316" s="7">
        <v>-3584747.9905904327</v>
      </c>
      <c r="E316" s="7">
        <v>65.066964285714292</v>
      </c>
      <c r="F316" s="7">
        <v>7314960</v>
      </c>
    </row>
    <row r="317" spans="1:6" ht="12.75" customHeight="1" x14ac:dyDescent="0.25">
      <c r="A317" s="7">
        <v>293</v>
      </c>
      <c r="B317" s="7">
        <v>9556450.1844742149</v>
      </c>
      <c r="C317" s="7">
        <v>4443549.8155257851</v>
      </c>
      <c r="E317" s="7">
        <v>65.290178571428569</v>
      </c>
      <c r="F317" s="7">
        <v>7333334</v>
      </c>
    </row>
    <row r="318" spans="1:6" ht="12.75" customHeight="1" x14ac:dyDescent="0.25">
      <c r="A318" s="7">
        <v>294</v>
      </c>
      <c r="B318" s="7">
        <v>8108503.1868266063</v>
      </c>
      <c r="C318" s="7">
        <v>22452196.813173395</v>
      </c>
      <c r="E318" s="7">
        <v>65.513392857142861</v>
      </c>
      <c r="F318" s="7">
        <v>7461960</v>
      </c>
    </row>
    <row r="319" spans="1:6" ht="12.75" customHeight="1" x14ac:dyDescent="0.25">
      <c r="A319" s="7">
        <v>295</v>
      </c>
      <c r="B319" s="7">
        <v>9266860.7849446926</v>
      </c>
      <c r="C319" s="7">
        <v>820339.21505530737</v>
      </c>
      <c r="E319" s="7">
        <v>65.736607142857139</v>
      </c>
      <c r="F319" s="7">
        <v>7560000</v>
      </c>
    </row>
    <row r="320" spans="1:6" ht="12.75" customHeight="1" x14ac:dyDescent="0.25">
      <c r="A320" s="7">
        <v>296</v>
      </c>
      <c r="B320" s="7">
        <v>11004397.182121823</v>
      </c>
      <c r="C320" s="7">
        <v>6128887.8178781774</v>
      </c>
      <c r="E320" s="7">
        <v>65.959821428571431</v>
      </c>
      <c r="F320" s="7">
        <v>7839435</v>
      </c>
    </row>
    <row r="321" spans="1:6" ht="12.75" customHeight="1" x14ac:dyDescent="0.25">
      <c r="A321" s="7">
        <v>297</v>
      </c>
      <c r="B321" s="7">
        <v>9846039.5840037353</v>
      </c>
      <c r="C321" s="7">
        <v>14272985.415996265</v>
      </c>
      <c r="E321" s="7">
        <v>66.183035714285708</v>
      </c>
      <c r="F321" s="7">
        <v>7945000</v>
      </c>
    </row>
    <row r="322" spans="1:6" ht="12.75" customHeight="1" x14ac:dyDescent="0.25">
      <c r="A322" s="7">
        <v>298</v>
      </c>
      <c r="B322" s="7">
        <v>7818913.787297084</v>
      </c>
      <c r="C322" s="7">
        <v>-818913.787297084</v>
      </c>
      <c r="E322" s="7">
        <v>66.40625</v>
      </c>
      <c r="F322" s="7">
        <v>7959537</v>
      </c>
    </row>
    <row r="323" spans="1:6" ht="12.75" customHeight="1" x14ac:dyDescent="0.25">
      <c r="A323" s="7">
        <v>299</v>
      </c>
      <c r="B323" s="7">
        <v>8687681.9858856499</v>
      </c>
      <c r="C323" s="7">
        <v>12899897.01411435</v>
      </c>
      <c r="E323" s="7">
        <v>66.629464285714292</v>
      </c>
      <c r="F323" s="7">
        <v>8000000</v>
      </c>
    </row>
    <row r="324" spans="1:6" ht="12.75" customHeight="1" x14ac:dyDescent="0.25">
      <c r="A324" s="7">
        <v>300</v>
      </c>
      <c r="B324" s="7">
        <v>5791787.9905904327</v>
      </c>
      <c r="C324" s="7">
        <v>2548092.0094095673</v>
      </c>
      <c r="E324" s="7">
        <v>66.852678571428569</v>
      </c>
      <c r="F324" s="7">
        <v>8000000</v>
      </c>
    </row>
    <row r="325" spans="1:6" ht="12.75" customHeight="1" x14ac:dyDescent="0.25">
      <c r="A325" s="7">
        <v>301</v>
      </c>
      <c r="B325" s="7">
        <v>10135628.983533258</v>
      </c>
      <c r="C325" s="7">
        <v>-7741741.9835332576</v>
      </c>
      <c r="E325" s="7">
        <v>67.075892857142861</v>
      </c>
      <c r="F325" s="7">
        <v>8066667</v>
      </c>
    </row>
    <row r="326" spans="1:6" ht="12.75" customHeight="1" x14ac:dyDescent="0.25">
      <c r="A326" s="7">
        <v>302</v>
      </c>
      <c r="B326" s="7">
        <v>8108503.1868266063</v>
      </c>
      <c r="C326" s="7">
        <v>-6276396.1868266063</v>
      </c>
      <c r="E326" s="7">
        <v>67.299107142857139</v>
      </c>
      <c r="F326" s="7">
        <v>8175840</v>
      </c>
    </row>
    <row r="327" spans="1:6" ht="12.75" customHeight="1" x14ac:dyDescent="0.25">
      <c r="A327" s="7">
        <v>303</v>
      </c>
      <c r="B327" s="7">
        <v>6081377.3901199549</v>
      </c>
      <c r="C327" s="7">
        <v>-610457.39011995494</v>
      </c>
      <c r="E327" s="7">
        <v>67.522321428571431</v>
      </c>
      <c r="F327" s="7">
        <v>8307692</v>
      </c>
    </row>
    <row r="328" spans="1:6" ht="12.75" customHeight="1" x14ac:dyDescent="0.25">
      <c r="A328" s="7">
        <v>304</v>
      </c>
      <c r="B328" s="7">
        <v>7529324.3877675626</v>
      </c>
      <c r="C328" s="7">
        <v>9470675.6122324374</v>
      </c>
      <c r="E328" s="7">
        <v>67.745535714285708</v>
      </c>
      <c r="F328" s="7">
        <v>8333333</v>
      </c>
    </row>
    <row r="329" spans="1:6" ht="12.75" customHeight="1" x14ac:dyDescent="0.25">
      <c r="A329" s="7">
        <v>305</v>
      </c>
      <c r="B329" s="7">
        <v>7239734.9882380413</v>
      </c>
      <c r="C329" s="7">
        <v>-4114734.9882380413</v>
      </c>
      <c r="E329" s="7">
        <v>67.96875</v>
      </c>
      <c r="F329" s="7">
        <v>8333333</v>
      </c>
    </row>
    <row r="330" spans="1:6" ht="12.75" customHeight="1" x14ac:dyDescent="0.25">
      <c r="A330" s="7">
        <v>306</v>
      </c>
      <c r="B330" s="7">
        <v>7239734.9882380413</v>
      </c>
      <c r="C330" s="7">
        <v>-5694783.9882380413</v>
      </c>
      <c r="E330" s="7">
        <v>68.191964285714292</v>
      </c>
      <c r="F330" s="7">
        <v>8333333</v>
      </c>
    </row>
    <row r="331" spans="1:6" ht="12.75" customHeight="1" x14ac:dyDescent="0.25">
      <c r="A331" s="7">
        <v>307</v>
      </c>
      <c r="B331" s="7">
        <v>7239734.9882380413</v>
      </c>
      <c r="C331" s="7">
        <v>-4239734.9882380413</v>
      </c>
      <c r="E331" s="7">
        <v>68.415178571428569</v>
      </c>
      <c r="F331" s="7">
        <v>8339880</v>
      </c>
    </row>
    <row r="332" spans="1:6" ht="12.75" customHeight="1" x14ac:dyDescent="0.25">
      <c r="A332" s="7">
        <v>308</v>
      </c>
      <c r="B332" s="7">
        <v>5791787.9905904327</v>
      </c>
      <c r="C332" s="7">
        <v>-3672947.9905904327</v>
      </c>
      <c r="E332" s="7">
        <v>68.638392857142861</v>
      </c>
      <c r="F332" s="7">
        <v>8470980</v>
      </c>
    </row>
    <row r="333" spans="1:6" ht="12.75" customHeight="1" x14ac:dyDescent="0.25">
      <c r="A333" s="7">
        <v>309</v>
      </c>
      <c r="B333" s="7">
        <v>9846039.5840037353</v>
      </c>
      <c r="C333" s="7">
        <v>-7452152.5840037353</v>
      </c>
      <c r="E333" s="7">
        <v>68.861607142857139</v>
      </c>
      <c r="F333" s="7">
        <v>8641000</v>
      </c>
    </row>
    <row r="334" spans="1:6" ht="12.75" customHeight="1" x14ac:dyDescent="0.25">
      <c r="A334" s="7">
        <v>310</v>
      </c>
      <c r="B334" s="7">
        <v>7529324.3877675626</v>
      </c>
      <c r="C334" s="7">
        <v>941655.61223243736</v>
      </c>
      <c r="E334" s="7">
        <v>69.084821428571431</v>
      </c>
      <c r="F334" s="7">
        <v>8641000</v>
      </c>
    </row>
    <row r="335" spans="1:6" ht="12.75" customHeight="1" x14ac:dyDescent="0.25">
      <c r="A335" s="7">
        <v>311</v>
      </c>
      <c r="B335" s="7">
        <v>7818913.787297084</v>
      </c>
      <c r="C335" s="7">
        <v>9081086.2127029151</v>
      </c>
      <c r="E335" s="7">
        <v>69.308035714285708</v>
      </c>
      <c r="F335" s="7">
        <v>8653076</v>
      </c>
    </row>
    <row r="336" spans="1:6" ht="12.75" customHeight="1" x14ac:dyDescent="0.25">
      <c r="A336" s="7">
        <v>312</v>
      </c>
      <c r="B336" s="7">
        <v>8398092.5863561276</v>
      </c>
      <c r="C336" s="7">
        <v>5844689.4136438724</v>
      </c>
      <c r="E336" s="7">
        <v>69.53125</v>
      </c>
      <c r="F336" s="7">
        <v>8653847</v>
      </c>
    </row>
    <row r="337" spans="1:6" ht="12.75" customHeight="1" x14ac:dyDescent="0.25">
      <c r="A337" s="7">
        <v>313</v>
      </c>
      <c r="B337" s="7">
        <v>6660556.1891789977</v>
      </c>
      <c r="C337" s="7">
        <v>3939443.8108210023</v>
      </c>
      <c r="E337" s="7">
        <v>69.754464285714292</v>
      </c>
      <c r="F337" s="7">
        <v>8739500</v>
      </c>
    </row>
    <row r="338" spans="1:6" ht="12.75" customHeight="1" x14ac:dyDescent="0.25">
      <c r="A338" s="7">
        <v>314</v>
      </c>
      <c r="B338" s="7">
        <v>8398092.5863561276</v>
      </c>
      <c r="C338" s="7">
        <v>4001907.4136438724</v>
      </c>
      <c r="E338" s="7">
        <v>69.977678571428569</v>
      </c>
      <c r="F338" s="7">
        <v>8808685</v>
      </c>
    </row>
    <row r="339" spans="1:6" ht="12.75" customHeight="1" x14ac:dyDescent="0.25">
      <c r="A339" s="7">
        <v>315</v>
      </c>
      <c r="B339" s="7">
        <v>6081377.3901199549</v>
      </c>
      <c r="C339" s="7">
        <v>-6004127.3901199549</v>
      </c>
      <c r="E339" s="7">
        <v>70.200892857142861</v>
      </c>
      <c r="F339" s="7">
        <v>9000000</v>
      </c>
    </row>
    <row r="340" spans="1:6" ht="12.75" customHeight="1" x14ac:dyDescent="0.25">
      <c r="A340" s="7">
        <v>316</v>
      </c>
      <c r="B340" s="7">
        <v>8108503.1868266063</v>
      </c>
      <c r="C340" s="7">
        <v>-6487088.1868266063</v>
      </c>
      <c r="E340" s="7">
        <v>70.424107142857139</v>
      </c>
      <c r="F340" s="7">
        <v>9000000</v>
      </c>
    </row>
    <row r="341" spans="1:6" ht="12.75" customHeight="1" x14ac:dyDescent="0.25">
      <c r="A341" s="7">
        <v>317</v>
      </c>
      <c r="B341" s="7">
        <v>6950145.5887085199</v>
      </c>
      <c r="C341" s="7">
        <v>18517104.41129148</v>
      </c>
      <c r="E341" s="7">
        <v>70.647321428571431</v>
      </c>
      <c r="F341" s="7">
        <v>9173294</v>
      </c>
    </row>
    <row r="342" spans="1:6" ht="12.75" customHeight="1" x14ac:dyDescent="0.25">
      <c r="A342" s="7">
        <v>318</v>
      </c>
      <c r="B342" s="7">
        <v>8977271.3854151703</v>
      </c>
      <c r="C342" s="7">
        <v>-324195.38541517034</v>
      </c>
      <c r="E342" s="7">
        <v>70.870535714285708</v>
      </c>
      <c r="F342" s="7">
        <v>9367200</v>
      </c>
    </row>
    <row r="343" spans="1:6" ht="12.75" customHeight="1" x14ac:dyDescent="0.25">
      <c r="A343" s="7">
        <v>319</v>
      </c>
      <c r="B343" s="7">
        <v>6370966.7896494763</v>
      </c>
      <c r="C343" s="7">
        <v>-4171655.7896494763</v>
      </c>
      <c r="E343" s="7">
        <v>71.09375</v>
      </c>
      <c r="F343" s="7">
        <v>9367200</v>
      </c>
    </row>
    <row r="344" spans="1:6" ht="12.75" customHeight="1" x14ac:dyDescent="0.25">
      <c r="A344" s="7">
        <v>320</v>
      </c>
      <c r="B344" s="7">
        <v>5791787.9905904327</v>
      </c>
      <c r="C344" s="7">
        <v>-5714537.9905904327</v>
      </c>
      <c r="E344" s="7">
        <v>71.316964285714292</v>
      </c>
      <c r="F344" s="7">
        <v>9490740</v>
      </c>
    </row>
    <row r="345" spans="1:6" ht="12.75" customHeight="1" x14ac:dyDescent="0.25">
      <c r="A345" s="7">
        <v>321</v>
      </c>
      <c r="B345" s="7">
        <v>8687681.9858856499</v>
      </c>
      <c r="C345" s="7">
        <v>21312318.01411435</v>
      </c>
      <c r="E345" s="7">
        <v>71.540178571428569</v>
      </c>
      <c r="F345" s="7">
        <v>9530000</v>
      </c>
    </row>
    <row r="346" spans="1:6" ht="12.75" customHeight="1" x14ac:dyDescent="0.25">
      <c r="A346" s="7">
        <v>322</v>
      </c>
      <c r="B346" s="7">
        <v>6950145.5887085199</v>
      </c>
      <c r="C346" s="7">
        <v>-2729145.5887085199</v>
      </c>
      <c r="E346" s="7">
        <v>71.763392857142861</v>
      </c>
      <c r="F346" s="7">
        <v>9607500</v>
      </c>
    </row>
    <row r="347" spans="1:6" ht="12.75" customHeight="1" x14ac:dyDescent="0.25">
      <c r="A347" s="7">
        <v>323</v>
      </c>
      <c r="B347" s="7">
        <v>9556450.1844742149</v>
      </c>
      <c r="C347" s="7">
        <v>-26450.184474214911</v>
      </c>
      <c r="E347" s="7">
        <v>71.986607142857139</v>
      </c>
      <c r="F347" s="7">
        <v>9631250</v>
      </c>
    </row>
    <row r="348" spans="1:6" ht="12.75" customHeight="1" x14ac:dyDescent="0.25">
      <c r="A348" s="7">
        <v>324</v>
      </c>
      <c r="B348" s="7">
        <v>7239734.9882380413</v>
      </c>
      <c r="C348" s="7">
        <v>18194527.01176196</v>
      </c>
      <c r="E348" s="7">
        <v>72.209821428571431</v>
      </c>
      <c r="F348" s="7">
        <v>10000000</v>
      </c>
    </row>
    <row r="349" spans="1:6" ht="12.75" customHeight="1" x14ac:dyDescent="0.25">
      <c r="A349" s="7">
        <v>325</v>
      </c>
      <c r="B349" s="7">
        <v>9266860.7849446926</v>
      </c>
      <c r="C349" s="7">
        <v>8842314.2150553074</v>
      </c>
      <c r="E349" s="7">
        <v>72.433035714285708</v>
      </c>
      <c r="F349" s="7">
        <v>10000000</v>
      </c>
    </row>
    <row r="350" spans="1:6" ht="12.75" customHeight="1" x14ac:dyDescent="0.25">
      <c r="A350" s="7">
        <v>326</v>
      </c>
      <c r="B350" s="7">
        <v>6370966.7896494763</v>
      </c>
      <c r="C350" s="7">
        <v>-6293716.7896494763</v>
      </c>
      <c r="E350" s="7">
        <v>72.65625</v>
      </c>
      <c r="F350" s="7">
        <v>10002681</v>
      </c>
    </row>
    <row r="351" spans="1:6" ht="12.75" customHeight="1" x14ac:dyDescent="0.25">
      <c r="A351" s="7">
        <v>327</v>
      </c>
      <c r="B351" s="7">
        <v>6950145.5887085199</v>
      </c>
      <c r="C351" s="7">
        <v>-5571903.5887085199</v>
      </c>
      <c r="E351" s="7">
        <v>72.879464285714292</v>
      </c>
      <c r="F351" s="7">
        <v>10087200</v>
      </c>
    </row>
    <row r="352" spans="1:6" ht="12.75" customHeight="1" x14ac:dyDescent="0.25">
      <c r="A352" s="7">
        <v>328</v>
      </c>
      <c r="B352" s="7">
        <v>6370966.7896494763</v>
      </c>
      <c r="C352" s="7">
        <v>-4992724.7896494763</v>
      </c>
      <c r="E352" s="7">
        <v>73.102678571428569</v>
      </c>
      <c r="F352" s="7">
        <v>10464092</v>
      </c>
    </row>
    <row r="353" spans="1:6" ht="12.75" customHeight="1" x14ac:dyDescent="0.25">
      <c r="A353" s="7">
        <v>329</v>
      </c>
      <c r="B353" s="7">
        <v>5502198.5910609113</v>
      </c>
      <c r="C353" s="7">
        <v>1066841.4089390887</v>
      </c>
      <c r="E353" s="7">
        <v>73.325892857142861</v>
      </c>
      <c r="F353" s="7">
        <v>10500000</v>
      </c>
    </row>
    <row r="354" spans="1:6" ht="12.75" customHeight="1" x14ac:dyDescent="0.25">
      <c r="A354" s="7">
        <v>330</v>
      </c>
      <c r="B354" s="7">
        <v>6370966.7896494763</v>
      </c>
      <c r="C354" s="7">
        <v>-3886606.7896494763</v>
      </c>
      <c r="E354" s="7">
        <v>73.549107142857139</v>
      </c>
      <c r="F354" s="7">
        <v>10500000</v>
      </c>
    </row>
    <row r="355" spans="1:6" ht="12.75" customHeight="1" x14ac:dyDescent="0.25">
      <c r="A355" s="7">
        <v>331</v>
      </c>
      <c r="B355" s="7">
        <v>7239734.9882380413</v>
      </c>
      <c r="C355" s="7">
        <v>-5583642.9882380413</v>
      </c>
      <c r="E355" s="7">
        <v>73.772321428571431</v>
      </c>
      <c r="F355" s="7">
        <v>10577466</v>
      </c>
    </row>
    <row r="356" spans="1:6" ht="12.75" customHeight="1" x14ac:dyDescent="0.25">
      <c r="A356" s="7">
        <v>332</v>
      </c>
      <c r="B356" s="7">
        <v>8398092.5863561276</v>
      </c>
      <c r="C356" s="7">
        <v>6772694.4136438724</v>
      </c>
      <c r="E356" s="7">
        <v>73.995535714285708</v>
      </c>
      <c r="F356" s="7">
        <v>10595506</v>
      </c>
    </row>
    <row r="357" spans="1:6" ht="12.75" customHeight="1" x14ac:dyDescent="0.25">
      <c r="A357" s="7">
        <v>333</v>
      </c>
      <c r="B357" s="7">
        <v>5791787.9905904327</v>
      </c>
      <c r="C357" s="7">
        <v>-4953323.9905904327</v>
      </c>
      <c r="E357" s="7">
        <v>74.21875</v>
      </c>
      <c r="F357" s="7">
        <v>10600000</v>
      </c>
    </row>
    <row r="358" spans="1:6" ht="12.75" customHeight="1" x14ac:dyDescent="0.25">
      <c r="A358" s="7">
        <v>334</v>
      </c>
      <c r="B358" s="7">
        <v>6370966.7896494763</v>
      </c>
      <c r="C358" s="7">
        <v>-4826015.7896494763</v>
      </c>
      <c r="E358" s="7">
        <v>74.441964285714292</v>
      </c>
      <c r="F358" s="7">
        <v>10607143</v>
      </c>
    </row>
    <row r="359" spans="1:6" ht="12.75" customHeight="1" x14ac:dyDescent="0.25">
      <c r="A359" s="7">
        <v>335</v>
      </c>
      <c r="B359" s="7">
        <v>6370966.7896494763</v>
      </c>
      <c r="C359" s="7">
        <v>-6293716.7896494763</v>
      </c>
      <c r="E359" s="7">
        <v>74.665178571428569</v>
      </c>
      <c r="F359" s="7">
        <v>10837079</v>
      </c>
    </row>
    <row r="360" spans="1:6" ht="12.75" customHeight="1" x14ac:dyDescent="0.25">
      <c r="A360" s="7">
        <v>336</v>
      </c>
      <c r="B360" s="7">
        <v>8398092.5863561276</v>
      </c>
      <c r="C360" s="7">
        <v>19341882.413643874</v>
      </c>
      <c r="E360" s="7">
        <v>74.888392857142861</v>
      </c>
      <c r="F360" s="7">
        <v>11011234</v>
      </c>
    </row>
    <row r="361" spans="1:6" ht="12.75" customHeight="1" x14ac:dyDescent="0.25">
      <c r="A361" s="7">
        <v>337</v>
      </c>
      <c r="B361" s="7">
        <v>9556450.1844742149</v>
      </c>
      <c r="C361" s="7">
        <v>7191503.8155257851</v>
      </c>
      <c r="E361" s="7">
        <v>75.111607142857139</v>
      </c>
      <c r="F361" s="7">
        <v>11111111</v>
      </c>
    </row>
    <row r="362" spans="1:6" ht="12.75" customHeight="1" x14ac:dyDescent="0.25">
      <c r="A362" s="7">
        <v>338</v>
      </c>
      <c r="B362" s="7">
        <v>8108503.1868266063</v>
      </c>
      <c r="C362" s="7">
        <v>1498996.8131733937</v>
      </c>
      <c r="E362" s="7">
        <v>75.334821428571431</v>
      </c>
      <c r="F362" s="7">
        <v>11160716</v>
      </c>
    </row>
    <row r="363" spans="1:6" ht="12.75" customHeight="1" x14ac:dyDescent="0.25">
      <c r="A363" s="7">
        <v>339</v>
      </c>
      <c r="B363" s="7">
        <v>6950145.5887085199</v>
      </c>
      <c r="C363" s="7">
        <v>-4190051.5887085199</v>
      </c>
      <c r="E363" s="7">
        <v>75.558035714285708</v>
      </c>
      <c r="F363" s="7">
        <v>11536515</v>
      </c>
    </row>
    <row r="364" spans="1:6" ht="12.75" customHeight="1" x14ac:dyDescent="0.25">
      <c r="A364" s="7">
        <v>340</v>
      </c>
      <c r="B364" s="7">
        <v>8398092.5863561276</v>
      </c>
      <c r="C364" s="7">
        <v>-2098092.5863561276</v>
      </c>
      <c r="E364" s="7">
        <v>75.78125</v>
      </c>
      <c r="F364" s="7">
        <v>11571429</v>
      </c>
    </row>
    <row r="365" spans="1:6" ht="12.75" customHeight="1" x14ac:dyDescent="0.25">
      <c r="A365" s="7">
        <v>341</v>
      </c>
      <c r="B365" s="7">
        <v>8398092.5863561276</v>
      </c>
      <c r="C365" s="7">
        <v>-3949092.5863561276</v>
      </c>
      <c r="E365" s="7">
        <v>76.004464285714292</v>
      </c>
      <c r="F365" s="7">
        <v>11750000</v>
      </c>
    </row>
    <row r="366" spans="1:6" ht="12.75" customHeight="1" x14ac:dyDescent="0.25">
      <c r="A366" s="7">
        <v>342</v>
      </c>
      <c r="B366" s="7">
        <v>6370966.7896494763</v>
      </c>
      <c r="C366" s="7">
        <v>-4629463.7896494763</v>
      </c>
      <c r="E366" s="7">
        <v>76.227678571428569</v>
      </c>
      <c r="F366" s="7">
        <v>11830358</v>
      </c>
    </row>
    <row r="367" spans="1:6" ht="12.75" customHeight="1" x14ac:dyDescent="0.25">
      <c r="A367" s="7">
        <v>343</v>
      </c>
      <c r="B367" s="7">
        <v>7239734.9882380413</v>
      </c>
      <c r="C367" s="7">
        <v>18194528.01176196</v>
      </c>
      <c r="E367" s="7">
        <v>76.450892857142861</v>
      </c>
      <c r="F367" s="7">
        <v>12000000</v>
      </c>
    </row>
    <row r="368" spans="1:6" ht="12.75" customHeight="1" x14ac:dyDescent="0.25">
      <c r="A368" s="7">
        <v>344</v>
      </c>
      <c r="B368" s="7">
        <v>7818913.787297084</v>
      </c>
      <c r="C368" s="7">
        <v>-4560374.787297084</v>
      </c>
      <c r="E368" s="7">
        <v>76.674107142857139</v>
      </c>
      <c r="F368" s="7">
        <v>12000000</v>
      </c>
    </row>
    <row r="369" spans="1:6" ht="12.75" customHeight="1" x14ac:dyDescent="0.25">
      <c r="A369" s="7">
        <v>345</v>
      </c>
      <c r="B369" s="7">
        <v>8687681.9858856499</v>
      </c>
      <c r="C369" s="7">
        <v>28769472.01411435</v>
      </c>
      <c r="E369" s="7">
        <v>76.897321428571431</v>
      </c>
      <c r="F369" s="7">
        <v>12000000</v>
      </c>
    </row>
    <row r="370" spans="1:6" ht="12.75" customHeight="1" x14ac:dyDescent="0.25">
      <c r="A370" s="7">
        <v>346</v>
      </c>
      <c r="B370" s="7">
        <v>8108503.1868266063</v>
      </c>
      <c r="C370" s="7">
        <v>-5313503.1868266063</v>
      </c>
      <c r="E370" s="7">
        <v>77.120535714285708</v>
      </c>
      <c r="F370" s="7">
        <v>12250000</v>
      </c>
    </row>
    <row r="371" spans="1:6" ht="12.75" customHeight="1" x14ac:dyDescent="0.25">
      <c r="A371" s="7">
        <v>347</v>
      </c>
      <c r="B371" s="7">
        <v>8977271.3854151703</v>
      </c>
      <c r="C371" s="7">
        <v>-6490271.3854151703</v>
      </c>
      <c r="E371" s="7">
        <v>77.34375</v>
      </c>
      <c r="F371" s="7">
        <v>12253780</v>
      </c>
    </row>
    <row r="372" spans="1:6" ht="12.75" customHeight="1" x14ac:dyDescent="0.25">
      <c r="A372" s="7">
        <v>348</v>
      </c>
      <c r="B372" s="7">
        <v>8108503.1868266063</v>
      </c>
      <c r="C372" s="7">
        <v>-802678.18682660628</v>
      </c>
      <c r="E372" s="7">
        <v>77.566964285714292</v>
      </c>
      <c r="F372" s="7">
        <v>12400000</v>
      </c>
    </row>
    <row r="373" spans="1:6" ht="12.75" customHeight="1" x14ac:dyDescent="0.25">
      <c r="A373" s="7">
        <v>349</v>
      </c>
      <c r="B373" s="7">
        <v>7529324.3877675626</v>
      </c>
      <c r="C373" s="7">
        <v>-7472479.3877675626</v>
      </c>
      <c r="E373" s="7">
        <v>77.790178571428569</v>
      </c>
      <c r="F373" s="7">
        <v>12400000</v>
      </c>
    </row>
    <row r="374" spans="1:6" ht="12.75" customHeight="1" x14ac:dyDescent="0.25">
      <c r="A374" s="7">
        <v>350</v>
      </c>
      <c r="B374" s="7">
        <v>11004397.182121823</v>
      </c>
      <c r="C374" s="7">
        <v>-6306284.1821218226</v>
      </c>
      <c r="E374" s="7">
        <v>78.013392857142861</v>
      </c>
      <c r="F374" s="7">
        <v>12500000</v>
      </c>
    </row>
    <row r="375" spans="1:6" ht="12.75" customHeight="1" x14ac:dyDescent="0.25">
      <c r="A375" s="7">
        <v>351</v>
      </c>
      <c r="B375" s="7">
        <v>8108503.1868266063</v>
      </c>
      <c r="C375" s="7">
        <v>-6108503.1868266063</v>
      </c>
      <c r="E375" s="7">
        <v>78.236607142857139</v>
      </c>
      <c r="F375" s="7">
        <v>12500000</v>
      </c>
    </row>
    <row r="376" spans="1:6" ht="12.75" customHeight="1" x14ac:dyDescent="0.25">
      <c r="A376" s="7">
        <v>352</v>
      </c>
      <c r="B376" s="7">
        <v>7529324.3877675626</v>
      </c>
      <c r="C376" s="7">
        <v>11803175.612232437</v>
      </c>
      <c r="E376" s="7">
        <v>78.459821428571431</v>
      </c>
      <c r="F376" s="7">
        <v>12516746</v>
      </c>
    </row>
    <row r="377" spans="1:6" ht="12.75" customHeight="1" x14ac:dyDescent="0.25">
      <c r="A377" s="7">
        <v>353</v>
      </c>
      <c r="B377" s="7">
        <v>8108503.1868266063</v>
      </c>
      <c r="C377" s="7">
        <v>2355588.8131733937</v>
      </c>
      <c r="E377" s="7">
        <v>78.683035714285708</v>
      </c>
      <c r="F377" s="7">
        <v>12545455</v>
      </c>
    </row>
    <row r="378" spans="1:6" ht="12.75" customHeight="1" x14ac:dyDescent="0.25">
      <c r="A378" s="7">
        <v>354</v>
      </c>
      <c r="B378" s="7">
        <v>8108503.1868266063</v>
      </c>
      <c r="C378" s="7">
        <v>-2771503.1868266063</v>
      </c>
      <c r="E378" s="7">
        <v>78.90625</v>
      </c>
      <c r="F378" s="7">
        <v>12705000</v>
      </c>
    </row>
    <row r="379" spans="1:6" ht="12.75" customHeight="1" x14ac:dyDescent="0.25">
      <c r="A379" s="7">
        <v>355</v>
      </c>
      <c r="B379" s="7">
        <v>7239734.9882380413</v>
      </c>
      <c r="C379" s="7">
        <v>-5694783.9882380413</v>
      </c>
      <c r="E379" s="7">
        <v>79.129464285714292</v>
      </c>
      <c r="F379" s="7">
        <v>12750000</v>
      </c>
    </row>
    <row r="380" spans="1:6" ht="12.75" customHeight="1" x14ac:dyDescent="0.25">
      <c r="A380" s="7">
        <v>356</v>
      </c>
      <c r="B380" s="7">
        <v>7529324.3877675626</v>
      </c>
      <c r="C380" s="7">
        <v>-5888324.3877675626</v>
      </c>
      <c r="E380" s="7">
        <v>79.352678571428569</v>
      </c>
      <c r="F380" s="7">
        <v>12763467</v>
      </c>
    </row>
    <row r="381" spans="1:6" ht="12.75" customHeight="1" x14ac:dyDescent="0.25">
      <c r="A381" s="7">
        <v>357</v>
      </c>
      <c r="B381" s="7">
        <v>8977271.3854151703</v>
      </c>
      <c r="C381" s="7">
        <v>21543843.61458483</v>
      </c>
      <c r="E381" s="7">
        <v>79.575892857142861</v>
      </c>
      <c r="F381" s="7">
        <v>12800562</v>
      </c>
    </row>
    <row r="382" spans="1:6" ht="12.75" customHeight="1" x14ac:dyDescent="0.25">
      <c r="A382" s="7">
        <v>358</v>
      </c>
      <c r="B382" s="7">
        <v>6660556.1891789977</v>
      </c>
      <c r="C382" s="7">
        <v>-6583306.1891789977</v>
      </c>
      <c r="E382" s="7">
        <v>79.799107142857139</v>
      </c>
      <c r="F382" s="7">
        <v>12917808</v>
      </c>
    </row>
    <row r="383" spans="1:6" ht="12.75" customHeight="1" x14ac:dyDescent="0.25">
      <c r="A383" s="7">
        <v>359</v>
      </c>
      <c r="B383" s="7">
        <v>8977271.3854151703</v>
      </c>
      <c r="C383" s="7">
        <v>1022728.6145848297</v>
      </c>
      <c r="E383" s="7">
        <v>80.022321428571431</v>
      </c>
      <c r="F383" s="7">
        <v>13000000</v>
      </c>
    </row>
    <row r="384" spans="1:6" ht="12.75" customHeight="1" x14ac:dyDescent="0.25">
      <c r="A384" s="7">
        <v>360</v>
      </c>
      <c r="B384" s="7">
        <v>6081377.3901199549</v>
      </c>
      <c r="C384" s="7">
        <v>-2452457.3901199549</v>
      </c>
      <c r="E384" s="7">
        <v>80.245535714285708</v>
      </c>
      <c r="F384" s="7">
        <v>13000000</v>
      </c>
    </row>
    <row r="385" spans="1:6" ht="12.75" customHeight="1" x14ac:dyDescent="0.25">
      <c r="A385" s="7">
        <v>361</v>
      </c>
      <c r="B385" s="7">
        <v>6081377.3901199549</v>
      </c>
      <c r="C385" s="7">
        <v>-3782297.3901199549</v>
      </c>
      <c r="E385" s="7">
        <v>80.46875</v>
      </c>
      <c r="F385" s="7">
        <v>13155324</v>
      </c>
    </row>
    <row r="386" spans="1:6" ht="12.75" customHeight="1" x14ac:dyDescent="0.25">
      <c r="A386" s="7">
        <v>362</v>
      </c>
      <c r="B386" s="7">
        <v>7529324.3877675626</v>
      </c>
      <c r="C386" s="7">
        <v>4970675.6122324374</v>
      </c>
      <c r="E386" s="7">
        <v>80.691964285714292</v>
      </c>
      <c r="F386" s="7">
        <v>13500375</v>
      </c>
    </row>
    <row r="387" spans="1:6" ht="12.75" customHeight="1" x14ac:dyDescent="0.25">
      <c r="A387" s="7">
        <v>363</v>
      </c>
      <c r="B387" s="7">
        <v>6950145.5887085199</v>
      </c>
      <c r="C387" s="7">
        <v>-6276023.5887085199</v>
      </c>
      <c r="E387" s="7">
        <v>80.915178571428569</v>
      </c>
      <c r="F387" s="7">
        <v>13528090</v>
      </c>
    </row>
    <row r="388" spans="1:6" ht="12.75" customHeight="1" x14ac:dyDescent="0.25">
      <c r="A388" s="7">
        <v>364</v>
      </c>
      <c r="B388" s="7">
        <v>6660556.1891789977</v>
      </c>
      <c r="C388" s="7">
        <v>-6523182.1891789977</v>
      </c>
      <c r="E388" s="7">
        <v>81.138392857142861</v>
      </c>
      <c r="F388" s="7">
        <v>13537527</v>
      </c>
    </row>
    <row r="389" spans="1:6" ht="12.75" customHeight="1" x14ac:dyDescent="0.25">
      <c r="A389" s="7">
        <v>365</v>
      </c>
      <c r="B389" s="7">
        <v>8977271.3854151703</v>
      </c>
      <c r="C389" s="7">
        <v>3823290.6145848297</v>
      </c>
      <c r="E389" s="7">
        <v>81.361607142857139</v>
      </c>
      <c r="F389" s="7">
        <v>13565218</v>
      </c>
    </row>
    <row r="390" spans="1:6" ht="12.75" customHeight="1" x14ac:dyDescent="0.25">
      <c r="A390" s="7">
        <v>366</v>
      </c>
      <c r="B390" s="7">
        <v>10425218.38306278</v>
      </c>
      <c r="C390" s="7">
        <v>3159781.6169372201</v>
      </c>
      <c r="E390" s="7">
        <v>81.584821428571431</v>
      </c>
      <c r="F390" s="7">
        <v>13585000</v>
      </c>
    </row>
    <row r="391" spans="1:6" ht="12.75" customHeight="1" x14ac:dyDescent="0.25">
      <c r="A391" s="7">
        <v>367</v>
      </c>
      <c r="B391" s="7">
        <v>6950145.5887085199</v>
      </c>
      <c r="C391" s="7">
        <v>-6872895.5887085199</v>
      </c>
      <c r="E391" s="7">
        <v>81.808035714285708</v>
      </c>
      <c r="F391" s="7">
        <v>13764045</v>
      </c>
    </row>
    <row r="392" spans="1:6" ht="12.75" customHeight="1" x14ac:dyDescent="0.25">
      <c r="A392" s="7">
        <v>368</v>
      </c>
      <c r="B392" s="7">
        <v>6660556.1891789977</v>
      </c>
      <c r="C392" s="7">
        <v>-6583306.1891789977</v>
      </c>
      <c r="E392" s="7">
        <v>82.03125</v>
      </c>
      <c r="F392" s="7">
        <v>14000000</v>
      </c>
    </row>
    <row r="393" spans="1:6" ht="12.75" customHeight="1" x14ac:dyDescent="0.25">
      <c r="A393" s="7">
        <v>369</v>
      </c>
      <c r="B393" s="7">
        <v>7239734.9882380413</v>
      </c>
      <c r="C393" s="7">
        <v>-2542860.9882380413</v>
      </c>
      <c r="E393" s="7">
        <v>82.254464285714292</v>
      </c>
      <c r="F393" s="7">
        <v>14087500</v>
      </c>
    </row>
    <row r="394" spans="1:6" ht="12.75" customHeight="1" x14ac:dyDescent="0.25">
      <c r="A394" s="7">
        <v>370</v>
      </c>
      <c r="B394" s="7">
        <v>8687681.9858856499</v>
      </c>
      <c r="C394" s="7">
        <v>-6511421.9858856499</v>
      </c>
      <c r="E394" s="7">
        <v>82.477678571428569</v>
      </c>
      <c r="F394" s="7">
        <v>14242782</v>
      </c>
    </row>
    <row r="395" spans="1:6" ht="12.75" customHeight="1" x14ac:dyDescent="0.25">
      <c r="A395" s="7">
        <v>371</v>
      </c>
      <c r="B395" s="7">
        <v>6950145.5887085199</v>
      </c>
      <c r="C395" s="7">
        <v>-6872895.5887085199</v>
      </c>
      <c r="E395" s="7">
        <v>82.700892857142861</v>
      </c>
      <c r="F395" s="7">
        <v>14357750</v>
      </c>
    </row>
    <row r="396" spans="1:6" ht="12.75" customHeight="1" x14ac:dyDescent="0.25">
      <c r="A396" s="7">
        <v>372</v>
      </c>
      <c r="B396" s="7">
        <v>7818913.787297084</v>
      </c>
      <c r="C396" s="7">
        <v>-6350831.787297084</v>
      </c>
      <c r="E396" s="7">
        <v>82.924107142857139</v>
      </c>
      <c r="F396" s="7">
        <v>14420700</v>
      </c>
    </row>
    <row r="397" spans="1:6" ht="12.75" customHeight="1" x14ac:dyDescent="0.25">
      <c r="A397" s="7">
        <v>373</v>
      </c>
      <c r="B397" s="7">
        <v>5502198.5910609113</v>
      </c>
      <c r="C397" s="7">
        <v>-1055358.5910609113</v>
      </c>
      <c r="E397" s="7">
        <v>83.147321428571431</v>
      </c>
      <c r="F397" s="7">
        <v>14800000</v>
      </c>
    </row>
    <row r="398" spans="1:6" ht="12.75" customHeight="1" x14ac:dyDescent="0.25">
      <c r="A398" s="7">
        <v>374</v>
      </c>
      <c r="B398" s="7">
        <v>12162754.78023991</v>
      </c>
      <c r="C398" s="7">
        <v>-9768867.7802399099</v>
      </c>
      <c r="E398" s="7">
        <v>83.370535714285708</v>
      </c>
      <c r="F398" s="7">
        <v>14800000</v>
      </c>
    </row>
    <row r="399" spans="1:6" ht="12.75" customHeight="1" x14ac:dyDescent="0.25">
      <c r="A399" s="7">
        <v>375</v>
      </c>
      <c r="B399" s="7">
        <v>9266860.7849446926</v>
      </c>
      <c r="C399" s="7">
        <v>6133139.2150553074</v>
      </c>
      <c r="E399" s="7">
        <v>83.59375</v>
      </c>
      <c r="F399" s="7">
        <v>15000000</v>
      </c>
    </row>
    <row r="400" spans="1:6" ht="12.75" customHeight="1" x14ac:dyDescent="0.25">
      <c r="A400" s="7">
        <v>376</v>
      </c>
      <c r="B400" s="7">
        <v>6950145.5887085199</v>
      </c>
      <c r="C400" s="7">
        <v>8842958.4112914801</v>
      </c>
      <c r="E400" s="7">
        <v>83.816964285714292</v>
      </c>
      <c r="F400" s="7">
        <v>15000000</v>
      </c>
    </row>
    <row r="401" spans="1:6" ht="12.75" customHeight="1" x14ac:dyDescent="0.25">
      <c r="A401" s="7">
        <v>377</v>
      </c>
      <c r="B401" s="7">
        <v>7818913.787297084</v>
      </c>
      <c r="C401" s="7">
        <v>-7074242.787297084</v>
      </c>
      <c r="E401" s="7">
        <v>84.040178571428569</v>
      </c>
      <c r="F401" s="7">
        <v>15170787</v>
      </c>
    </row>
    <row r="402" spans="1:6" ht="12.75" customHeight="1" x14ac:dyDescent="0.25">
      <c r="A402" s="7">
        <v>378</v>
      </c>
      <c r="B402" s="7">
        <v>7239734.9882380413</v>
      </c>
      <c r="C402" s="7">
        <v>4760265.0117619587</v>
      </c>
      <c r="E402" s="7">
        <v>84.263392857142861</v>
      </c>
      <c r="F402" s="7">
        <v>15400000</v>
      </c>
    </row>
    <row r="403" spans="1:6" ht="12.75" customHeight="1" x14ac:dyDescent="0.25">
      <c r="A403" s="7">
        <v>379</v>
      </c>
      <c r="B403" s="7">
        <v>10714807.7825923</v>
      </c>
      <c r="C403" s="7">
        <v>-8320920.7825923003</v>
      </c>
      <c r="E403" s="7">
        <v>84.486607142857139</v>
      </c>
      <c r="F403" s="7">
        <v>15500000</v>
      </c>
    </row>
    <row r="404" spans="1:6" ht="12.75" customHeight="1" x14ac:dyDescent="0.25">
      <c r="A404" s="7">
        <v>380</v>
      </c>
      <c r="B404" s="7">
        <v>6660556.1891789977</v>
      </c>
      <c r="C404" s="7">
        <v>-5955195.1891789977</v>
      </c>
      <c r="E404" s="7">
        <v>84.709821428571431</v>
      </c>
      <c r="F404" s="7">
        <v>15793104</v>
      </c>
    </row>
    <row r="405" spans="1:6" ht="12.75" customHeight="1" x14ac:dyDescent="0.25">
      <c r="A405" s="7">
        <v>381</v>
      </c>
      <c r="B405" s="7">
        <v>8398092.5863561276</v>
      </c>
      <c r="C405" s="7">
        <v>11443534.413643872</v>
      </c>
      <c r="E405" s="7">
        <v>84.933035714285708</v>
      </c>
      <c r="F405" s="7">
        <v>16000000</v>
      </c>
    </row>
    <row r="406" spans="1:6" ht="12.75" customHeight="1" x14ac:dyDescent="0.25">
      <c r="A406" s="7">
        <v>382</v>
      </c>
      <c r="B406" s="7">
        <v>7239734.9882380413</v>
      </c>
      <c r="C406" s="7">
        <v>-6739734.9882380413</v>
      </c>
      <c r="E406" s="7">
        <v>85.15625</v>
      </c>
      <c r="F406" s="7">
        <v>16000000</v>
      </c>
    </row>
    <row r="407" spans="1:6" ht="12.75" customHeight="1" x14ac:dyDescent="0.25">
      <c r="A407" s="7">
        <v>383</v>
      </c>
      <c r="B407" s="7">
        <v>7818913.787297084</v>
      </c>
      <c r="C407" s="7">
        <v>3717601.212702916</v>
      </c>
      <c r="E407" s="7">
        <v>85.379464285714292</v>
      </c>
      <c r="F407" s="7">
        <v>16517857</v>
      </c>
    </row>
    <row r="408" spans="1:6" ht="12.75" customHeight="1" x14ac:dyDescent="0.25">
      <c r="A408" s="7">
        <v>384</v>
      </c>
      <c r="B408" s="7">
        <v>7529324.3877675626</v>
      </c>
      <c r="C408" s="7">
        <v>-5734309.3877675626</v>
      </c>
      <c r="E408" s="7">
        <v>85.602678571428569</v>
      </c>
      <c r="F408" s="7">
        <v>16539326</v>
      </c>
    </row>
    <row r="409" spans="1:6" ht="12.75" customHeight="1" x14ac:dyDescent="0.25">
      <c r="A409" s="7">
        <v>385</v>
      </c>
      <c r="B409" s="7">
        <v>7818913.787297084</v>
      </c>
      <c r="C409" s="7">
        <v>-5318913.787297084</v>
      </c>
      <c r="E409" s="7">
        <v>85.825892857142861</v>
      </c>
      <c r="F409" s="7">
        <v>16747954</v>
      </c>
    </row>
    <row r="410" spans="1:6" ht="12.75" customHeight="1" x14ac:dyDescent="0.25">
      <c r="A410" s="7">
        <v>386</v>
      </c>
      <c r="B410" s="7">
        <v>6081377.3901199549</v>
      </c>
      <c r="C410" s="7">
        <v>-4703135.3901199549</v>
      </c>
      <c r="E410" s="7">
        <v>86.049107142857139</v>
      </c>
      <c r="F410" s="7">
        <v>16900000</v>
      </c>
    </row>
    <row r="411" spans="1:6" ht="12.75" customHeight="1" x14ac:dyDescent="0.25">
      <c r="A411" s="7">
        <v>387</v>
      </c>
      <c r="B411" s="7">
        <v>6370966.7896494763</v>
      </c>
      <c r="C411" s="7">
        <v>-5140966.7896494763</v>
      </c>
      <c r="E411" s="7">
        <v>86.272321428571431</v>
      </c>
      <c r="F411" s="7">
        <v>17000000</v>
      </c>
    </row>
    <row r="412" spans="1:6" ht="12.75" customHeight="1" x14ac:dyDescent="0.25">
      <c r="A412" s="7">
        <v>388</v>
      </c>
      <c r="B412" s="7">
        <v>5502198.5910609113</v>
      </c>
      <c r="C412" s="7">
        <v>-2749518.5910609113</v>
      </c>
      <c r="E412" s="7">
        <v>86.495535714285708</v>
      </c>
      <c r="F412" s="7">
        <v>17000000</v>
      </c>
    </row>
    <row r="413" spans="1:6" ht="12.75" customHeight="1" x14ac:dyDescent="0.25">
      <c r="A413" s="7">
        <v>389</v>
      </c>
      <c r="B413" s="7">
        <v>6660556.1891789977</v>
      </c>
      <c r="C413" s="7">
        <v>-5282314.1891789977</v>
      </c>
      <c r="E413" s="7">
        <v>86.71875</v>
      </c>
      <c r="F413" s="7">
        <v>17043478</v>
      </c>
    </row>
    <row r="414" spans="1:6" ht="12.75" customHeight="1" x14ac:dyDescent="0.25">
      <c r="A414" s="7">
        <v>390</v>
      </c>
      <c r="B414" s="7">
        <v>6370966.7896494763</v>
      </c>
      <c r="C414" s="7">
        <v>-1201006.7896494763</v>
      </c>
      <c r="E414" s="7">
        <v>86.941964285714292</v>
      </c>
      <c r="F414" s="7">
        <v>17133285</v>
      </c>
    </row>
    <row r="415" spans="1:6" ht="12.75" customHeight="1" x14ac:dyDescent="0.25">
      <c r="A415" s="7">
        <v>391</v>
      </c>
      <c r="B415" s="7">
        <v>6370966.7896494763</v>
      </c>
      <c r="C415" s="7">
        <v>-5532502.7896494763</v>
      </c>
      <c r="E415" s="7">
        <v>87.165178571428569</v>
      </c>
      <c r="F415" s="7">
        <v>17325000</v>
      </c>
    </row>
    <row r="416" spans="1:6" ht="12.75" customHeight="1" x14ac:dyDescent="0.25">
      <c r="A416" s="7">
        <v>392</v>
      </c>
      <c r="B416" s="7">
        <v>8687681.9858856499</v>
      </c>
      <c r="C416" s="7">
        <v>-7031589.9858856499</v>
      </c>
      <c r="E416" s="7">
        <v>87.388392857142861</v>
      </c>
      <c r="F416" s="7">
        <v>17469565</v>
      </c>
    </row>
    <row r="417" spans="1:6" ht="12.75" customHeight="1" x14ac:dyDescent="0.25">
      <c r="A417" s="7">
        <v>393</v>
      </c>
      <c r="B417" s="7">
        <v>7529324.3877675626</v>
      </c>
      <c r="C417" s="7">
        <v>-5984373.3877675626</v>
      </c>
      <c r="E417" s="7">
        <v>87.611607142857139</v>
      </c>
      <c r="F417" s="7">
        <v>17469565</v>
      </c>
    </row>
    <row r="418" spans="1:6" ht="12.75" customHeight="1" x14ac:dyDescent="0.25">
      <c r="A418" s="7">
        <v>394</v>
      </c>
      <c r="B418" s="7">
        <v>8108503.1868266063</v>
      </c>
      <c r="C418" s="7">
        <v>-7270039.1868266063</v>
      </c>
      <c r="E418" s="7">
        <v>87.834821428571431</v>
      </c>
      <c r="F418" s="7">
        <v>17868853</v>
      </c>
    </row>
    <row r="419" spans="1:6" ht="12.75" customHeight="1" x14ac:dyDescent="0.25">
      <c r="A419" s="7">
        <v>395</v>
      </c>
      <c r="B419" s="7">
        <v>6370966.7896494763</v>
      </c>
      <c r="C419" s="7">
        <v>-5532502.7896494763</v>
      </c>
      <c r="E419" s="7">
        <v>88.058035714285708</v>
      </c>
      <c r="F419" s="7">
        <v>18089888</v>
      </c>
    </row>
    <row r="420" spans="1:6" ht="12.75" customHeight="1" x14ac:dyDescent="0.25">
      <c r="A420" s="7">
        <v>396</v>
      </c>
      <c r="B420" s="7">
        <v>5791787.9905904327</v>
      </c>
      <c r="C420" s="7">
        <v>-2585147.9905904327</v>
      </c>
      <c r="E420" s="7">
        <v>88.28125</v>
      </c>
      <c r="F420" s="7">
        <v>18109175</v>
      </c>
    </row>
    <row r="421" spans="1:6" ht="12.75" customHeight="1" x14ac:dyDescent="0.25">
      <c r="A421" s="7">
        <v>397</v>
      </c>
      <c r="B421" s="7">
        <v>6370966.7896494763</v>
      </c>
      <c r="C421" s="7">
        <v>-2813566.7896494763</v>
      </c>
      <c r="E421" s="7">
        <v>88.504464285714292</v>
      </c>
      <c r="F421" s="7">
        <v>18988725</v>
      </c>
    </row>
    <row r="422" spans="1:6" ht="12.75" customHeight="1" x14ac:dyDescent="0.25">
      <c r="A422" s="7">
        <v>398</v>
      </c>
      <c r="B422" s="7">
        <v>9266860.7849446926</v>
      </c>
      <c r="C422" s="7">
        <v>-6706935.7849446926</v>
      </c>
      <c r="E422" s="7">
        <v>88.727678571428569</v>
      </c>
      <c r="F422" s="7">
        <v>19000000</v>
      </c>
    </row>
    <row r="423" spans="1:6" ht="12.75" customHeight="1" x14ac:dyDescent="0.25">
      <c r="A423" s="7">
        <v>399</v>
      </c>
      <c r="B423" s="7">
        <v>6081377.3901199549</v>
      </c>
      <c r="C423" s="7">
        <v>-4401857.3901199549</v>
      </c>
      <c r="E423" s="7">
        <v>88.950892857142861</v>
      </c>
      <c r="F423" s="7">
        <v>19000000</v>
      </c>
    </row>
    <row r="424" spans="1:6" ht="12.75" customHeight="1" x14ac:dyDescent="0.25">
      <c r="A424" s="7">
        <v>400</v>
      </c>
      <c r="B424" s="7">
        <v>8108503.1868266063</v>
      </c>
      <c r="C424" s="7">
        <v>3891496.8131733937</v>
      </c>
      <c r="E424" s="7">
        <v>89.174107142857139</v>
      </c>
      <c r="F424" s="7">
        <v>19169800</v>
      </c>
    </row>
    <row r="425" spans="1:6" ht="12.75" customHeight="1" x14ac:dyDescent="0.25">
      <c r="A425" s="7">
        <v>401</v>
      </c>
      <c r="B425" s="7">
        <v>7529324.3877675626</v>
      </c>
      <c r="C425" s="7">
        <v>-7071906.3877675626</v>
      </c>
      <c r="E425" s="7">
        <v>89.397321428571431</v>
      </c>
      <c r="F425" s="7">
        <v>19245370</v>
      </c>
    </row>
    <row r="426" spans="1:6" ht="12.75" customHeight="1" x14ac:dyDescent="0.25">
      <c r="A426" s="7">
        <v>402</v>
      </c>
      <c r="B426" s="7">
        <v>6370966.7896494763</v>
      </c>
      <c r="C426" s="7">
        <v>-3056601.7896494763</v>
      </c>
      <c r="E426" s="7">
        <v>89.620535714285708</v>
      </c>
      <c r="F426" s="7">
        <v>19264603</v>
      </c>
    </row>
    <row r="427" spans="1:6" ht="12.75" customHeight="1" x14ac:dyDescent="0.25">
      <c r="A427" s="7">
        <v>403</v>
      </c>
      <c r="B427" s="7">
        <v>6660556.1891789977</v>
      </c>
      <c r="C427" s="7">
        <v>-4970556.1891789977</v>
      </c>
      <c r="E427" s="7">
        <v>89.84375</v>
      </c>
      <c r="F427" s="7">
        <v>19332500</v>
      </c>
    </row>
    <row r="428" spans="1:6" ht="12.75" customHeight="1" x14ac:dyDescent="0.25">
      <c r="A428" s="7">
        <v>404</v>
      </c>
      <c r="B428" s="7">
        <v>9846039.5840037353</v>
      </c>
      <c r="C428" s="7">
        <v>-9359147.5840037353</v>
      </c>
      <c r="E428" s="7">
        <v>90.066964285714292</v>
      </c>
      <c r="F428" s="7">
        <v>19360228</v>
      </c>
    </row>
    <row r="429" spans="1:6" ht="12.75" customHeight="1" x14ac:dyDescent="0.25">
      <c r="A429" s="7">
        <v>405</v>
      </c>
      <c r="B429" s="7">
        <v>8398092.5863561276</v>
      </c>
      <c r="C429" s="7">
        <v>2101907.4136438724</v>
      </c>
      <c r="E429" s="7">
        <v>90.290178571428569</v>
      </c>
      <c r="F429" s="7">
        <v>19500000</v>
      </c>
    </row>
    <row r="430" spans="1:6" ht="12.75" customHeight="1" x14ac:dyDescent="0.25">
      <c r="A430" s="7">
        <v>406</v>
      </c>
      <c r="B430" s="7">
        <v>7529324.3877675626</v>
      </c>
      <c r="C430" s="7">
        <v>1470675.6122324374</v>
      </c>
      <c r="E430" s="7">
        <v>90.513392857142861</v>
      </c>
      <c r="F430" s="7">
        <v>19841627</v>
      </c>
    </row>
    <row r="431" spans="1:6" ht="12.75" customHeight="1" x14ac:dyDescent="0.25">
      <c r="A431" s="7">
        <v>407</v>
      </c>
      <c r="B431" s="7">
        <v>7239734.9882380413</v>
      </c>
      <c r="C431" s="7">
        <v>-7162484.9882380413</v>
      </c>
      <c r="E431" s="7">
        <v>90.736607142857139</v>
      </c>
      <c r="F431" s="7">
        <v>20000000</v>
      </c>
    </row>
    <row r="432" spans="1:6" ht="12.75" customHeight="1" x14ac:dyDescent="0.25">
      <c r="A432" s="7">
        <v>408</v>
      </c>
      <c r="B432" s="7">
        <v>8398092.5863561276</v>
      </c>
      <c r="C432" s="7">
        <v>6601907.4136438724</v>
      </c>
      <c r="E432" s="7">
        <v>90.959821428571431</v>
      </c>
      <c r="F432" s="7">
        <v>20099189</v>
      </c>
    </row>
    <row r="433" spans="1:6" ht="12.75" customHeight="1" x14ac:dyDescent="0.25">
      <c r="A433" s="7">
        <v>409</v>
      </c>
      <c r="B433" s="7">
        <v>8687681.9858856499</v>
      </c>
      <c r="C433" s="7">
        <v>-2187681.9858856499</v>
      </c>
      <c r="E433" s="7">
        <v>91.183035714285708</v>
      </c>
      <c r="F433" s="7">
        <v>20261172</v>
      </c>
    </row>
    <row r="434" spans="1:6" ht="12.75" customHeight="1" x14ac:dyDescent="0.25">
      <c r="A434" s="7">
        <v>410</v>
      </c>
      <c r="B434" s="7">
        <v>7529324.3877675626</v>
      </c>
      <c r="C434" s="7">
        <v>9470675.6122324374</v>
      </c>
      <c r="E434" s="7">
        <v>91.40625</v>
      </c>
      <c r="F434" s="7">
        <v>21000000</v>
      </c>
    </row>
    <row r="435" spans="1:6" ht="12.75" customHeight="1" x14ac:dyDescent="0.25">
      <c r="A435" s="7">
        <v>411</v>
      </c>
      <c r="B435" s="7">
        <v>7529324.3877675626</v>
      </c>
      <c r="C435" s="7">
        <v>-6151082.3877675626</v>
      </c>
      <c r="E435" s="7">
        <v>91.629464285714292</v>
      </c>
      <c r="F435" s="7">
        <v>21587579</v>
      </c>
    </row>
    <row r="436" spans="1:6" ht="12.75" customHeight="1" x14ac:dyDescent="0.25">
      <c r="A436" s="7">
        <v>412</v>
      </c>
      <c r="B436" s="7">
        <v>8687681.9858856499</v>
      </c>
      <c r="C436" s="7">
        <v>-3660653.9858856499</v>
      </c>
      <c r="E436" s="7">
        <v>91.852678571428569</v>
      </c>
      <c r="F436" s="7">
        <v>21590909</v>
      </c>
    </row>
    <row r="437" spans="1:6" ht="12.75" customHeight="1" x14ac:dyDescent="0.25">
      <c r="A437" s="7">
        <v>413</v>
      </c>
      <c r="B437" s="7">
        <v>7529324.3877675626</v>
      </c>
      <c r="C437" s="7">
        <v>-529324.38776756264</v>
      </c>
      <c r="E437" s="7">
        <v>92.075892857142861</v>
      </c>
      <c r="F437" s="7">
        <v>21666667</v>
      </c>
    </row>
    <row r="438" spans="1:6" ht="12.75" customHeight="1" x14ac:dyDescent="0.25">
      <c r="A438" s="7">
        <v>414</v>
      </c>
      <c r="B438" s="7">
        <v>6081377.3901199549</v>
      </c>
      <c r="C438" s="7">
        <v>-1420097.3901199549</v>
      </c>
      <c r="E438" s="7">
        <v>92.299107142857139</v>
      </c>
      <c r="F438" s="7">
        <v>22347015</v>
      </c>
    </row>
    <row r="439" spans="1:6" ht="12.75" customHeight="1" x14ac:dyDescent="0.25">
      <c r="A439" s="7">
        <v>415</v>
      </c>
      <c r="B439" s="7">
        <v>6950145.5887085199</v>
      </c>
      <c r="C439" s="7">
        <v>-5315505.5887085199</v>
      </c>
      <c r="E439" s="7">
        <v>92.522321428571431</v>
      </c>
      <c r="F439" s="7">
        <v>22897200</v>
      </c>
    </row>
    <row r="440" spans="1:6" ht="12.75" customHeight="1" x14ac:dyDescent="0.25">
      <c r="A440" s="7">
        <v>416</v>
      </c>
      <c r="B440" s="7">
        <v>6950145.5887085199</v>
      </c>
      <c r="C440" s="7">
        <v>-5571903.5887085199</v>
      </c>
      <c r="E440" s="7">
        <v>92.745535714285708</v>
      </c>
      <c r="F440" s="7">
        <v>23114066</v>
      </c>
    </row>
    <row r="441" spans="1:6" ht="12.75" customHeight="1" x14ac:dyDescent="0.25">
      <c r="A441" s="7">
        <v>417</v>
      </c>
      <c r="B441" s="7">
        <v>9266860.7849446926</v>
      </c>
      <c r="C441" s="7">
        <v>-3113014.7849446926</v>
      </c>
      <c r="E441" s="7">
        <v>92.96875</v>
      </c>
      <c r="F441" s="7">
        <v>23491573</v>
      </c>
    </row>
    <row r="442" spans="1:6" ht="12.75" customHeight="1" x14ac:dyDescent="0.25">
      <c r="A442" s="7">
        <v>418</v>
      </c>
      <c r="B442" s="7">
        <v>8687681.9858856499</v>
      </c>
      <c r="C442" s="7">
        <v>-5187681.9858856499</v>
      </c>
      <c r="E442" s="7">
        <v>93.191964285714292</v>
      </c>
      <c r="F442" s="7">
        <v>24000000</v>
      </c>
    </row>
    <row r="443" spans="1:6" ht="12.75" customHeight="1" x14ac:dyDescent="0.25">
      <c r="A443" s="7">
        <v>419</v>
      </c>
      <c r="B443" s="7">
        <v>6370966.7896494763</v>
      </c>
      <c r="C443" s="7">
        <v>-4597126.7896494763</v>
      </c>
      <c r="E443" s="7">
        <v>93.415178571428569</v>
      </c>
      <c r="F443" s="7">
        <v>24107258</v>
      </c>
    </row>
    <row r="444" spans="1:6" ht="12.75" customHeight="1" x14ac:dyDescent="0.25">
      <c r="A444" s="7">
        <v>420</v>
      </c>
      <c r="B444" s="7">
        <v>7239734.9882380413</v>
      </c>
      <c r="C444" s="7">
        <v>18194527.01176196</v>
      </c>
      <c r="E444" s="7">
        <v>93.638392857142861</v>
      </c>
      <c r="F444" s="7">
        <v>24119025</v>
      </c>
    </row>
    <row r="445" spans="1:6" ht="12.75" customHeight="1" x14ac:dyDescent="0.25">
      <c r="A445" s="7">
        <v>421</v>
      </c>
      <c r="B445" s="7">
        <v>8398092.5863561276</v>
      </c>
      <c r="C445" s="7">
        <v>9691795.4136438724</v>
      </c>
      <c r="E445" s="7">
        <v>93.861607142857139</v>
      </c>
      <c r="F445" s="7">
        <v>24119025</v>
      </c>
    </row>
    <row r="446" spans="1:6" ht="12.75" customHeight="1" x14ac:dyDescent="0.25">
      <c r="A446" s="7">
        <v>422</v>
      </c>
      <c r="B446" s="7">
        <v>9266860.7849446926</v>
      </c>
      <c r="C446" s="7">
        <v>-4073260.7849446926</v>
      </c>
      <c r="E446" s="7">
        <v>94.084821428571431</v>
      </c>
      <c r="F446" s="7">
        <v>24157304</v>
      </c>
    </row>
    <row r="447" spans="1:6" ht="12.75" customHeight="1" x14ac:dyDescent="0.25">
      <c r="A447" s="7">
        <v>423</v>
      </c>
      <c r="B447" s="7">
        <v>8687681.9858856499</v>
      </c>
      <c r="C447" s="7">
        <v>15312318.01411435</v>
      </c>
      <c r="E447" s="7">
        <v>94.308035714285708</v>
      </c>
      <c r="F447" s="7">
        <v>24157304</v>
      </c>
    </row>
    <row r="448" spans="1:6" ht="12.75" customHeight="1" x14ac:dyDescent="0.25">
      <c r="A448" s="7">
        <v>424</v>
      </c>
      <c r="B448" s="7">
        <v>6660556.1891789977</v>
      </c>
      <c r="C448" s="7">
        <v>-5822092.1891789977</v>
      </c>
      <c r="E448" s="7">
        <v>94.53125</v>
      </c>
      <c r="F448" s="7">
        <v>24256725</v>
      </c>
    </row>
    <row r="449" spans="1:6" ht="12.75" customHeight="1" x14ac:dyDescent="0.25">
      <c r="A449" s="7">
        <v>425</v>
      </c>
      <c r="B449" s="7">
        <v>8108503.1868266063</v>
      </c>
      <c r="C449" s="7">
        <v>3721854.8131733937</v>
      </c>
      <c r="E449" s="7">
        <v>94.754464285714292</v>
      </c>
      <c r="F449" s="7">
        <v>24434262</v>
      </c>
    </row>
    <row r="450" spans="1:6" ht="12.75" customHeight="1" x14ac:dyDescent="0.25">
      <c r="A450" s="7">
        <v>426</v>
      </c>
      <c r="B450" s="7">
        <v>7529324.3877675626</v>
      </c>
      <c r="C450" s="7">
        <v>16577933.612232437</v>
      </c>
      <c r="E450" s="7">
        <v>94.977678571428569</v>
      </c>
      <c r="F450" s="7">
        <v>25434262</v>
      </c>
    </row>
    <row r="451" spans="1:6" ht="12.75" customHeight="1" x14ac:dyDescent="0.25">
      <c r="A451" s="7">
        <v>427</v>
      </c>
      <c r="B451" s="7">
        <v>5791787.9905904327</v>
      </c>
      <c r="C451" s="7">
        <v>-920507.99059043266</v>
      </c>
      <c r="E451" s="7">
        <v>95.200892857142861</v>
      </c>
      <c r="F451" s="7">
        <v>25434262</v>
      </c>
    </row>
    <row r="452" spans="1:6" ht="12.75" customHeight="1" x14ac:dyDescent="0.25">
      <c r="A452" s="7">
        <v>428</v>
      </c>
      <c r="B452" s="7">
        <v>6081377.3901199549</v>
      </c>
      <c r="C452" s="7">
        <v>1380582.6098800451</v>
      </c>
      <c r="E452" s="7">
        <v>95.424107142857139</v>
      </c>
      <c r="F452" s="7">
        <v>25434263</v>
      </c>
    </row>
    <row r="453" spans="1:6" ht="12.75" customHeight="1" x14ac:dyDescent="0.25">
      <c r="A453" s="7">
        <v>429</v>
      </c>
      <c r="B453" s="7">
        <v>5502198.5910609113</v>
      </c>
      <c r="C453" s="7">
        <v>1812761.4089390887</v>
      </c>
      <c r="E453" s="7">
        <v>95.647321428571431</v>
      </c>
      <c r="F453" s="7">
        <v>25467250</v>
      </c>
    </row>
    <row r="454" spans="1:6" ht="12.75" customHeight="1" x14ac:dyDescent="0.25">
      <c r="A454" s="7">
        <v>430</v>
      </c>
      <c r="B454" s="7">
        <v>6660556.1891789977</v>
      </c>
      <c r="C454" s="7">
        <v>-5282314.1891789977</v>
      </c>
      <c r="E454" s="7">
        <v>95.870535714285722</v>
      </c>
      <c r="F454" s="7">
        <v>25467250</v>
      </c>
    </row>
    <row r="455" spans="1:6" ht="12.75" customHeight="1" x14ac:dyDescent="0.25">
      <c r="A455" s="7">
        <v>431</v>
      </c>
      <c r="B455" s="7">
        <v>5791787.9905904327</v>
      </c>
      <c r="C455" s="7">
        <v>2384052.0094095673</v>
      </c>
      <c r="E455" s="7">
        <v>96.09375</v>
      </c>
      <c r="F455" s="7">
        <v>25759766</v>
      </c>
    </row>
    <row r="456" spans="1:6" ht="12.75" customHeight="1" x14ac:dyDescent="0.25">
      <c r="A456" s="7">
        <v>432</v>
      </c>
      <c r="B456" s="7">
        <v>8977271.3854151703</v>
      </c>
      <c r="C456" s="7">
        <v>-1727271.3854151703</v>
      </c>
      <c r="E456" s="7">
        <v>96.316964285714292</v>
      </c>
      <c r="F456" s="7">
        <v>26011913</v>
      </c>
    </row>
    <row r="457" spans="1:6" ht="12.75" customHeight="1" x14ac:dyDescent="0.25">
      <c r="A457" s="7">
        <v>433</v>
      </c>
      <c r="B457" s="7">
        <v>9556450.1844742149</v>
      </c>
      <c r="C457" s="7">
        <v>5443549.8155257851</v>
      </c>
      <c r="E457" s="7">
        <v>96.540178571428569</v>
      </c>
      <c r="F457" s="7">
        <v>26641111</v>
      </c>
    </row>
    <row r="458" spans="1:6" ht="12.75" customHeight="1" x14ac:dyDescent="0.25">
      <c r="A458" s="7">
        <v>434</v>
      </c>
      <c r="B458" s="7">
        <v>6950145.5887085199</v>
      </c>
      <c r="C458" s="7">
        <v>-5600762.5887085199</v>
      </c>
      <c r="E458" s="7">
        <v>96.763392857142861</v>
      </c>
      <c r="F458" s="7">
        <v>27739975</v>
      </c>
    </row>
    <row r="459" spans="1:6" ht="12.75" customHeight="1" x14ac:dyDescent="0.25">
      <c r="A459" s="7">
        <v>435</v>
      </c>
      <c r="B459" s="7">
        <v>6081377.3901199549</v>
      </c>
      <c r="C459" s="7">
        <v>-4128617.3901199549</v>
      </c>
      <c r="E459" s="7">
        <v>96.986607142857139</v>
      </c>
      <c r="F459" s="7">
        <v>27977689</v>
      </c>
    </row>
    <row r="460" spans="1:6" ht="12.75" customHeight="1" x14ac:dyDescent="0.25">
      <c r="A460" s="7">
        <v>436</v>
      </c>
      <c r="B460" s="7">
        <v>9846039.5840037353</v>
      </c>
      <c r="C460" s="7">
        <v>-7452152.5840037353</v>
      </c>
      <c r="E460" s="7">
        <v>97.209821428571431</v>
      </c>
      <c r="F460" s="7">
        <v>28928710</v>
      </c>
    </row>
    <row r="461" spans="1:6" ht="12.75" customHeight="1" x14ac:dyDescent="0.25">
      <c r="A461" s="7">
        <v>437</v>
      </c>
      <c r="B461" s="7">
        <v>6950145.5887085199</v>
      </c>
      <c r="C461" s="7">
        <v>17207158.41129148</v>
      </c>
      <c r="E461" s="7">
        <v>97.433035714285722</v>
      </c>
      <c r="F461" s="7">
        <v>29230769</v>
      </c>
    </row>
    <row r="462" spans="1:6" ht="12.75" customHeight="1" x14ac:dyDescent="0.25">
      <c r="A462" s="7">
        <v>438</v>
      </c>
      <c r="B462" s="7">
        <v>7239734.9882380413</v>
      </c>
      <c r="C462" s="7">
        <v>1401265.0117619587</v>
      </c>
      <c r="E462" s="7">
        <v>97.65625</v>
      </c>
      <c r="F462" s="7">
        <v>30000000</v>
      </c>
    </row>
    <row r="463" spans="1:6" ht="12.75" customHeight="1" x14ac:dyDescent="0.25">
      <c r="A463" s="7">
        <v>439</v>
      </c>
      <c r="B463" s="7">
        <v>7239734.9882380413</v>
      </c>
      <c r="C463" s="7">
        <v>-4723687.9882380413</v>
      </c>
      <c r="E463" s="7">
        <v>97.879464285714292</v>
      </c>
      <c r="F463" s="7">
        <v>30521115</v>
      </c>
    </row>
    <row r="464" spans="1:6" ht="12.75" customHeight="1" x14ac:dyDescent="0.25">
      <c r="A464" s="7">
        <v>440</v>
      </c>
      <c r="B464" s="7">
        <v>8108503.1868266063</v>
      </c>
      <c r="C464" s="7">
        <v>-1151398.1868266063</v>
      </c>
      <c r="E464" s="7">
        <v>98.102678571428569</v>
      </c>
      <c r="F464" s="7">
        <v>30560700</v>
      </c>
    </row>
    <row r="465" spans="1:6" ht="12.75" customHeight="1" x14ac:dyDescent="0.25">
      <c r="A465" s="7">
        <v>441</v>
      </c>
      <c r="B465" s="7">
        <v>7529324.3877675626</v>
      </c>
      <c r="C465" s="7">
        <v>-7452074.3877675626</v>
      </c>
      <c r="E465" s="7">
        <v>98.325892857142861</v>
      </c>
      <c r="F465" s="7">
        <v>30570000</v>
      </c>
    </row>
    <row r="466" spans="1:6" ht="12.75" customHeight="1" x14ac:dyDescent="0.25">
      <c r="A466" s="7">
        <v>442</v>
      </c>
      <c r="B466" s="7">
        <v>5791787.9905904327</v>
      </c>
      <c r="C466" s="7">
        <v>-3757667.9905904327</v>
      </c>
      <c r="E466" s="7">
        <v>98.549107142857139</v>
      </c>
      <c r="F466" s="7">
        <v>31214295</v>
      </c>
    </row>
    <row r="467" spans="1:6" ht="12.75" customHeight="1" x14ac:dyDescent="0.25">
      <c r="A467" s="7">
        <v>443</v>
      </c>
      <c r="B467" s="7">
        <v>6660556.1891789977</v>
      </c>
      <c r="C467" s="7">
        <v>-4583596.1891789977</v>
      </c>
      <c r="E467" s="7">
        <v>98.772321428571431</v>
      </c>
      <c r="F467" s="7">
        <v>31873932</v>
      </c>
    </row>
    <row r="468" spans="1:6" ht="12.75" customHeight="1" x14ac:dyDescent="0.25">
      <c r="A468" s="7">
        <v>444</v>
      </c>
      <c r="B468" s="7">
        <v>9556450.1844742149</v>
      </c>
      <c r="C468" s="7">
        <v>12790564.815525785</v>
      </c>
      <c r="E468" s="7">
        <v>98.995535714285722</v>
      </c>
      <c r="F468" s="7">
        <v>32700000</v>
      </c>
    </row>
    <row r="469" spans="1:6" ht="12.75" customHeight="1" x14ac:dyDescent="0.25">
      <c r="A469" s="7">
        <v>445</v>
      </c>
      <c r="B469" s="7">
        <v>6081377.3901199549</v>
      </c>
      <c r="C469" s="7">
        <v>-3125537.3901199549</v>
      </c>
      <c r="E469" s="7">
        <v>99.21875</v>
      </c>
      <c r="F469" s="7">
        <v>35654150</v>
      </c>
    </row>
    <row r="470" spans="1:6" ht="12.75" customHeight="1" x14ac:dyDescent="0.25">
      <c r="A470" s="7">
        <v>446</v>
      </c>
      <c r="B470" s="7">
        <v>7239734.9882380413</v>
      </c>
      <c r="C470" s="7">
        <v>16917569.01176196</v>
      </c>
      <c r="E470" s="7">
        <v>99.441964285714292</v>
      </c>
      <c r="F470" s="7">
        <v>35654150</v>
      </c>
    </row>
    <row r="471" spans="1:6" ht="12.75" customHeight="1" x14ac:dyDescent="0.25">
      <c r="A471" s="7">
        <v>447</v>
      </c>
      <c r="B471" s="7">
        <v>6370966.7896494763</v>
      </c>
      <c r="C471" s="7">
        <v>-6134112.7896494763</v>
      </c>
      <c r="E471" s="7">
        <v>99.665178571428569</v>
      </c>
      <c r="F471" s="7">
        <v>35665000</v>
      </c>
    </row>
    <row r="472" spans="1:6" ht="12.75" customHeight="1" x14ac:dyDescent="0.25">
      <c r="A472" s="8">
        <v>448</v>
      </c>
      <c r="B472" s="8">
        <v>7239734.9882380413</v>
      </c>
      <c r="C472" s="8">
        <v>-3572089.9882380413</v>
      </c>
      <c r="E472" s="8">
        <v>99.888392857142861</v>
      </c>
      <c r="F472" s="8">
        <v>37457154</v>
      </c>
    </row>
    <row r="473" spans="1:6" ht="12.75" customHeight="1" x14ac:dyDescent="0.25"/>
    <row r="474" spans="1:6" ht="12.75" customHeight="1" x14ac:dyDescent="0.25"/>
    <row r="475" spans="1:6" ht="12.75" customHeight="1" x14ac:dyDescent="0.25"/>
    <row r="476" spans="1:6" ht="12.75" customHeight="1" x14ac:dyDescent="0.25"/>
    <row r="477" spans="1:6" ht="12.75" customHeight="1" x14ac:dyDescent="0.25"/>
    <row r="478" spans="1:6" ht="12.75" customHeight="1" x14ac:dyDescent="0.25"/>
    <row r="479" spans="1:6" ht="12.75" customHeight="1" x14ac:dyDescent="0.25"/>
    <row r="480" spans="1:6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3:B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 x14ac:dyDescent="0.25"/>
  <cols>
    <col min="1" max="9" width="8.6640625" customWidth="1"/>
  </cols>
  <sheetData>
    <row r="1" spans="1:9" ht="12.75" customHeight="1" x14ac:dyDescent="0.3">
      <c r="A1" s="5" t="s">
        <v>377</v>
      </c>
    </row>
    <row r="2" spans="1:9" ht="12.75" customHeight="1" x14ac:dyDescent="0.25"/>
    <row r="3" spans="1:9" ht="12.75" customHeight="1" x14ac:dyDescent="0.25">
      <c r="A3" s="34" t="s">
        <v>379</v>
      </c>
      <c r="B3" s="35"/>
    </row>
    <row r="4" spans="1:9" ht="12.75" customHeight="1" x14ac:dyDescent="0.25">
      <c r="A4" s="7" t="s">
        <v>381</v>
      </c>
      <c r="B4" s="7">
        <v>0.66855933433775583</v>
      </c>
    </row>
    <row r="5" spans="1:9" ht="12.75" customHeight="1" x14ac:dyDescent="0.25">
      <c r="A5" s="7" t="s">
        <v>382</v>
      </c>
      <c r="B5" s="7">
        <v>0.44697158353014316</v>
      </c>
    </row>
    <row r="6" spans="1:9" ht="12.75" customHeight="1" x14ac:dyDescent="0.25">
      <c r="A6" s="7" t="s">
        <v>383</v>
      </c>
      <c r="B6" s="7">
        <v>0.44473444706481874</v>
      </c>
    </row>
    <row r="7" spans="1:9" ht="12.75" customHeight="1" x14ac:dyDescent="0.25">
      <c r="A7" s="7" t="s">
        <v>384</v>
      </c>
      <c r="B7" s="7">
        <v>8081441.2027545553</v>
      </c>
    </row>
    <row r="8" spans="1:9" ht="12.75" customHeight="1" x14ac:dyDescent="0.25">
      <c r="A8" s="8" t="s">
        <v>385</v>
      </c>
      <c r="B8" s="8">
        <v>448</v>
      </c>
    </row>
    <row r="9" spans="1:9" ht="12.75" customHeight="1" x14ac:dyDescent="0.25"/>
    <row r="10" spans="1:9" ht="12.75" customHeight="1" x14ac:dyDescent="0.3">
      <c r="A10" s="5" t="s">
        <v>386</v>
      </c>
    </row>
    <row r="11" spans="1:9" ht="12.75" customHeight="1" x14ac:dyDescent="0.25">
      <c r="A11" s="6"/>
      <c r="B11" s="6" t="s">
        <v>387</v>
      </c>
      <c r="C11" s="6" t="s">
        <v>388</v>
      </c>
      <c r="D11" s="6" t="s">
        <v>389</v>
      </c>
      <c r="E11" s="6" t="s">
        <v>391</v>
      </c>
      <c r="F11" s="6" t="s">
        <v>392</v>
      </c>
    </row>
    <row r="12" spans="1:9" ht="12.75" customHeight="1" x14ac:dyDescent="0.25">
      <c r="A12" s="7" t="s">
        <v>393</v>
      </c>
      <c r="B12" s="7">
        <v>1</v>
      </c>
      <c r="C12" s="7">
        <v>2.359487192460204E+16</v>
      </c>
      <c r="D12" s="7">
        <v>2.359487192460204E+16</v>
      </c>
      <c r="E12" s="7">
        <v>361.27672988909427</v>
      </c>
      <c r="F12" s="7">
        <v>1.9324243014395608E-59</v>
      </c>
    </row>
    <row r="13" spans="1:9" ht="12.75" customHeight="1" x14ac:dyDescent="0.25">
      <c r="A13" s="7" t="s">
        <v>394</v>
      </c>
      <c r="B13" s="7">
        <v>447</v>
      </c>
      <c r="C13" s="7">
        <v>2.9193432285369808E+16</v>
      </c>
      <c r="D13" s="7">
        <v>65309691913578.992</v>
      </c>
      <c r="E13" s="7"/>
      <c r="F13" s="7"/>
    </row>
    <row r="14" spans="1:9" ht="12.75" customHeight="1" x14ac:dyDescent="0.25">
      <c r="A14" s="8" t="s">
        <v>395</v>
      </c>
      <c r="B14" s="8">
        <v>448</v>
      </c>
      <c r="C14" s="8">
        <v>5.2788304209971848E+16</v>
      </c>
      <c r="D14" s="8"/>
      <c r="E14" s="8"/>
      <c r="F14" s="8"/>
    </row>
    <row r="15" spans="1:9" ht="12.75" customHeight="1" x14ac:dyDescent="0.25"/>
    <row r="16" spans="1:9" ht="12.75" customHeight="1" x14ac:dyDescent="0.25">
      <c r="A16" s="6"/>
      <c r="B16" s="6" t="s">
        <v>396</v>
      </c>
      <c r="C16" s="6" t="s">
        <v>384</v>
      </c>
      <c r="D16" s="6" t="s">
        <v>397</v>
      </c>
      <c r="E16" s="6" t="s">
        <v>398</v>
      </c>
      <c r="F16" s="6" t="s">
        <v>399</v>
      </c>
      <c r="G16" s="6" t="s">
        <v>400</v>
      </c>
      <c r="H16" s="6" t="s">
        <v>401</v>
      </c>
      <c r="I16" s="6" t="s">
        <v>403</v>
      </c>
    </row>
    <row r="17" spans="1:9" ht="12.75" customHeight="1" x14ac:dyDescent="0.25">
      <c r="A17" s="7" t="s">
        <v>404</v>
      </c>
      <c r="B17" s="7">
        <v>0</v>
      </c>
      <c r="C17" s="7" t="e">
        <v>#N/A</v>
      </c>
      <c r="D17" s="7" t="e">
        <v>#N/A</v>
      </c>
      <c r="E17" s="7" t="e">
        <v>#N/A</v>
      </c>
      <c r="F17" s="7" t="e">
        <v>#N/A</v>
      </c>
      <c r="G17" s="7" t="e">
        <v>#N/A</v>
      </c>
      <c r="H17" s="7" t="e">
        <v>#N/A</v>
      </c>
      <c r="I17" s="7" t="e">
        <v>#N/A</v>
      </c>
    </row>
    <row r="18" spans="1:9" ht="12.75" customHeight="1" x14ac:dyDescent="0.25">
      <c r="A18" s="8" t="s">
        <v>5</v>
      </c>
      <c r="B18" s="8">
        <v>12861412.462651778</v>
      </c>
      <c r="C18" s="8">
        <v>676657.14431519585</v>
      </c>
      <c r="D18" s="8">
        <v>19.007280970435986</v>
      </c>
      <c r="E18" s="8">
        <v>1.7958467756126174E-59</v>
      </c>
      <c r="F18" s="8">
        <v>11531588.168682307</v>
      </c>
      <c r="G18" s="8">
        <v>14191236.756621249</v>
      </c>
      <c r="H18" s="8">
        <v>11531588.168682307</v>
      </c>
      <c r="I18" s="8">
        <v>14191236.756621249</v>
      </c>
    </row>
    <row r="19" spans="1:9" ht="12.75" customHeight="1" x14ac:dyDescent="0.25"/>
    <row r="20" spans="1:9" ht="12.75" customHeight="1" x14ac:dyDescent="0.25"/>
    <row r="21" spans="1:9" ht="12.75" customHeight="1" x14ac:dyDescent="0.25"/>
    <row r="22" spans="1:9" ht="12.75" customHeight="1" x14ac:dyDescent="0.3">
      <c r="A22" s="5" t="s">
        <v>406</v>
      </c>
      <c r="E22" s="5" t="s">
        <v>407</v>
      </c>
    </row>
    <row r="23" spans="1:9" ht="12.75" customHeight="1" x14ac:dyDescent="0.25"/>
    <row r="24" spans="1:9" ht="12.75" customHeight="1" x14ac:dyDescent="0.25">
      <c r="A24" s="6" t="s">
        <v>408</v>
      </c>
      <c r="B24" s="6" t="s">
        <v>409</v>
      </c>
      <c r="C24" s="6" t="s">
        <v>410</v>
      </c>
      <c r="E24" s="6" t="s">
        <v>411</v>
      </c>
      <c r="F24" s="6" t="s">
        <v>2</v>
      </c>
    </row>
    <row r="25" spans="1:9" ht="12.75" customHeight="1" x14ac:dyDescent="0.25">
      <c r="A25" s="7">
        <v>1</v>
      </c>
      <c r="B25" s="7">
        <v>7768293.1274416735</v>
      </c>
      <c r="C25" s="7">
        <v>-6223342.1274416735</v>
      </c>
      <c r="E25" s="7">
        <v>0.11160714285714286</v>
      </c>
      <c r="F25" s="7">
        <v>47370</v>
      </c>
    </row>
    <row r="26" spans="1:9" ht="12.75" customHeight="1" x14ac:dyDescent="0.25">
      <c r="A26" s="7">
        <v>2</v>
      </c>
      <c r="B26" s="7">
        <v>7588233.3529645484</v>
      </c>
      <c r="C26" s="7">
        <v>-5635473.3529645484</v>
      </c>
      <c r="E26" s="7">
        <v>0.3348214285714286</v>
      </c>
      <c r="F26" s="7">
        <v>47370</v>
      </c>
    </row>
    <row r="27" spans="1:9" ht="12.75" customHeight="1" x14ac:dyDescent="0.25">
      <c r="A27" s="7">
        <v>3</v>
      </c>
      <c r="B27" s="7">
        <v>7806877.3648296287</v>
      </c>
      <c r="C27" s="7">
        <v>-7592929.3648296287</v>
      </c>
      <c r="E27" s="7">
        <v>0.5580357142857143</v>
      </c>
      <c r="F27" s="7">
        <v>52170</v>
      </c>
    </row>
    <row r="28" spans="1:9" ht="12.75" customHeight="1" x14ac:dyDescent="0.25">
      <c r="A28" s="7">
        <v>4</v>
      </c>
      <c r="B28" s="7">
        <v>7858323.0146802366</v>
      </c>
      <c r="C28" s="7">
        <v>5669766.9853197634</v>
      </c>
      <c r="E28" s="7">
        <v>0.78125000000000011</v>
      </c>
      <c r="F28" s="7">
        <v>56845</v>
      </c>
    </row>
    <row r="29" spans="1:9" ht="12.75" customHeight="1" x14ac:dyDescent="0.25">
      <c r="A29" s="7">
        <v>5</v>
      </c>
      <c r="B29" s="7">
        <v>6932301.3173693093</v>
      </c>
      <c r="C29" s="7">
        <v>-1569021.3173693093</v>
      </c>
      <c r="E29" s="7">
        <v>1.0044642857142858</v>
      </c>
      <c r="F29" s="7">
        <v>56845</v>
      </c>
    </row>
    <row r="30" spans="1:9" ht="12.75" customHeight="1" x14ac:dyDescent="0.25">
      <c r="A30" s="7">
        <v>6</v>
      </c>
      <c r="B30" s="7">
        <v>7318143.6912488611</v>
      </c>
      <c r="C30" s="7">
        <v>6445901.3087511389</v>
      </c>
      <c r="E30" s="7">
        <v>1.2276785714285714</v>
      </c>
      <c r="F30" s="7">
        <v>76236</v>
      </c>
    </row>
    <row r="31" spans="1:9" ht="12.75" customHeight="1" x14ac:dyDescent="0.25">
      <c r="A31" s="7">
        <v>7</v>
      </c>
      <c r="B31" s="7">
        <v>6970885.5547572644</v>
      </c>
      <c r="C31" s="7">
        <v>-4303285.5547572644</v>
      </c>
      <c r="E31" s="7">
        <v>1.4508928571428572</v>
      </c>
      <c r="F31" s="7">
        <v>77250</v>
      </c>
    </row>
    <row r="32" spans="1:9" ht="12.75" customHeight="1" x14ac:dyDescent="0.25">
      <c r="A32" s="7">
        <v>8</v>
      </c>
      <c r="B32" s="7">
        <v>6726518.7179668797</v>
      </c>
      <c r="C32" s="7">
        <v>-4189620.7179668797</v>
      </c>
      <c r="E32" s="7">
        <v>1.6741071428571428</v>
      </c>
      <c r="F32" s="7">
        <v>77250</v>
      </c>
    </row>
    <row r="33" spans="1:6" ht="12.75" customHeight="1" x14ac:dyDescent="0.25">
      <c r="A33" s="7">
        <v>9</v>
      </c>
      <c r="B33" s="7">
        <v>7806877.3648296287</v>
      </c>
      <c r="C33" s="7">
        <v>-6294276.3648296287</v>
      </c>
      <c r="E33" s="7">
        <v>1.8973214285714286</v>
      </c>
      <c r="F33" s="7">
        <v>77250</v>
      </c>
    </row>
    <row r="34" spans="1:6" ht="12.75" customHeight="1" x14ac:dyDescent="0.25">
      <c r="A34" s="7">
        <v>10</v>
      </c>
      <c r="B34" s="7">
        <v>6597904.5933403624</v>
      </c>
      <c r="C34" s="7">
        <v>-3148978.5933403624</v>
      </c>
      <c r="E34" s="7">
        <v>2.1205357142857144</v>
      </c>
      <c r="F34" s="7">
        <v>77250</v>
      </c>
    </row>
    <row r="35" spans="1:6" ht="12.75" customHeight="1" x14ac:dyDescent="0.25">
      <c r="A35" s="7">
        <v>11</v>
      </c>
      <c r="B35" s="7">
        <v>6623627.4182656659</v>
      </c>
      <c r="C35" s="7">
        <v>-4089347.4182656659</v>
      </c>
      <c r="E35" s="7">
        <v>2.34375</v>
      </c>
      <c r="F35" s="7">
        <v>77250</v>
      </c>
    </row>
    <row r="36" spans="1:6" ht="12.75" customHeight="1" x14ac:dyDescent="0.25">
      <c r="A36" s="7">
        <v>12</v>
      </c>
      <c r="B36" s="7">
        <v>6829410.0176680945</v>
      </c>
      <c r="C36" s="7">
        <v>-6752160.0176680945</v>
      </c>
      <c r="E36" s="7">
        <v>2.5669642857142856</v>
      </c>
      <c r="F36" s="7">
        <v>77250</v>
      </c>
    </row>
    <row r="37" spans="1:6" ht="12.75" customHeight="1" x14ac:dyDescent="0.25">
      <c r="A37" s="7">
        <v>13</v>
      </c>
      <c r="B37" s="7">
        <v>9041572.9612441994</v>
      </c>
      <c r="C37" s="7">
        <v>-7384972.9612441994</v>
      </c>
      <c r="E37" s="7">
        <v>2.7901785714285716</v>
      </c>
      <c r="F37" s="7">
        <v>77250</v>
      </c>
    </row>
    <row r="38" spans="1:6" ht="12.75" customHeight="1" x14ac:dyDescent="0.25">
      <c r="A38" s="7">
        <v>14</v>
      </c>
      <c r="B38" s="7">
        <v>7048054.0295331748</v>
      </c>
      <c r="C38" s="7">
        <v>7039445.9704668252</v>
      </c>
      <c r="E38" s="7">
        <v>3.0133928571428572</v>
      </c>
      <c r="F38" s="7">
        <v>77250</v>
      </c>
    </row>
    <row r="39" spans="1:6" ht="12.75" customHeight="1" x14ac:dyDescent="0.25">
      <c r="A39" s="7">
        <v>15</v>
      </c>
      <c r="B39" s="7">
        <v>7125222.5043090852</v>
      </c>
      <c r="C39" s="7">
        <v>874777.4956909148</v>
      </c>
      <c r="E39" s="7">
        <v>3.2366071428571428</v>
      </c>
      <c r="F39" s="7">
        <v>77250</v>
      </c>
    </row>
    <row r="40" spans="1:6" ht="12.75" customHeight="1" x14ac:dyDescent="0.25">
      <c r="A40" s="7">
        <v>16</v>
      </c>
      <c r="B40" s="7">
        <v>6237785.0443861121</v>
      </c>
      <c r="C40" s="7">
        <v>-5399321.0443861121</v>
      </c>
      <c r="E40" s="7">
        <v>3.4598214285714288</v>
      </c>
      <c r="F40" s="7">
        <v>77250</v>
      </c>
    </row>
    <row r="41" spans="1:6" ht="12.75" customHeight="1" x14ac:dyDescent="0.25">
      <c r="A41" s="7">
        <v>17</v>
      </c>
      <c r="B41" s="7">
        <v>7703986.0651284149</v>
      </c>
      <c r="C41" s="7">
        <v>-7576736.0651284149</v>
      </c>
      <c r="E41" s="7">
        <v>3.6830357142857144</v>
      </c>
      <c r="F41" s="7">
        <v>77250</v>
      </c>
    </row>
    <row r="42" spans="1:6" ht="12.75" customHeight="1" x14ac:dyDescent="0.25">
      <c r="A42" s="7">
        <v>18</v>
      </c>
      <c r="B42" s="7">
        <v>7073776.8544584783</v>
      </c>
      <c r="C42" s="7">
        <v>-6996526.8544584783</v>
      </c>
      <c r="E42" s="7">
        <v>3.90625</v>
      </c>
      <c r="F42" s="7">
        <v>77250</v>
      </c>
    </row>
    <row r="43" spans="1:6" ht="12.75" customHeight="1" x14ac:dyDescent="0.25">
      <c r="A43" s="7">
        <v>19</v>
      </c>
      <c r="B43" s="7">
        <v>7845461.6022175848</v>
      </c>
      <c r="C43" s="7">
        <v>-7768211.6022175848</v>
      </c>
      <c r="E43" s="7">
        <v>4.1294642857142865</v>
      </c>
      <c r="F43" s="7">
        <v>77250</v>
      </c>
    </row>
    <row r="44" spans="1:6" ht="12.75" customHeight="1" x14ac:dyDescent="0.25">
      <c r="A44" s="7">
        <v>20</v>
      </c>
      <c r="B44" s="7">
        <v>6340676.3440873269</v>
      </c>
      <c r="C44" s="7">
        <v>19126573.655912675</v>
      </c>
      <c r="E44" s="7">
        <v>4.3526785714285721</v>
      </c>
      <c r="F44" s="7">
        <v>77250</v>
      </c>
    </row>
    <row r="45" spans="1:6" ht="12.75" customHeight="1" x14ac:dyDescent="0.25">
      <c r="A45" s="7">
        <v>21</v>
      </c>
      <c r="B45" s="7">
        <v>7253836.6289356025</v>
      </c>
      <c r="C45" s="7">
        <v>17180425.371064398</v>
      </c>
      <c r="E45" s="7">
        <v>4.5758928571428577</v>
      </c>
      <c r="F45" s="7">
        <v>77250</v>
      </c>
    </row>
    <row r="46" spans="1:6" ht="12.75" customHeight="1" x14ac:dyDescent="0.25">
      <c r="A46" s="7">
        <v>22</v>
      </c>
      <c r="B46" s="7">
        <v>7138083.9167717379</v>
      </c>
      <c r="C46" s="7">
        <v>-5470923.9167717379</v>
      </c>
      <c r="E46" s="7">
        <v>4.7991071428571432</v>
      </c>
      <c r="F46" s="7">
        <v>77250</v>
      </c>
    </row>
    <row r="47" spans="1:6" ht="12.75" customHeight="1" x14ac:dyDescent="0.25">
      <c r="A47" s="7">
        <v>23</v>
      </c>
      <c r="B47" s="7">
        <v>6443567.6437885407</v>
      </c>
      <c r="C47" s="7">
        <v>29221432.356211461</v>
      </c>
      <c r="E47" s="7">
        <v>5.0223214285714288</v>
      </c>
      <c r="F47" s="7">
        <v>77250</v>
      </c>
    </row>
    <row r="48" spans="1:6" ht="12.75" customHeight="1" x14ac:dyDescent="0.25">
      <c r="A48" s="7">
        <v>24</v>
      </c>
      <c r="B48" s="7">
        <v>8334195.2757983524</v>
      </c>
      <c r="C48" s="7">
        <v>-8256945.2757983524</v>
      </c>
      <c r="E48" s="7">
        <v>5.2455357142857153</v>
      </c>
      <c r="F48" s="7">
        <v>77250</v>
      </c>
    </row>
    <row r="49" spans="1:6" ht="12.75" customHeight="1" x14ac:dyDescent="0.25">
      <c r="A49" s="7">
        <v>25</v>
      </c>
      <c r="B49" s="7">
        <v>5170287.8099860149</v>
      </c>
      <c r="C49" s="7">
        <v>-5093037.8099860149</v>
      </c>
      <c r="E49" s="7">
        <v>5.4687500000000009</v>
      </c>
      <c r="F49" s="7">
        <v>77250</v>
      </c>
    </row>
    <row r="50" spans="1:6" ht="12.75" customHeight="1" x14ac:dyDescent="0.25">
      <c r="A50" s="7">
        <v>26</v>
      </c>
      <c r="B50" s="7">
        <v>7459619.2283380311</v>
      </c>
      <c r="C50" s="7">
        <v>4290380.7716619689</v>
      </c>
      <c r="E50" s="7">
        <v>5.6919642857142865</v>
      </c>
      <c r="F50" s="7">
        <v>77250</v>
      </c>
    </row>
    <row r="51" spans="1:6" ht="12.75" customHeight="1" x14ac:dyDescent="0.25">
      <c r="A51" s="7">
        <v>27</v>
      </c>
      <c r="B51" s="7">
        <v>7678263.2402031114</v>
      </c>
      <c r="C51" s="7">
        <v>-6839799.2402031114</v>
      </c>
      <c r="E51" s="7">
        <v>5.9151785714285721</v>
      </c>
      <c r="F51" s="7">
        <v>77250</v>
      </c>
    </row>
    <row r="52" spans="1:6" ht="12.75" customHeight="1" x14ac:dyDescent="0.25">
      <c r="A52" s="7">
        <v>28</v>
      </c>
      <c r="B52" s="7">
        <v>7395312.1660247715</v>
      </c>
      <c r="C52" s="7">
        <v>-4868472.1660247715</v>
      </c>
      <c r="E52" s="7">
        <v>6.1383928571428577</v>
      </c>
      <c r="F52" s="7">
        <v>77250</v>
      </c>
    </row>
    <row r="53" spans="1:6" ht="12.75" customHeight="1" x14ac:dyDescent="0.25">
      <c r="A53" s="7">
        <v>29</v>
      </c>
      <c r="B53" s="7">
        <v>6777964.3678174876</v>
      </c>
      <c r="C53" s="7">
        <v>12391835.632182512</v>
      </c>
      <c r="E53" s="7">
        <v>6.3616071428571432</v>
      </c>
      <c r="F53" s="7">
        <v>77250</v>
      </c>
    </row>
    <row r="54" spans="1:6" ht="12.75" customHeight="1" x14ac:dyDescent="0.25">
      <c r="A54" s="7">
        <v>30</v>
      </c>
      <c r="B54" s="7">
        <v>5736189.9583426928</v>
      </c>
      <c r="C54" s="7">
        <v>-3376029.9583426928</v>
      </c>
      <c r="E54" s="7">
        <v>6.5848214285714297</v>
      </c>
      <c r="F54" s="7">
        <v>77250</v>
      </c>
    </row>
    <row r="55" spans="1:6" ht="12.75" customHeight="1" x14ac:dyDescent="0.25">
      <c r="A55" s="7">
        <v>31</v>
      </c>
      <c r="B55" s="7">
        <v>7176668.154159693</v>
      </c>
      <c r="C55" s="7">
        <v>4823331.845840307</v>
      </c>
      <c r="E55" s="7">
        <v>6.8080357142857153</v>
      </c>
      <c r="F55" s="7">
        <v>77250</v>
      </c>
    </row>
    <row r="56" spans="1:6" ht="12.75" customHeight="1" x14ac:dyDescent="0.25">
      <c r="A56" s="7">
        <v>32</v>
      </c>
      <c r="B56" s="7">
        <v>6816548.6052054428</v>
      </c>
      <c r="C56" s="7">
        <v>5888451.3947945572</v>
      </c>
      <c r="E56" s="7">
        <v>7.0312500000000009</v>
      </c>
      <c r="F56" s="7">
        <v>77250</v>
      </c>
    </row>
    <row r="57" spans="1:6" ht="12.75" customHeight="1" x14ac:dyDescent="0.25">
      <c r="A57" s="7">
        <v>33</v>
      </c>
      <c r="B57" s="7">
        <v>6855132.8425933979</v>
      </c>
      <c r="C57" s="7">
        <v>-5090892.8425933979</v>
      </c>
      <c r="E57" s="7">
        <v>7.2544642857142865</v>
      </c>
      <c r="F57" s="7">
        <v>77250</v>
      </c>
    </row>
    <row r="58" spans="1:6" ht="12.75" customHeight="1" x14ac:dyDescent="0.25">
      <c r="A58" s="7">
        <v>34</v>
      </c>
      <c r="B58" s="7">
        <v>6559320.3559524072</v>
      </c>
      <c r="C58" s="7">
        <v>-4165433.3559524072</v>
      </c>
      <c r="E58" s="7">
        <v>7.4776785714285721</v>
      </c>
      <c r="F58" s="7">
        <v>77250</v>
      </c>
    </row>
    <row r="59" spans="1:6" ht="12.75" customHeight="1" x14ac:dyDescent="0.25">
      <c r="A59" s="7">
        <v>35</v>
      </c>
      <c r="B59" s="7">
        <v>7369589.3410994681</v>
      </c>
      <c r="C59" s="7">
        <v>5380410.6589005319</v>
      </c>
      <c r="E59" s="7">
        <v>7.7008928571428577</v>
      </c>
      <c r="F59" s="7">
        <v>77250</v>
      </c>
    </row>
    <row r="60" spans="1:6" ht="12.75" customHeight="1" x14ac:dyDescent="0.25">
      <c r="A60" s="7">
        <v>36</v>
      </c>
      <c r="B60" s="7">
        <v>7215252.3915476482</v>
      </c>
      <c r="C60" s="7">
        <v>-5593837.3915476482</v>
      </c>
      <c r="E60" s="7">
        <v>7.9241071428571432</v>
      </c>
      <c r="F60" s="7">
        <v>77250</v>
      </c>
    </row>
    <row r="61" spans="1:6" ht="12.75" customHeight="1" x14ac:dyDescent="0.25">
      <c r="A61" s="7">
        <v>37</v>
      </c>
      <c r="B61" s="7">
        <v>6932301.3173693093</v>
      </c>
      <c r="C61" s="7">
        <v>1721545.6826306907</v>
      </c>
      <c r="E61" s="7">
        <v>8.1473214285714288</v>
      </c>
      <c r="F61" s="7">
        <v>85457</v>
      </c>
    </row>
    <row r="62" spans="1:6" ht="12.75" customHeight="1" x14ac:dyDescent="0.25">
      <c r="A62" s="7">
        <v>38</v>
      </c>
      <c r="B62" s="7">
        <v>6597904.5933403624</v>
      </c>
      <c r="C62" s="7">
        <v>-5759440.5933403624</v>
      </c>
      <c r="E62" s="7">
        <v>8.3705357142857135</v>
      </c>
      <c r="F62" s="7">
        <v>94740</v>
      </c>
    </row>
    <row r="63" spans="1:6" ht="12.75" customHeight="1" x14ac:dyDescent="0.25">
      <c r="A63" s="7">
        <v>39</v>
      </c>
      <c r="B63" s="7">
        <v>7922630.0769934952</v>
      </c>
      <c r="C63" s="7">
        <v>8616695.9230065048</v>
      </c>
      <c r="E63" s="7">
        <v>8.59375</v>
      </c>
      <c r="F63" s="7">
        <v>108953</v>
      </c>
    </row>
    <row r="64" spans="1:6" ht="12.75" customHeight="1" x14ac:dyDescent="0.25">
      <c r="A64" s="7">
        <v>40</v>
      </c>
      <c r="B64" s="7">
        <v>8977265.8989309408</v>
      </c>
      <c r="C64" s="7">
        <v>-5617265.8989309408</v>
      </c>
      <c r="E64" s="7">
        <v>8.8169642857142865</v>
      </c>
      <c r="F64" s="7">
        <v>127250</v>
      </c>
    </row>
    <row r="65" spans="1:6" ht="12.75" customHeight="1" x14ac:dyDescent="0.25">
      <c r="A65" s="7">
        <v>41</v>
      </c>
      <c r="B65" s="7">
        <v>7292420.8663235577</v>
      </c>
      <c r="C65" s="7">
        <v>-3997426.8663235577</v>
      </c>
      <c r="E65" s="7">
        <v>9.0401785714285712</v>
      </c>
      <c r="F65" s="7">
        <v>137374</v>
      </c>
    </row>
    <row r="66" spans="1:6" ht="12.75" customHeight="1" x14ac:dyDescent="0.25">
      <c r="A66" s="7">
        <v>42</v>
      </c>
      <c r="B66" s="7">
        <v>6482151.8811764959</v>
      </c>
      <c r="C66" s="7">
        <v>11386701.118823504</v>
      </c>
      <c r="E66" s="7">
        <v>9.2633928571428577</v>
      </c>
      <c r="F66" s="7">
        <v>142111</v>
      </c>
    </row>
    <row r="67" spans="1:6" ht="12.75" customHeight="1" x14ac:dyDescent="0.25">
      <c r="A67" s="7">
        <v>43</v>
      </c>
      <c r="B67" s="7">
        <v>7035192.6170705231</v>
      </c>
      <c r="C67" s="7">
        <v>924344.38292947691</v>
      </c>
      <c r="E67" s="7">
        <v>9.4866071428571423</v>
      </c>
      <c r="F67" s="7">
        <v>170107</v>
      </c>
    </row>
    <row r="68" spans="1:6" ht="12.75" customHeight="1" x14ac:dyDescent="0.25">
      <c r="A68" s="7">
        <v>44</v>
      </c>
      <c r="B68" s="7">
        <v>7253836.6289356025</v>
      </c>
      <c r="C68" s="7">
        <v>-3871836.6289356025</v>
      </c>
      <c r="E68" s="7">
        <v>9.7098214285714288</v>
      </c>
      <c r="F68" s="7">
        <v>213948</v>
      </c>
    </row>
    <row r="69" spans="1:6" ht="12.75" customHeight="1" x14ac:dyDescent="0.25">
      <c r="A69" s="7">
        <v>45</v>
      </c>
      <c r="B69" s="7">
        <v>7999798.5517694056</v>
      </c>
      <c r="C69" s="7">
        <v>-160363.5517694056</v>
      </c>
      <c r="E69" s="7">
        <v>9.9330357142857135</v>
      </c>
      <c r="F69" s="7">
        <v>236854</v>
      </c>
    </row>
    <row r="70" spans="1:6" ht="12.75" customHeight="1" x14ac:dyDescent="0.25">
      <c r="A70" s="7">
        <v>46</v>
      </c>
      <c r="B70" s="7">
        <v>7343866.5161741646</v>
      </c>
      <c r="C70" s="7">
        <v>-1593866.5161741646</v>
      </c>
      <c r="E70" s="7">
        <v>10.15625</v>
      </c>
      <c r="F70" s="7">
        <v>247827</v>
      </c>
    </row>
    <row r="71" spans="1:6" ht="12.75" customHeight="1" x14ac:dyDescent="0.25">
      <c r="A71" s="7">
        <v>47</v>
      </c>
      <c r="B71" s="7">
        <v>6237785.0443861121</v>
      </c>
      <c r="C71" s="7">
        <v>-4859543.0443861121</v>
      </c>
      <c r="E71" s="7">
        <v>10.379464285714286</v>
      </c>
      <c r="F71" s="7">
        <v>309859</v>
      </c>
    </row>
    <row r="72" spans="1:6" ht="12.75" customHeight="1" x14ac:dyDescent="0.25">
      <c r="A72" s="7">
        <v>48</v>
      </c>
      <c r="B72" s="7">
        <v>7086638.26692113</v>
      </c>
      <c r="C72" s="7">
        <v>10382926.733078871</v>
      </c>
      <c r="E72" s="7">
        <v>10.602678571428571</v>
      </c>
      <c r="F72" s="7">
        <v>449794</v>
      </c>
    </row>
    <row r="73" spans="1:6" ht="12.75" customHeight="1" x14ac:dyDescent="0.25">
      <c r="A73" s="7">
        <v>49</v>
      </c>
      <c r="B73" s="7">
        <v>7343866.5161741646</v>
      </c>
      <c r="C73" s="7">
        <v>11644858.483825836</v>
      </c>
      <c r="E73" s="7">
        <v>10.825892857142858</v>
      </c>
      <c r="F73" s="7">
        <v>457418</v>
      </c>
    </row>
    <row r="74" spans="1:6" ht="12.75" customHeight="1" x14ac:dyDescent="0.25">
      <c r="A74" s="7">
        <v>50</v>
      </c>
      <c r="B74" s="7">
        <v>6199200.8069981569</v>
      </c>
      <c r="C74" s="7">
        <v>920449.19300184306</v>
      </c>
      <c r="E74" s="7">
        <v>11.049107142857142</v>
      </c>
      <c r="F74" s="7">
        <v>457418</v>
      </c>
    </row>
    <row r="75" spans="1:6" ht="12.75" customHeight="1" x14ac:dyDescent="0.25">
      <c r="A75" s="7">
        <v>51</v>
      </c>
      <c r="B75" s="7">
        <v>5311763.3470751839</v>
      </c>
      <c r="C75" s="7">
        <v>-4473299.3470751839</v>
      </c>
      <c r="E75" s="7">
        <v>11.272321428571429</v>
      </c>
      <c r="F75" s="7">
        <v>486892</v>
      </c>
    </row>
    <row r="76" spans="1:6" ht="12.75" customHeight="1" x14ac:dyDescent="0.25">
      <c r="A76" s="7">
        <v>52</v>
      </c>
      <c r="B76" s="7">
        <v>8025521.3766947091</v>
      </c>
      <c r="C76" s="7">
        <v>-6647279.3766947091</v>
      </c>
      <c r="E76" s="7">
        <v>11.495535714285714</v>
      </c>
      <c r="F76" s="7">
        <v>500000</v>
      </c>
    </row>
    <row r="77" spans="1:6" ht="12.75" customHeight="1" x14ac:dyDescent="0.25">
      <c r="A77" s="7">
        <v>53</v>
      </c>
      <c r="B77" s="7">
        <v>7343866.5161741646</v>
      </c>
      <c r="C77" s="7">
        <v>-7249126.5161741646</v>
      </c>
      <c r="E77" s="7">
        <v>11.71875</v>
      </c>
      <c r="F77" s="7">
        <v>585809</v>
      </c>
    </row>
    <row r="78" spans="1:6" ht="12.75" customHeight="1" x14ac:dyDescent="0.25">
      <c r="A78" s="7">
        <v>54</v>
      </c>
      <c r="B78" s="7">
        <v>6983746.9672199162</v>
      </c>
      <c r="C78" s="7">
        <v>1016253.0327800838</v>
      </c>
      <c r="E78" s="7">
        <v>11.941964285714286</v>
      </c>
      <c r="F78" s="7">
        <v>648008</v>
      </c>
    </row>
    <row r="79" spans="1:6" ht="12.75" customHeight="1" x14ac:dyDescent="0.25">
      <c r="A79" s="7">
        <v>55</v>
      </c>
      <c r="B79" s="7">
        <v>6790825.7802801393</v>
      </c>
      <c r="C79" s="7">
        <v>12209174.219719861</v>
      </c>
      <c r="E79" s="7">
        <v>12.165178571428571</v>
      </c>
      <c r="F79" s="7">
        <v>674122</v>
      </c>
    </row>
    <row r="80" spans="1:6" ht="12.75" customHeight="1" x14ac:dyDescent="0.25">
      <c r="A80" s="7">
        <v>56</v>
      </c>
      <c r="B80" s="7">
        <v>7035192.6170705231</v>
      </c>
      <c r="C80" s="7">
        <v>-334392.61707052309</v>
      </c>
      <c r="E80" s="7">
        <v>12.388392857142858</v>
      </c>
      <c r="F80" s="7">
        <v>705361</v>
      </c>
    </row>
    <row r="81" spans="1:6" ht="12.75" customHeight="1" x14ac:dyDescent="0.25">
      <c r="A81" s="7">
        <v>57</v>
      </c>
      <c r="B81" s="7">
        <v>5697605.7209547376</v>
      </c>
      <c r="C81" s="7">
        <v>-5247811.7209547376</v>
      </c>
      <c r="E81" s="7">
        <v>12.611607142857142</v>
      </c>
      <c r="F81" s="7">
        <v>744671</v>
      </c>
    </row>
    <row r="82" spans="1:6" ht="12.75" customHeight="1" x14ac:dyDescent="0.25">
      <c r="A82" s="7">
        <v>58</v>
      </c>
      <c r="B82" s="7">
        <v>6803687.192742791</v>
      </c>
      <c r="C82" s="7">
        <v>-2354687.192742791</v>
      </c>
      <c r="E82" s="7">
        <v>12.834821428571429</v>
      </c>
      <c r="F82" s="7">
        <v>752250</v>
      </c>
    </row>
    <row r="83" spans="1:6" ht="12.75" customHeight="1" x14ac:dyDescent="0.25">
      <c r="A83" s="7">
        <v>59</v>
      </c>
      <c r="B83" s="7">
        <v>7009469.7921452196</v>
      </c>
      <c r="C83" s="7">
        <v>-4847583.7921452196</v>
      </c>
      <c r="E83" s="7">
        <v>13.058035714285715</v>
      </c>
      <c r="F83" s="7">
        <v>838464</v>
      </c>
    </row>
    <row r="84" spans="1:6" ht="12.75" customHeight="1" x14ac:dyDescent="0.25">
      <c r="A84" s="7">
        <v>60</v>
      </c>
      <c r="B84" s="7">
        <v>6636488.8307283176</v>
      </c>
      <c r="C84" s="7">
        <v>-5013968.8307283176</v>
      </c>
      <c r="E84" s="7">
        <v>13.28125</v>
      </c>
      <c r="F84" s="7">
        <v>838464</v>
      </c>
    </row>
    <row r="85" spans="1:6" ht="12.75" customHeight="1" x14ac:dyDescent="0.25">
      <c r="A85" s="7">
        <v>61</v>
      </c>
      <c r="B85" s="7">
        <v>6636488.8307283176</v>
      </c>
      <c r="C85" s="7">
        <v>-5613278.8307283176</v>
      </c>
      <c r="E85" s="7">
        <v>13.504464285714286</v>
      </c>
      <c r="F85" s="7">
        <v>838464</v>
      </c>
    </row>
    <row r="86" spans="1:6" ht="12.75" customHeight="1" x14ac:dyDescent="0.25">
      <c r="A86" s="7">
        <v>62</v>
      </c>
      <c r="B86" s="7">
        <v>7523926.2906512897</v>
      </c>
      <c r="C86" s="7">
        <v>3083216.7093487103</v>
      </c>
      <c r="E86" s="7">
        <v>13.727678571428571</v>
      </c>
      <c r="F86" s="7">
        <v>838464</v>
      </c>
    </row>
    <row r="87" spans="1:6" ht="12.75" customHeight="1" x14ac:dyDescent="0.25">
      <c r="A87" s="7">
        <v>63</v>
      </c>
      <c r="B87" s="7">
        <v>6855132.8425933979</v>
      </c>
      <c r="C87" s="7">
        <v>-4239972.8425933979</v>
      </c>
      <c r="E87" s="7">
        <v>13.950892857142858</v>
      </c>
      <c r="F87" s="7">
        <v>838464</v>
      </c>
    </row>
    <row r="88" spans="1:6" ht="12.75" customHeight="1" x14ac:dyDescent="0.25">
      <c r="A88" s="7">
        <v>64</v>
      </c>
      <c r="B88" s="7">
        <v>6327814.9316246742</v>
      </c>
      <c r="C88" s="7">
        <v>-877814.93162467424</v>
      </c>
      <c r="E88" s="7">
        <v>14.174107142857142</v>
      </c>
      <c r="F88" s="7">
        <v>838464</v>
      </c>
    </row>
    <row r="89" spans="1:6" ht="12.75" customHeight="1" x14ac:dyDescent="0.25">
      <c r="A89" s="7">
        <v>65</v>
      </c>
      <c r="B89" s="7">
        <v>6237785.0443861121</v>
      </c>
      <c r="C89" s="7">
        <v>-237785.04438611213</v>
      </c>
      <c r="E89" s="7">
        <v>14.397321428571429</v>
      </c>
      <c r="F89" s="7">
        <v>838464</v>
      </c>
    </row>
    <row r="90" spans="1:6" ht="12.75" customHeight="1" x14ac:dyDescent="0.25">
      <c r="A90" s="7">
        <v>66</v>
      </c>
      <c r="B90" s="7">
        <v>6456429.0562511925</v>
      </c>
      <c r="C90" s="7">
        <v>-2636469.0562511925</v>
      </c>
      <c r="E90" s="7">
        <v>14.620535714285715</v>
      </c>
      <c r="F90" s="7">
        <v>838464</v>
      </c>
    </row>
    <row r="91" spans="1:6" ht="12.75" customHeight="1" x14ac:dyDescent="0.25">
      <c r="A91" s="7">
        <v>67</v>
      </c>
      <c r="B91" s="7">
        <v>7305282.2787862094</v>
      </c>
      <c r="C91" s="7">
        <v>3855433.7212137906</v>
      </c>
      <c r="E91" s="7">
        <v>14.84375</v>
      </c>
      <c r="F91" s="7">
        <v>838464</v>
      </c>
    </row>
    <row r="92" spans="1:6" ht="12.75" customHeight="1" x14ac:dyDescent="0.25">
      <c r="A92" s="7">
        <v>68</v>
      </c>
      <c r="B92" s="7">
        <v>6880855.6675187014</v>
      </c>
      <c r="C92" s="7">
        <v>-5043055.6675187014</v>
      </c>
      <c r="E92" s="7">
        <v>15.066964285714286</v>
      </c>
      <c r="F92" s="7">
        <v>838464</v>
      </c>
    </row>
    <row r="93" spans="1:6" ht="12.75" customHeight="1" x14ac:dyDescent="0.25">
      <c r="A93" s="7">
        <v>69</v>
      </c>
      <c r="B93" s="7">
        <v>5993418.2075957293</v>
      </c>
      <c r="C93" s="7">
        <v>6581.7924042707309</v>
      </c>
      <c r="E93" s="7">
        <v>15.290178571428571</v>
      </c>
      <c r="F93" s="7">
        <v>838464</v>
      </c>
    </row>
    <row r="94" spans="1:6" ht="12.75" customHeight="1" x14ac:dyDescent="0.25">
      <c r="A94" s="7">
        <v>70</v>
      </c>
      <c r="B94" s="7">
        <v>7485342.0532633346</v>
      </c>
      <c r="C94" s="7">
        <v>-1050822.0532633346</v>
      </c>
      <c r="E94" s="7">
        <v>15.513392857142858</v>
      </c>
      <c r="F94" s="7">
        <v>949000</v>
      </c>
    </row>
    <row r="95" spans="1:6" ht="12.75" customHeight="1" x14ac:dyDescent="0.25">
      <c r="A95" s="7">
        <v>71</v>
      </c>
      <c r="B95" s="7">
        <v>19292118.693977669</v>
      </c>
      <c r="C95" s="7">
        <v>-19244748.693977669</v>
      </c>
      <c r="E95" s="7">
        <v>15.736607142857142</v>
      </c>
      <c r="F95" s="7">
        <v>964104</v>
      </c>
    </row>
    <row r="96" spans="1:6" ht="12.75" customHeight="1" x14ac:dyDescent="0.25">
      <c r="A96" s="7">
        <v>72</v>
      </c>
      <c r="B96" s="7">
        <v>8076967.0265453169</v>
      </c>
      <c r="C96" s="7">
        <v>-6532016.0265453169</v>
      </c>
      <c r="E96" s="7">
        <v>15.959821428571429</v>
      </c>
      <c r="F96" s="7">
        <v>975824</v>
      </c>
    </row>
    <row r="97" spans="1:6" ht="12.75" customHeight="1" x14ac:dyDescent="0.25">
      <c r="A97" s="7">
        <v>73</v>
      </c>
      <c r="B97" s="7">
        <v>6417844.8188632373</v>
      </c>
      <c r="C97" s="7">
        <v>4593389.1811367627</v>
      </c>
      <c r="E97" s="7">
        <v>16.183035714285715</v>
      </c>
      <c r="F97" s="7">
        <v>988464</v>
      </c>
    </row>
    <row r="98" spans="1:6" ht="12.75" customHeight="1" x14ac:dyDescent="0.25">
      <c r="A98" s="7">
        <v>74</v>
      </c>
      <c r="B98" s="7">
        <v>7768293.1274416735</v>
      </c>
      <c r="C98" s="7">
        <v>-6062373.1274416735</v>
      </c>
      <c r="E98" s="7">
        <v>16.40625</v>
      </c>
      <c r="F98" s="7">
        <v>1023210</v>
      </c>
    </row>
    <row r="99" spans="1:6" ht="12.75" customHeight="1" x14ac:dyDescent="0.25">
      <c r="A99" s="7">
        <v>75</v>
      </c>
      <c r="B99" s="7">
        <v>7703986.0651284149</v>
      </c>
      <c r="C99" s="7">
        <v>-2453986.0651284149</v>
      </c>
      <c r="E99" s="7">
        <v>16.629464285714285</v>
      </c>
      <c r="F99" s="7">
        <v>1230000</v>
      </c>
    </row>
    <row r="100" spans="1:6" ht="12.75" customHeight="1" x14ac:dyDescent="0.25">
      <c r="A100" s="7">
        <v>76</v>
      </c>
      <c r="B100" s="7">
        <v>6790825.7802801393</v>
      </c>
      <c r="C100" s="7">
        <v>-2470325.7802801393</v>
      </c>
      <c r="E100" s="7">
        <v>16.852678571428573</v>
      </c>
      <c r="F100" s="7">
        <v>1325531</v>
      </c>
    </row>
    <row r="101" spans="1:6" ht="12.75" customHeight="1" x14ac:dyDescent="0.25">
      <c r="A101" s="7">
        <v>77</v>
      </c>
      <c r="B101" s="7">
        <v>6533597.5310271038</v>
      </c>
      <c r="C101" s="7">
        <v>8966402.4689728953</v>
      </c>
      <c r="E101" s="7">
        <v>17.075892857142858</v>
      </c>
      <c r="F101" s="7">
        <v>1349383</v>
      </c>
    </row>
    <row r="102" spans="1:6" ht="12.75" customHeight="1" x14ac:dyDescent="0.25">
      <c r="A102" s="7">
        <v>78</v>
      </c>
      <c r="B102" s="7">
        <v>7588233.3529645484</v>
      </c>
      <c r="C102" s="7">
        <v>-4459046.3529645484</v>
      </c>
      <c r="E102" s="7">
        <v>17.299107142857142</v>
      </c>
      <c r="F102" s="7">
        <v>1349383</v>
      </c>
    </row>
    <row r="103" spans="1:6" ht="12.75" customHeight="1" x14ac:dyDescent="0.25">
      <c r="A103" s="7">
        <v>79</v>
      </c>
      <c r="B103" s="7">
        <v>7240975.2164729508</v>
      </c>
      <c r="C103" s="7">
        <v>-4714135.2164729508</v>
      </c>
      <c r="E103" s="7">
        <v>17.522321428571431</v>
      </c>
      <c r="F103" s="7">
        <v>1349383</v>
      </c>
    </row>
    <row r="104" spans="1:6" ht="12.75" customHeight="1" x14ac:dyDescent="0.25">
      <c r="A104" s="7">
        <v>80</v>
      </c>
      <c r="B104" s="7">
        <v>8141274.0888585756</v>
      </c>
      <c r="C104" s="7">
        <v>-8055817.0888585756</v>
      </c>
      <c r="E104" s="7">
        <v>17.745535714285715</v>
      </c>
      <c r="F104" s="7">
        <v>1378242</v>
      </c>
    </row>
    <row r="105" spans="1:6" ht="12.75" customHeight="1" x14ac:dyDescent="0.25">
      <c r="A105" s="7">
        <v>81</v>
      </c>
      <c r="B105" s="7">
        <v>7292420.8663235577</v>
      </c>
      <c r="C105" s="7">
        <v>-7215170.8663235577</v>
      </c>
      <c r="E105" s="7">
        <v>17.96875</v>
      </c>
      <c r="F105" s="7">
        <v>1378242</v>
      </c>
    </row>
    <row r="106" spans="1:6" ht="12.75" customHeight="1" x14ac:dyDescent="0.25">
      <c r="A106" s="7">
        <v>82</v>
      </c>
      <c r="B106" s="7">
        <v>8102689.8514706204</v>
      </c>
      <c r="C106" s="7">
        <v>-5442889.8514706204</v>
      </c>
      <c r="E106" s="7">
        <v>18.191964285714285</v>
      </c>
      <c r="F106" s="7">
        <v>1378242</v>
      </c>
    </row>
    <row r="107" spans="1:6" ht="12.75" customHeight="1" x14ac:dyDescent="0.25">
      <c r="A107" s="7">
        <v>83</v>
      </c>
      <c r="B107" s="7">
        <v>6855132.8425933979</v>
      </c>
      <c r="C107" s="7">
        <v>164565.15740660205</v>
      </c>
      <c r="E107" s="7">
        <v>18.415178571428573</v>
      </c>
      <c r="F107" s="7">
        <v>1378242</v>
      </c>
    </row>
    <row r="108" spans="1:6" ht="12.75" customHeight="1" x14ac:dyDescent="0.25">
      <c r="A108" s="7">
        <v>84</v>
      </c>
      <c r="B108" s="7">
        <v>6687934.4805789245</v>
      </c>
      <c r="C108" s="7">
        <v>8112065.5194210755</v>
      </c>
      <c r="E108" s="7">
        <v>18.638392857142858</v>
      </c>
      <c r="F108" s="7">
        <v>1378242</v>
      </c>
    </row>
    <row r="109" spans="1:6" ht="12.75" customHeight="1" x14ac:dyDescent="0.25">
      <c r="A109" s="7">
        <v>85</v>
      </c>
      <c r="B109" s="7">
        <v>6443567.6437885407</v>
      </c>
      <c r="C109" s="7">
        <v>-3393178.6437885407</v>
      </c>
      <c r="E109" s="7">
        <v>18.861607142857142</v>
      </c>
      <c r="F109" s="7">
        <v>1378242</v>
      </c>
    </row>
    <row r="110" spans="1:6" ht="12.75" customHeight="1" x14ac:dyDescent="0.25">
      <c r="A110" s="7">
        <v>86</v>
      </c>
      <c r="B110" s="7">
        <v>7215252.3915476482</v>
      </c>
      <c r="C110" s="7">
        <v>3284747.6084523518</v>
      </c>
      <c r="E110" s="7">
        <v>19.084821428571431</v>
      </c>
      <c r="F110" s="7">
        <v>1378242</v>
      </c>
    </row>
    <row r="111" spans="1:6" ht="12.75" customHeight="1" x14ac:dyDescent="0.25">
      <c r="A111" s="7">
        <v>87</v>
      </c>
      <c r="B111" s="7">
        <v>7163806.7416970413</v>
      </c>
      <c r="C111" s="7">
        <v>-4987546.7416970413</v>
      </c>
      <c r="E111" s="7">
        <v>19.308035714285715</v>
      </c>
      <c r="F111" s="7">
        <v>1378242</v>
      </c>
    </row>
    <row r="112" spans="1:6" ht="12.75" customHeight="1" x14ac:dyDescent="0.25">
      <c r="A112" s="7">
        <v>88</v>
      </c>
      <c r="B112" s="7">
        <v>6083448.0948342904</v>
      </c>
      <c r="C112" s="7">
        <v>2916551.9051657096</v>
      </c>
      <c r="E112" s="7">
        <v>19.53125</v>
      </c>
      <c r="F112" s="7">
        <v>1378242</v>
      </c>
    </row>
    <row r="113" spans="1:6" ht="12.75" customHeight="1" x14ac:dyDescent="0.25">
      <c r="A113" s="7">
        <v>89</v>
      </c>
      <c r="B113" s="7">
        <v>8900097.4241550304</v>
      </c>
      <c r="C113" s="7">
        <v>-7414657.4241550304</v>
      </c>
      <c r="E113" s="7">
        <v>19.754464285714285</v>
      </c>
      <c r="F113" s="7">
        <v>1378242</v>
      </c>
    </row>
    <row r="114" spans="1:6" ht="12.75" customHeight="1" x14ac:dyDescent="0.25">
      <c r="A114" s="7">
        <v>90</v>
      </c>
      <c r="B114" s="7">
        <v>6314953.5191620225</v>
      </c>
      <c r="C114" s="7">
        <v>-3264793.5191620225</v>
      </c>
      <c r="E114" s="7">
        <v>19.977678571428573</v>
      </c>
      <c r="F114" s="7">
        <v>1378242</v>
      </c>
    </row>
    <row r="115" spans="1:6" ht="12.75" customHeight="1" x14ac:dyDescent="0.25">
      <c r="A115" s="7">
        <v>91</v>
      </c>
      <c r="B115" s="7">
        <v>6610766.0058030142</v>
      </c>
      <c r="C115" s="7">
        <v>-6533516.0058030142</v>
      </c>
      <c r="E115" s="7">
        <v>20.200892857142858</v>
      </c>
      <c r="F115" s="7">
        <v>1378242</v>
      </c>
    </row>
    <row r="116" spans="1:6" ht="12.75" customHeight="1" x14ac:dyDescent="0.25">
      <c r="A116" s="7">
        <v>92</v>
      </c>
      <c r="B116" s="7">
        <v>7922630.0769934952</v>
      </c>
      <c r="C116" s="7">
        <v>-7845380.0769934952</v>
      </c>
      <c r="E116" s="7">
        <v>20.424107142857142</v>
      </c>
      <c r="F116" s="7">
        <v>1378242</v>
      </c>
    </row>
    <row r="117" spans="1:6" ht="12.75" customHeight="1" x14ac:dyDescent="0.25">
      <c r="A117" s="7">
        <v>93</v>
      </c>
      <c r="B117" s="7">
        <v>6469290.4687138442</v>
      </c>
      <c r="C117" s="7">
        <v>6686033.5312861558</v>
      </c>
      <c r="E117" s="7">
        <v>20.647321428571431</v>
      </c>
      <c r="F117" s="7">
        <v>1378242</v>
      </c>
    </row>
    <row r="118" spans="1:6" ht="12.75" customHeight="1" x14ac:dyDescent="0.25">
      <c r="A118" s="7">
        <v>94</v>
      </c>
      <c r="B118" s="7">
        <v>6893717.0799813531</v>
      </c>
      <c r="C118" s="7">
        <v>2473482.9200186469</v>
      </c>
      <c r="E118" s="7">
        <v>20.870535714285715</v>
      </c>
      <c r="F118" s="7">
        <v>1378242</v>
      </c>
    </row>
    <row r="119" spans="1:6" ht="12.75" customHeight="1" x14ac:dyDescent="0.25">
      <c r="A119" s="7">
        <v>95</v>
      </c>
      <c r="B119" s="7">
        <v>7459619.2283380311</v>
      </c>
      <c r="C119" s="7">
        <v>-7350666.2283380311</v>
      </c>
      <c r="E119" s="7">
        <v>21.09375</v>
      </c>
      <c r="F119" s="7">
        <v>1378242</v>
      </c>
    </row>
    <row r="120" spans="1:6" ht="12.75" customHeight="1" x14ac:dyDescent="0.25">
      <c r="A120" s="7">
        <v>96</v>
      </c>
      <c r="B120" s="7">
        <v>6430706.231325889</v>
      </c>
      <c r="C120" s="7">
        <v>-5678456.231325889</v>
      </c>
      <c r="E120" s="7">
        <v>21.316964285714285</v>
      </c>
      <c r="F120" s="7">
        <v>1378242</v>
      </c>
    </row>
    <row r="121" spans="1:6" ht="12.75" customHeight="1" x14ac:dyDescent="0.25">
      <c r="A121" s="7">
        <v>97</v>
      </c>
      <c r="B121" s="7">
        <v>7742570.3025163701</v>
      </c>
      <c r="C121" s="7">
        <v>4507429.6974836299</v>
      </c>
      <c r="E121" s="7">
        <v>21.540178571428573</v>
      </c>
      <c r="F121" s="7">
        <v>1378242</v>
      </c>
    </row>
    <row r="122" spans="1:6" ht="12.75" customHeight="1" x14ac:dyDescent="0.25">
      <c r="A122" s="7">
        <v>98</v>
      </c>
      <c r="B122" s="7">
        <v>7716847.4775910666</v>
      </c>
      <c r="C122" s="7">
        <v>924152.52240893338</v>
      </c>
      <c r="E122" s="7">
        <v>21.763392857142858</v>
      </c>
      <c r="F122" s="7">
        <v>1468082</v>
      </c>
    </row>
    <row r="123" spans="1:6" ht="12.75" customHeight="1" x14ac:dyDescent="0.25">
      <c r="A123" s="7">
        <v>99</v>
      </c>
      <c r="B123" s="7">
        <v>7138083.9167717379</v>
      </c>
      <c r="C123" s="7">
        <v>-6162259.9167717379</v>
      </c>
      <c r="E123" s="7">
        <v>21.986607142857142</v>
      </c>
      <c r="F123" s="7">
        <v>1485440</v>
      </c>
    </row>
    <row r="124" spans="1:6" ht="12.75" customHeight="1" x14ac:dyDescent="0.25">
      <c r="A124" s="7">
        <v>100</v>
      </c>
      <c r="B124" s="7">
        <v>7536787.7031139415</v>
      </c>
      <c r="C124" s="7">
        <v>-6158545.7031139415</v>
      </c>
      <c r="E124" s="7">
        <v>22.209821428571431</v>
      </c>
      <c r="F124" s="7">
        <v>1496500</v>
      </c>
    </row>
    <row r="125" spans="1:6" ht="12.75" customHeight="1" x14ac:dyDescent="0.25">
      <c r="A125" s="7">
        <v>101</v>
      </c>
      <c r="B125" s="7">
        <v>12861412.462651778</v>
      </c>
      <c r="C125" s="7">
        <v>-11483170.462651778</v>
      </c>
      <c r="E125" s="7">
        <v>22.433035714285715</v>
      </c>
      <c r="F125" s="7">
        <v>1512601</v>
      </c>
    </row>
    <row r="126" spans="1:6" ht="12.75" customHeight="1" x14ac:dyDescent="0.25">
      <c r="A126" s="7">
        <v>102</v>
      </c>
      <c r="B126" s="7">
        <v>7343866.5161741646</v>
      </c>
      <c r="C126" s="7">
        <v>-7266616.5161741646</v>
      </c>
      <c r="E126" s="7">
        <v>22.65625</v>
      </c>
      <c r="F126" s="7">
        <v>1512601</v>
      </c>
    </row>
    <row r="127" spans="1:6" ht="12.75" customHeight="1" x14ac:dyDescent="0.25">
      <c r="A127" s="7">
        <v>103</v>
      </c>
      <c r="B127" s="7">
        <v>7665401.8277404597</v>
      </c>
      <c r="C127" s="7">
        <v>1701798.1722595403</v>
      </c>
      <c r="E127" s="7">
        <v>22.879464285714285</v>
      </c>
      <c r="F127" s="7">
        <v>1512601</v>
      </c>
    </row>
    <row r="128" spans="1:6" ht="12.75" customHeight="1" x14ac:dyDescent="0.25">
      <c r="A128" s="7">
        <v>104</v>
      </c>
      <c r="B128" s="7">
        <v>8771483.2995285131</v>
      </c>
      <c r="C128" s="7">
        <v>859766.7004714869</v>
      </c>
      <c r="E128" s="7">
        <v>23.102678571428573</v>
      </c>
      <c r="F128" s="7">
        <v>1512601</v>
      </c>
    </row>
    <row r="129" spans="1:6" ht="12.75" customHeight="1" x14ac:dyDescent="0.25">
      <c r="A129" s="7">
        <v>105</v>
      </c>
      <c r="B129" s="7">
        <v>6803687.192742791</v>
      </c>
      <c r="C129" s="7">
        <v>-4309341.192742791</v>
      </c>
      <c r="E129" s="7">
        <v>23.325892857142858</v>
      </c>
      <c r="F129" s="7">
        <v>1512601</v>
      </c>
    </row>
    <row r="130" spans="1:6" ht="12.75" customHeight="1" x14ac:dyDescent="0.25">
      <c r="A130" s="7">
        <v>106</v>
      </c>
      <c r="B130" s="7">
        <v>7318143.6912488611</v>
      </c>
      <c r="C130" s="7">
        <v>18693769.30875114</v>
      </c>
      <c r="E130" s="7">
        <v>23.549107142857142</v>
      </c>
      <c r="F130" s="7">
        <v>1512601</v>
      </c>
    </row>
    <row r="131" spans="1:6" ht="12.75" customHeight="1" x14ac:dyDescent="0.25">
      <c r="A131" s="7">
        <v>107</v>
      </c>
      <c r="B131" s="7">
        <v>8244165.3885597903</v>
      </c>
      <c r="C131" s="7">
        <v>-6078684.3885597903</v>
      </c>
      <c r="E131" s="7">
        <v>23.772321428571431</v>
      </c>
      <c r="F131" s="7">
        <v>1544951</v>
      </c>
    </row>
    <row r="132" spans="1:6" ht="12.75" customHeight="1" x14ac:dyDescent="0.25">
      <c r="A132" s="7">
        <v>108</v>
      </c>
      <c r="B132" s="7">
        <v>8231303.9760971377</v>
      </c>
      <c r="C132" s="7">
        <v>-5283983.9760971377</v>
      </c>
      <c r="E132" s="7">
        <v>23.995535714285715</v>
      </c>
      <c r="F132" s="7">
        <v>1544951</v>
      </c>
    </row>
    <row r="133" spans="1:6" ht="12.75" customHeight="1" x14ac:dyDescent="0.25">
      <c r="A133" s="7">
        <v>109</v>
      </c>
      <c r="B133" s="7">
        <v>8411363.7505742628</v>
      </c>
      <c r="C133" s="7">
        <v>3988636.2494257372</v>
      </c>
      <c r="E133" s="7">
        <v>24.21875</v>
      </c>
      <c r="F133" s="7">
        <v>1544951</v>
      </c>
    </row>
    <row r="134" spans="1:6" ht="12.75" customHeight="1" x14ac:dyDescent="0.25">
      <c r="A134" s="7">
        <v>110</v>
      </c>
      <c r="B134" s="7">
        <v>7742570.3025163701</v>
      </c>
      <c r="C134" s="7">
        <v>5175237.6974836299</v>
      </c>
      <c r="E134" s="7">
        <v>24.441964285714288</v>
      </c>
      <c r="F134" s="7">
        <v>1544951</v>
      </c>
    </row>
    <row r="135" spans="1:6" ht="12.75" customHeight="1" x14ac:dyDescent="0.25">
      <c r="A135" s="7">
        <v>111</v>
      </c>
      <c r="B135" s="7">
        <v>6302092.1066993708</v>
      </c>
      <c r="C135" s="7">
        <v>-6224842.1066993708</v>
      </c>
      <c r="E135" s="7">
        <v>24.665178571428573</v>
      </c>
      <c r="F135" s="7">
        <v>1544951</v>
      </c>
    </row>
    <row r="136" spans="1:6" ht="12.75" customHeight="1" x14ac:dyDescent="0.25">
      <c r="A136" s="7">
        <v>112</v>
      </c>
      <c r="B136" s="7">
        <v>6456429.0562511925</v>
      </c>
      <c r="C136" s="7">
        <v>-3456429.0562511925</v>
      </c>
      <c r="E136" s="7">
        <v>24.888392857142858</v>
      </c>
      <c r="F136" s="7">
        <v>1544951</v>
      </c>
    </row>
    <row r="137" spans="1:6" ht="12.75" customHeight="1" x14ac:dyDescent="0.25">
      <c r="A137" s="7">
        <v>113</v>
      </c>
      <c r="B137" s="7">
        <v>6675073.0681162728</v>
      </c>
      <c r="C137" s="7">
        <v>-3234717.0681162728</v>
      </c>
      <c r="E137" s="7">
        <v>25.111607142857142</v>
      </c>
      <c r="F137" s="7">
        <v>1544951</v>
      </c>
    </row>
    <row r="138" spans="1:6" ht="12.75" customHeight="1" x14ac:dyDescent="0.25">
      <c r="A138" s="7">
        <v>114</v>
      </c>
      <c r="B138" s="7">
        <v>7202390.9790849965</v>
      </c>
      <c r="C138" s="7">
        <v>28451759.020915002</v>
      </c>
      <c r="E138" s="7">
        <v>25.334821428571431</v>
      </c>
      <c r="F138" s="7">
        <v>1544951</v>
      </c>
    </row>
    <row r="139" spans="1:6" ht="12.75" customHeight="1" x14ac:dyDescent="0.25">
      <c r="A139" s="7">
        <v>115</v>
      </c>
      <c r="B139" s="7">
        <v>4077067.7506606136</v>
      </c>
      <c r="C139" s="7">
        <v>-1409467.7506606136</v>
      </c>
      <c r="E139" s="7">
        <v>25.558035714285715</v>
      </c>
      <c r="F139" s="7">
        <v>1544951</v>
      </c>
    </row>
    <row r="140" spans="1:6" ht="12.75" customHeight="1" x14ac:dyDescent="0.25">
      <c r="A140" s="7">
        <v>116</v>
      </c>
      <c r="B140" s="7">
        <v>6340676.3440873269</v>
      </c>
      <c r="C140" s="7">
        <v>-889076.3440873269</v>
      </c>
      <c r="E140" s="7">
        <v>25.78125</v>
      </c>
      <c r="F140" s="7">
        <v>1567007</v>
      </c>
    </row>
    <row r="141" spans="1:6" ht="12.75" customHeight="1" x14ac:dyDescent="0.25">
      <c r="A141" s="7">
        <v>117</v>
      </c>
      <c r="B141" s="7">
        <v>7202390.9790849965</v>
      </c>
      <c r="C141" s="7">
        <v>12797609.020915003</v>
      </c>
      <c r="E141" s="7">
        <v>26.004464285714288</v>
      </c>
      <c r="F141" s="7">
        <v>1567007</v>
      </c>
    </row>
    <row r="142" spans="1:6" ht="12.75" customHeight="1" x14ac:dyDescent="0.25">
      <c r="A142" s="7">
        <v>118</v>
      </c>
      <c r="B142" s="7">
        <v>6932301.3173693093</v>
      </c>
      <c r="C142" s="7">
        <v>-4538414.3173693093</v>
      </c>
      <c r="E142" s="7">
        <v>26.227678571428573</v>
      </c>
      <c r="F142" s="7">
        <v>1600520</v>
      </c>
    </row>
    <row r="143" spans="1:6" ht="12.75" customHeight="1" x14ac:dyDescent="0.25">
      <c r="A143" s="7">
        <v>119</v>
      </c>
      <c r="B143" s="7">
        <v>7086638.26692113</v>
      </c>
      <c r="C143" s="7">
        <v>-3878008.26692113</v>
      </c>
      <c r="E143" s="7">
        <v>26.450892857142858</v>
      </c>
      <c r="F143" s="7">
        <v>1600520</v>
      </c>
    </row>
    <row r="144" spans="1:6" ht="12.75" customHeight="1" x14ac:dyDescent="0.25">
      <c r="A144" s="7">
        <v>120</v>
      </c>
      <c r="B144" s="7">
        <v>6893717.0799813531</v>
      </c>
      <c r="C144" s="7">
        <v>-4118717.0799813531</v>
      </c>
      <c r="E144" s="7">
        <v>26.674107142857142</v>
      </c>
      <c r="F144" s="7">
        <v>1619260</v>
      </c>
    </row>
    <row r="145" spans="1:6" ht="12.75" customHeight="1" x14ac:dyDescent="0.25">
      <c r="A145" s="7">
        <v>121</v>
      </c>
      <c r="B145" s="7">
        <v>7845461.6022175848</v>
      </c>
      <c r="C145" s="7">
        <v>5692065.3977824152</v>
      </c>
      <c r="E145" s="7">
        <v>26.897321428571431</v>
      </c>
      <c r="F145" s="7">
        <v>1621415</v>
      </c>
    </row>
    <row r="146" spans="1:6" ht="12.75" customHeight="1" x14ac:dyDescent="0.25">
      <c r="A146" s="7">
        <v>122</v>
      </c>
      <c r="B146" s="7">
        <v>6675073.0681162728</v>
      </c>
      <c r="C146" s="7">
        <v>14324926.931883726</v>
      </c>
      <c r="E146" s="7">
        <v>27.120535714285715</v>
      </c>
      <c r="F146" s="7">
        <v>1621415</v>
      </c>
    </row>
    <row r="147" spans="1:6" ht="12.75" customHeight="1" x14ac:dyDescent="0.25">
      <c r="A147" s="7">
        <v>123</v>
      </c>
      <c r="B147" s="7">
        <v>6327814.9316246742</v>
      </c>
      <c r="C147" s="7">
        <v>-4164214.9316246742</v>
      </c>
      <c r="E147" s="7">
        <v>27.34375</v>
      </c>
      <c r="F147" s="7">
        <v>1622520</v>
      </c>
    </row>
    <row r="148" spans="1:6" ht="12.75" customHeight="1" x14ac:dyDescent="0.25">
      <c r="A148" s="7">
        <v>124</v>
      </c>
      <c r="B148" s="7">
        <v>7755431.7149790218</v>
      </c>
      <c r="C148" s="7">
        <v>-6188424.7149790218</v>
      </c>
      <c r="E148" s="7">
        <v>27.566964285714288</v>
      </c>
      <c r="F148" s="7">
        <v>1634640</v>
      </c>
    </row>
    <row r="149" spans="1:6" ht="12.75" customHeight="1" x14ac:dyDescent="0.25">
      <c r="A149" s="7">
        <v>125</v>
      </c>
      <c r="B149" s="7">
        <v>6829410.0176680945</v>
      </c>
      <c r="C149" s="7">
        <v>-5451168.0176680945</v>
      </c>
      <c r="E149" s="7">
        <v>27.790178571428573</v>
      </c>
      <c r="F149" s="7">
        <v>1641000</v>
      </c>
    </row>
    <row r="150" spans="1:6" ht="12.75" customHeight="1" x14ac:dyDescent="0.25">
      <c r="A150" s="7">
        <v>126</v>
      </c>
      <c r="B150" s="7">
        <v>6906578.4924440049</v>
      </c>
      <c r="C150" s="7">
        <v>-2457578.4924440049</v>
      </c>
      <c r="E150" s="7">
        <v>28.013392857142858</v>
      </c>
      <c r="F150" s="7">
        <v>1655160</v>
      </c>
    </row>
    <row r="151" spans="1:6" ht="12.75" customHeight="1" x14ac:dyDescent="0.25">
      <c r="A151" s="7">
        <v>127</v>
      </c>
      <c r="B151" s="7">
        <v>7575371.9405018967</v>
      </c>
      <c r="C151" s="7">
        <v>-6197129.9405018967</v>
      </c>
      <c r="E151" s="7">
        <v>28.236607142857142</v>
      </c>
      <c r="F151" s="7">
        <v>1656092</v>
      </c>
    </row>
    <row r="152" spans="1:6" ht="12.75" customHeight="1" x14ac:dyDescent="0.25">
      <c r="A152" s="7">
        <v>128</v>
      </c>
      <c r="B152" s="7">
        <v>7176668.154159693</v>
      </c>
      <c r="C152" s="7">
        <v>-5664067.154159693</v>
      </c>
      <c r="E152" s="7">
        <v>28.459821428571431</v>
      </c>
      <c r="F152" s="7">
        <v>1656092</v>
      </c>
    </row>
    <row r="153" spans="1:6" ht="12.75" customHeight="1" x14ac:dyDescent="0.25">
      <c r="A153" s="7">
        <v>129</v>
      </c>
      <c r="B153" s="7">
        <v>7331005.1037115129</v>
      </c>
      <c r="C153" s="7">
        <v>3780105.8962884871</v>
      </c>
      <c r="E153" s="7">
        <v>28.683035714285715</v>
      </c>
      <c r="F153" s="7">
        <v>1656600</v>
      </c>
    </row>
    <row r="154" spans="1:6" ht="12.75" customHeight="1" x14ac:dyDescent="0.25">
      <c r="A154" s="7">
        <v>130</v>
      </c>
      <c r="B154" s="7">
        <v>6032002.4449836835</v>
      </c>
      <c r="C154" s="7">
        <v>-1032002.4449836835</v>
      </c>
      <c r="E154" s="7">
        <v>28.90625</v>
      </c>
      <c r="F154" s="7">
        <v>1667160</v>
      </c>
    </row>
    <row r="155" spans="1:6" ht="12.75" customHeight="1" x14ac:dyDescent="0.25">
      <c r="A155" s="7">
        <v>131</v>
      </c>
      <c r="B155" s="7">
        <v>7819738.7772922805</v>
      </c>
      <c r="C155" s="7">
        <v>-6062309.7772922805</v>
      </c>
      <c r="E155" s="7">
        <v>29.129464285714288</v>
      </c>
      <c r="F155" s="7">
        <v>1679520</v>
      </c>
    </row>
    <row r="156" spans="1:6" ht="12.75" customHeight="1" x14ac:dyDescent="0.25">
      <c r="A156" s="7">
        <v>132</v>
      </c>
      <c r="B156" s="7">
        <v>7343866.5161741646</v>
      </c>
      <c r="C156" s="7">
        <v>12917305.483825836</v>
      </c>
      <c r="E156" s="7">
        <v>29.352678571428573</v>
      </c>
      <c r="F156" s="7">
        <v>1689840</v>
      </c>
    </row>
    <row r="157" spans="1:6" ht="12.75" customHeight="1" x14ac:dyDescent="0.25">
      <c r="A157" s="7">
        <v>133</v>
      </c>
      <c r="B157" s="7">
        <v>7884045.83960554</v>
      </c>
      <c r="C157" s="7">
        <v>-6371444.83960554</v>
      </c>
      <c r="E157" s="7">
        <v>29.575892857142858</v>
      </c>
      <c r="F157" s="7">
        <v>1690000</v>
      </c>
    </row>
    <row r="158" spans="1:6" ht="12.75" customHeight="1" x14ac:dyDescent="0.25">
      <c r="A158" s="7">
        <v>134</v>
      </c>
      <c r="B158" s="7">
        <v>7176668.154159693</v>
      </c>
      <c r="C158" s="7">
        <v>-5076668.154159693</v>
      </c>
      <c r="E158" s="7">
        <v>29.799107142857142</v>
      </c>
      <c r="F158" s="7">
        <v>1690000</v>
      </c>
    </row>
    <row r="159" spans="1:6" ht="12.75" customHeight="1" x14ac:dyDescent="0.25">
      <c r="A159" s="7">
        <v>135</v>
      </c>
      <c r="B159" s="7">
        <v>6867994.2550560497</v>
      </c>
      <c r="C159" s="7">
        <v>-4925572.2550560497</v>
      </c>
      <c r="E159" s="7">
        <v>30.022321428571431</v>
      </c>
      <c r="F159" s="7">
        <v>1702800</v>
      </c>
    </row>
    <row r="160" spans="1:6" ht="12.75" customHeight="1" x14ac:dyDescent="0.25">
      <c r="A160" s="7">
        <v>136</v>
      </c>
      <c r="B160" s="7">
        <v>6713657.305504228</v>
      </c>
      <c r="C160" s="7">
        <v>-5335415.305504228</v>
      </c>
      <c r="E160" s="7">
        <v>30.245535714285715</v>
      </c>
      <c r="F160" s="7">
        <v>1705920</v>
      </c>
    </row>
    <row r="161" spans="1:6" ht="12.75" customHeight="1" x14ac:dyDescent="0.25">
      <c r="A161" s="7">
        <v>137</v>
      </c>
      <c r="B161" s="7">
        <v>7253836.6289356025</v>
      </c>
      <c r="C161" s="7">
        <v>-2253836.6289356025</v>
      </c>
      <c r="E161" s="7">
        <v>30.46875</v>
      </c>
      <c r="F161" s="7">
        <v>1740000</v>
      </c>
    </row>
    <row r="162" spans="1:6" ht="12.75" customHeight="1" x14ac:dyDescent="0.25">
      <c r="A162" s="7">
        <v>138</v>
      </c>
      <c r="B162" s="7">
        <v>6919439.9049066566</v>
      </c>
      <c r="C162" s="7">
        <v>-3419639.9049066566</v>
      </c>
      <c r="E162" s="7">
        <v>30.691964285714288</v>
      </c>
      <c r="F162" s="7">
        <v>1741503</v>
      </c>
    </row>
    <row r="163" spans="1:6" ht="12.75" customHeight="1" x14ac:dyDescent="0.25">
      <c r="A163" s="7">
        <v>139</v>
      </c>
      <c r="B163" s="7">
        <v>6829410.0176680945</v>
      </c>
      <c r="C163" s="7">
        <v>-2534931.0176680945</v>
      </c>
      <c r="E163" s="7">
        <v>30.915178571428573</v>
      </c>
      <c r="F163" s="7">
        <v>1757429</v>
      </c>
    </row>
    <row r="164" spans="1:6" ht="12.75" customHeight="1" x14ac:dyDescent="0.25">
      <c r="A164" s="7">
        <v>140</v>
      </c>
      <c r="B164" s="7">
        <v>7240975.2164729508</v>
      </c>
      <c r="C164" s="7">
        <v>-7163725.2164729508</v>
      </c>
      <c r="E164" s="7">
        <v>31.138392857142858</v>
      </c>
      <c r="F164" s="7">
        <v>1764240</v>
      </c>
    </row>
    <row r="165" spans="1:6" ht="12.75" customHeight="1" x14ac:dyDescent="0.25">
      <c r="A165" s="7">
        <v>141</v>
      </c>
      <c r="B165" s="7">
        <v>7421034.990950075</v>
      </c>
      <c r="C165" s="7">
        <v>-6071651.990950075</v>
      </c>
      <c r="E165" s="7">
        <v>31.361607142857142</v>
      </c>
      <c r="F165" s="7">
        <v>1773840</v>
      </c>
    </row>
    <row r="166" spans="1:6" ht="12.75" customHeight="1" x14ac:dyDescent="0.25">
      <c r="A166" s="7">
        <v>142</v>
      </c>
      <c r="B166" s="7">
        <v>6700795.8930415763</v>
      </c>
      <c r="C166" s="7">
        <v>2472498.1069584237</v>
      </c>
      <c r="E166" s="7">
        <v>31.584821428571431</v>
      </c>
      <c r="F166" s="7">
        <v>1795015</v>
      </c>
    </row>
    <row r="167" spans="1:6" ht="12.75" customHeight="1" x14ac:dyDescent="0.25">
      <c r="A167" s="7">
        <v>143</v>
      </c>
      <c r="B167" s="7">
        <v>7305282.2787862094</v>
      </c>
      <c r="C167" s="7">
        <v>-1930282.2787862094</v>
      </c>
      <c r="E167" s="7">
        <v>31.808035714285715</v>
      </c>
      <c r="F167" s="7">
        <v>1832107</v>
      </c>
    </row>
    <row r="168" spans="1:6" ht="12.75" customHeight="1" x14ac:dyDescent="0.25">
      <c r="A168" s="7">
        <v>144</v>
      </c>
      <c r="B168" s="7">
        <v>5916249.732819818</v>
      </c>
      <c r="C168" s="7">
        <v>-5838999.732819818</v>
      </c>
      <c r="E168" s="7">
        <v>32.03125</v>
      </c>
      <c r="F168" s="7">
        <v>1837800</v>
      </c>
    </row>
    <row r="169" spans="1:6" ht="12.75" customHeight="1" x14ac:dyDescent="0.25">
      <c r="A169" s="7">
        <v>145</v>
      </c>
      <c r="B169" s="7">
        <v>6430706.231325889</v>
      </c>
      <c r="C169" s="7">
        <v>-6120847.231325889</v>
      </c>
      <c r="E169" s="7">
        <v>32.254464285714292</v>
      </c>
      <c r="F169" s="7">
        <v>1874640</v>
      </c>
    </row>
    <row r="170" spans="1:6" ht="12.75" customHeight="1" x14ac:dyDescent="0.25">
      <c r="A170" s="7">
        <v>146</v>
      </c>
      <c r="B170" s="7">
        <v>7292420.8663235577</v>
      </c>
      <c r="C170" s="7">
        <v>1516264.1336764423</v>
      </c>
      <c r="E170" s="7">
        <v>32.477678571428577</v>
      </c>
      <c r="F170" s="7">
        <v>1914480</v>
      </c>
    </row>
    <row r="171" spans="1:6" ht="12.75" customHeight="1" x14ac:dyDescent="0.25">
      <c r="A171" s="7">
        <v>147</v>
      </c>
      <c r="B171" s="7">
        <v>6700795.8930415763</v>
      </c>
      <c r="C171" s="7">
        <v>-4290628.8930415763</v>
      </c>
      <c r="E171" s="7">
        <v>32.700892857142861</v>
      </c>
      <c r="F171" s="7">
        <v>1942422</v>
      </c>
    </row>
    <row r="172" spans="1:6" ht="12.75" customHeight="1" x14ac:dyDescent="0.25">
      <c r="A172" s="7">
        <v>148</v>
      </c>
      <c r="B172" s="7">
        <v>6662211.6556536211</v>
      </c>
      <c r="C172" s="7">
        <v>-3214731.6556536211</v>
      </c>
      <c r="E172" s="7">
        <v>32.924107142857146</v>
      </c>
      <c r="F172" s="7">
        <v>1952760</v>
      </c>
    </row>
    <row r="173" spans="1:6" ht="12.75" customHeight="1" x14ac:dyDescent="0.25">
      <c r="A173" s="7">
        <v>149</v>
      </c>
      <c r="B173" s="7">
        <v>6906578.4924440049</v>
      </c>
      <c r="C173" s="7">
        <v>-3795098.4924440049</v>
      </c>
      <c r="E173" s="7">
        <v>33.147321428571431</v>
      </c>
      <c r="F173" s="7">
        <v>1952760</v>
      </c>
    </row>
    <row r="174" spans="1:6" ht="12.75" customHeight="1" x14ac:dyDescent="0.25">
      <c r="A174" s="7">
        <v>150</v>
      </c>
      <c r="B174" s="7">
        <v>7511064.878188638</v>
      </c>
      <c r="C174" s="7">
        <v>4988935.121811362</v>
      </c>
      <c r="E174" s="7">
        <v>33.370535714285722</v>
      </c>
      <c r="F174" s="7">
        <v>1991520</v>
      </c>
    </row>
    <row r="175" spans="1:6" ht="12.75" customHeight="1" x14ac:dyDescent="0.25">
      <c r="A175" s="7">
        <v>151</v>
      </c>
      <c r="B175" s="7">
        <v>6212062.2194608087</v>
      </c>
      <c r="C175" s="7">
        <v>-6134812.2194608087</v>
      </c>
      <c r="E175" s="7">
        <v>33.593750000000007</v>
      </c>
      <c r="F175" s="7">
        <v>2000000</v>
      </c>
    </row>
    <row r="176" spans="1:6" ht="12.75" customHeight="1" x14ac:dyDescent="0.25">
      <c r="A176" s="7">
        <v>152</v>
      </c>
      <c r="B176" s="7">
        <v>7331005.1037115129</v>
      </c>
      <c r="C176" s="7">
        <v>21899763.896288488</v>
      </c>
      <c r="E176" s="7">
        <v>33.816964285714292</v>
      </c>
      <c r="F176" s="7">
        <v>2034120</v>
      </c>
    </row>
    <row r="177" spans="1:6" ht="12.75" customHeight="1" x14ac:dyDescent="0.25">
      <c r="A177" s="7">
        <v>153</v>
      </c>
      <c r="B177" s="7">
        <v>7356727.9286368163</v>
      </c>
      <c r="C177" s="7">
        <v>4214701.0713631837</v>
      </c>
      <c r="E177" s="7">
        <v>34.040178571428577</v>
      </c>
      <c r="F177" s="7">
        <v>2076960</v>
      </c>
    </row>
    <row r="178" spans="1:6" ht="12.75" customHeight="1" x14ac:dyDescent="0.25">
      <c r="A178" s="7">
        <v>154</v>
      </c>
      <c r="B178" s="7">
        <v>8102689.8514706204</v>
      </c>
      <c r="C178" s="7">
        <v>-7645271.8514706204</v>
      </c>
      <c r="E178" s="7">
        <v>34.263392857142861</v>
      </c>
      <c r="F178" s="7">
        <v>2098196</v>
      </c>
    </row>
    <row r="179" spans="1:6" ht="12.75" customHeight="1" x14ac:dyDescent="0.25">
      <c r="A179" s="7">
        <v>155</v>
      </c>
      <c r="B179" s="7">
        <v>7073776.8544584783</v>
      </c>
      <c r="C179" s="7">
        <v>-4868776.8544584783</v>
      </c>
      <c r="E179" s="7">
        <v>34.486607142857146</v>
      </c>
      <c r="F179" s="7">
        <v>2100000</v>
      </c>
    </row>
    <row r="180" spans="1:6" ht="12.75" customHeight="1" x14ac:dyDescent="0.25">
      <c r="A180" s="7">
        <v>156</v>
      </c>
      <c r="B180" s="7">
        <v>6482151.8811764959</v>
      </c>
      <c r="C180" s="7">
        <v>1851181.1188235041</v>
      </c>
      <c r="E180" s="7">
        <v>34.709821428571431</v>
      </c>
      <c r="F180" s="7">
        <v>2118840</v>
      </c>
    </row>
    <row r="181" spans="1:6" ht="12.75" customHeight="1" x14ac:dyDescent="0.25">
      <c r="A181" s="7">
        <v>157</v>
      </c>
      <c r="B181" s="7">
        <v>7176668.154159693</v>
      </c>
      <c r="C181" s="7">
        <v>5823331.845840307</v>
      </c>
      <c r="E181" s="7">
        <v>34.933035714285722</v>
      </c>
      <c r="F181" s="7">
        <v>2161886</v>
      </c>
    </row>
    <row r="182" spans="1:6" ht="12.75" customHeight="1" x14ac:dyDescent="0.25">
      <c r="A182" s="7">
        <v>158</v>
      </c>
      <c r="B182" s="7">
        <v>5993418.2075957293</v>
      </c>
      <c r="C182" s="7">
        <v>-5044418.2075957293</v>
      </c>
      <c r="E182" s="7">
        <v>35.156250000000007</v>
      </c>
      <c r="F182" s="7">
        <v>2163600</v>
      </c>
    </row>
    <row r="183" spans="1:6" ht="12.75" customHeight="1" x14ac:dyDescent="0.25">
      <c r="A183" s="7">
        <v>159</v>
      </c>
      <c r="B183" s="7">
        <v>7189529.5666223448</v>
      </c>
      <c r="C183" s="7">
        <v>-5091333.5666223448</v>
      </c>
      <c r="E183" s="7">
        <v>35.379464285714292</v>
      </c>
      <c r="F183" s="7">
        <v>2165481</v>
      </c>
    </row>
    <row r="184" spans="1:6" ht="12.75" customHeight="1" x14ac:dyDescent="0.25">
      <c r="A184" s="7">
        <v>160</v>
      </c>
      <c r="B184" s="7">
        <v>8321333.8633357007</v>
      </c>
      <c r="C184" s="7">
        <v>-4547157.8633357007</v>
      </c>
      <c r="E184" s="7">
        <v>35.602678571428577</v>
      </c>
      <c r="F184" s="7">
        <v>2165481</v>
      </c>
    </row>
    <row r="185" spans="1:6" ht="12.75" customHeight="1" x14ac:dyDescent="0.25">
      <c r="A185" s="7">
        <v>161</v>
      </c>
      <c r="B185" s="7">
        <v>7073776.8544584783</v>
      </c>
      <c r="C185" s="7">
        <v>-6996526.8544584783</v>
      </c>
      <c r="E185" s="7">
        <v>35.825892857142861</v>
      </c>
      <c r="F185" s="7">
        <v>2166360</v>
      </c>
    </row>
    <row r="186" spans="1:6" ht="12.75" customHeight="1" x14ac:dyDescent="0.25">
      <c r="A186" s="7">
        <v>162</v>
      </c>
      <c r="B186" s="7">
        <v>6958024.1422946127</v>
      </c>
      <c r="C186" s="7">
        <v>-1498024.1422946127</v>
      </c>
      <c r="E186" s="7">
        <v>36.049107142857146</v>
      </c>
      <c r="F186" s="7">
        <v>2176260</v>
      </c>
    </row>
    <row r="187" spans="1:6" ht="12.75" customHeight="1" x14ac:dyDescent="0.25">
      <c r="A187" s="7">
        <v>163</v>
      </c>
      <c r="B187" s="7">
        <v>7318143.6912488611</v>
      </c>
      <c r="C187" s="7">
        <v>-5968760.6912488611</v>
      </c>
      <c r="E187" s="7">
        <v>36.272321428571431</v>
      </c>
      <c r="F187" s="7">
        <v>2176260</v>
      </c>
    </row>
    <row r="188" spans="1:6" ht="12.75" customHeight="1" x14ac:dyDescent="0.25">
      <c r="A188" s="7">
        <v>164</v>
      </c>
      <c r="B188" s="7">
        <v>6559320.3559524072</v>
      </c>
      <c r="C188" s="7">
        <v>-5014369.3559524072</v>
      </c>
      <c r="E188" s="7">
        <v>36.495535714285722</v>
      </c>
      <c r="F188" s="7">
        <v>2199311</v>
      </c>
    </row>
    <row r="189" spans="1:6" ht="12.75" customHeight="1" x14ac:dyDescent="0.25">
      <c r="A189" s="7">
        <v>165</v>
      </c>
      <c r="B189" s="7">
        <v>8154135.5013212273</v>
      </c>
      <c r="C189" s="7">
        <v>-5760248.5013212273</v>
      </c>
      <c r="E189" s="7">
        <v>36.718750000000007</v>
      </c>
      <c r="F189" s="7">
        <v>2205000</v>
      </c>
    </row>
    <row r="190" spans="1:6" ht="12.75" customHeight="1" x14ac:dyDescent="0.25">
      <c r="A190" s="7">
        <v>166</v>
      </c>
      <c r="B190" s="7">
        <v>7935491.489456147</v>
      </c>
      <c r="C190" s="7">
        <v>-602157.48945614696</v>
      </c>
      <c r="E190" s="7">
        <v>36.941964285714292</v>
      </c>
      <c r="F190" s="7">
        <v>2207040</v>
      </c>
    </row>
    <row r="191" spans="1:6" ht="12.75" customHeight="1" x14ac:dyDescent="0.25">
      <c r="A191" s="7">
        <v>167</v>
      </c>
      <c r="B191" s="7">
        <v>7138083.9167717379</v>
      </c>
      <c r="C191" s="7">
        <v>-5537563.9167717379</v>
      </c>
      <c r="E191" s="7">
        <v>37.165178571428577</v>
      </c>
      <c r="F191" s="7">
        <v>2250960</v>
      </c>
    </row>
    <row r="192" spans="1:6" ht="12.75" customHeight="1" x14ac:dyDescent="0.25">
      <c r="A192" s="7">
        <v>168</v>
      </c>
      <c r="B192" s="7">
        <v>7112361.0918464335</v>
      </c>
      <c r="C192" s="7">
        <v>18647404.908153567</v>
      </c>
      <c r="E192" s="7">
        <v>37.388392857142861</v>
      </c>
      <c r="F192" s="7">
        <v>2299080</v>
      </c>
    </row>
    <row r="193" spans="1:6" ht="12.75" customHeight="1" x14ac:dyDescent="0.25">
      <c r="A193" s="7">
        <v>169</v>
      </c>
      <c r="B193" s="7">
        <v>6842271.4301307462</v>
      </c>
      <c r="C193" s="7">
        <v>-5878167.4301307462</v>
      </c>
      <c r="E193" s="7">
        <v>37.611607142857146</v>
      </c>
      <c r="F193" s="7">
        <v>2360160</v>
      </c>
    </row>
    <row r="194" spans="1:6" ht="12.75" customHeight="1" x14ac:dyDescent="0.25">
      <c r="A194" s="7">
        <v>170</v>
      </c>
      <c r="B194" s="7">
        <v>7472480.6408006828</v>
      </c>
      <c r="C194" s="7">
        <v>-7425110.6408006828</v>
      </c>
      <c r="E194" s="7">
        <v>37.834821428571431</v>
      </c>
      <c r="F194" s="7">
        <v>2393887</v>
      </c>
    </row>
    <row r="195" spans="1:6" ht="12.75" customHeight="1" x14ac:dyDescent="0.25">
      <c r="A195" s="7">
        <v>171</v>
      </c>
      <c r="B195" s="7">
        <v>6366399.1690126304</v>
      </c>
      <c r="C195" s="7">
        <v>-2045899.1690126304</v>
      </c>
      <c r="E195" s="7">
        <v>38.058035714285722</v>
      </c>
      <c r="F195" s="7">
        <v>2393887</v>
      </c>
    </row>
    <row r="196" spans="1:6" ht="12.75" customHeight="1" x14ac:dyDescent="0.25">
      <c r="A196" s="7">
        <v>172</v>
      </c>
      <c r="B196" s="7">
        <v>7022331.2046078714</v>
      </c>
      <c r="C196" s="7">
        <v>12337896.79539213</v>
      </c>
      <c r="E196" s="7">
        <v>38.281250000000007</v>
      </c>
      <c r="F196" s="7">
        <v>2393887</v>
      </c>
    </row>
    <row r="197" spans="1:6" ht="12.75" customHeight="1" x14ac:dyDescent="0.25">
      <c r="A197" s="7">
        <v>173</v>
      </c>
      <c r="B197" s="7">
        <v>6456429.0562511925</v>
      </c>
      <c r="C197" s="7">
        <v>-5078187.0562511925</v>
      </c>
      <c r="E197" s="7">
        <v>38.504464285714292</v>
      </c>
      <c r="F197" s="7">
        <v>2393887</v>
      </c>
    </row>
    <row r="198" spans="1:6" ht="12.75" customHeight="1" x14ac:dyDescent="0.25">
      <c r="A198" s="7">
        <v>174</v>
      </c>
      <c r="B198" s="7">
        <v>6790825.7802801393</v>
      </c>
      <c r="C198" s="7">
        <v>-4374604.7802801393</v>
      </c>
      <c r="E198" s="7">
        <v>38.727678571428577</v>
      </c>
      <c r="F198" s="7">
        <v>2393887</v>
      </c>
    </row>
    <row r="199" spans="1:6" ht="12.75" customHeight="1" x14ac:dyDescent="0.25">
      <c r="A199" s="7">
        <v>175</v>
      </c>
      <c r="B199" s="7">
        <v>7112361.0918464335</v>
      </c>
      <c r="C199" s="7">
        <v>-2576241.0918464335</v>
      </c>
      <c r="E199" s="7">
        <v>38.950892857142861</v>
      </c>
      <c r="F199" s="7">
        <v>2393887</v>
      </c>
    </row>
    <row r="200" spans="1:6" ht="12.75" customHeight="1" x14ac:dyDescent="0.25">
      <c r="A200" s="7">
        <v>176</v>
      </c>
      <c r="B200" s="7">
        <v>8539977.875200782</v>
      </c>
      <c r="C200" s="7">
        <v>950762.12479921803</v>
      </c>
      <c r="E200" s="7">
        <v>39.174107142857146</v>
      </c>
      <c r="F200" s="7">
        <v>2393887</v>
      </c>
    </row>
    <row r="201" spans="1:6" ht="12.75" customHeight="1" x14ac:dyDescent="0.25">
      <c r="A201" s="7">
        <v>177</v>
      </c>
      <c r="B201" s="7">
        <v>6816548.6052054428</v>
      </c>
      <c r="C201" s="7">
        <v>-4016828.6052054428</v>
      </c>
      <c r="E201" s="7">
        <v>39.397321428571431</v>
      </c>
      <c r="F201" s="7">
        <v>2393887</v>
      </c>
    </row>
    <row r="202" spans="1:6" ht="12.75" customHeight="1" x14ac:dyDescent="0.25">
      <c r="A202" s="7">
        <v>178</v>
      </c>
      <c r="B202" s="7">
        <v>6829410.0176680945</v>
      </c>
      <c r="C202" s="7">
        <v>9170589.9823319055</v>
      </c>
      <c r="E202" s="7">
        <v>39.620535714285722</v>
      </c>
      <c r="F202" s="7">
        <v>2393887</v>
      </c>
    </row>
    <row r="203" spans="1:6" ht="12.75" customHeight="1" x14ac:dyDescent="0.25">
      <c r="A203" s="7">
        <v>179</v>
      </c>
      <c r="B203" s="7">
        <v>6289230.694236719</v>
      </c>
      <c r="C203" s="7">
        <v>-3776629.694236719</v>
      </c>
      <c r="E203" s="7">
        <v>39.843750000000007</v>
      </c>
      <c r="F203" s="7">
        <v>2393887</v>
      </c>
    </row>
    <row r="204" spans="1:6" ht="12.75" customHeight="1" x14ac:dyDescent="0.25">
      <c r="A204" s="7">
        <v>180</v>
      </c>
      <c r="B204" s="7">
        <v>9980456.0710177794</v>
      </c>
      <c r="C204" s="7">
        <v>-9904220.0710177794</v>
      </c>
      <c r="E204" s="7">
        <v>40.066964285714292</v>
      </c>
      <c r="F204" s="7">
        <v>2393887</v>
      </c>
    </row>
    <row r="205" spans="1:6" ht="12.75" customHeight="1" x14ac:dyDescent="0.25">
      <c r="A205" s="7">
        <v>181</v>
      </c>
      <c r="B205" s="7">
        <v>6430706.231325889</v>
      </c>
      <c r="C205" s="7">
        <v>-3066457.231325889</v>
      </c>
      <c r="E205" s="7">
        <v>40.290178571428577</v>
      </c>
      <c r="F205" s="7">
        <v>2410167</v>
      </c>
    </row>
    <row r="206" spans="1:6" ht="12.75" customHeight="1" x14ac:dyDescent="0.25">
      <c r="A206" s="7">
        <v>182</v>
      </c>
      <c r="B206" s="7">
        <v>7652540.415277808</v>
      </c>
      <c r="C206" s="7">
        <v>-5777900.415277808</v>
      </c>
      <c r="E206" s="7">
        <v>40.513392857142861</v>
      </c>
      <c r="F206" s="7">
        <v>2416221</v>
      </c>
    </row>
    <row r="207" spans="1:6" ht="12.75" customHeight="1" x14ac:dyDescent="0.25">
      <c r="A207" s="7">
        <v>183</v>
      </c>
      <c r="B207" s="7">
        <v>6842271.4301307462</v>
      </c>
      <c r="C207" s="7">
        <v>-6194263.4301307462</v>
      </c>
      <c r="E207" s="7">
        <v>40.736607142857146</v>
      </c>
      <c r="F207" s="7">
        <v>2444052</v>
      </c>
    </row>
    <row r="208" spans="1:6" ht="12.75" customHeight="1" x14ac:dyDescent="0.25">
      <c r="A208" s="7">
        <v>184</v>
      </c>
      <c r="B208" s="7">
        <v>8166996.913783879</v>
      </c>
      <c r="C208" s="7">
        <v>-8089746.913783879</v>
      </c>
      <c r="E208" s="7">
        <v>40.959821428571431</v>
      </c>
      <c r="F208" s="7">
        <v>2470356</v>
      </c>
    </row>
    <row r="209" spans="1:6" ht="12.75" customHeight="1" x14ac:dyDescent="0.25">
      <c r="A209" s="7">
        <v>185</v>
      </c>
      <c r="B209" s="7">
        <v>7228113.8040103</v>
      </c>
      <c r="C209" s="7">
        <v>25471886.195989698</v>
      </c>
      <c r="E209" s="7">
        <v>41.183035714285722</v>
      </c>
      <c r="F209" s="7">
        <v>2484360</v>
      </c>
    </row>
    <row r="210" spans="1:6" ht="12.75" customHeight="1" x14ac:dyDescent="0.25">
      <c r="A210" s="7">
        <v>186</v>
      </c>
      <c r="B210" s="7">
        <v>7215252.3915476482</v>
      </c>
      <c r="C210" s="7">
        <v>16903772.60845235</v>
      </c>
      <c r="E210" s="7">
        <v>41.406250000000007</v>
      </c>
      <c r="F210" s="7">
        <v>2487000</v>
      </c>
    </row>
    <row r="211" spans="1:6" ht="12.75" customHeight="1" x14ac:dyDescent="0.25">
      <c r="A211" s="7">
        <v>187</v>
      </c>
      <c r="B211" s="7">
        <v>7691124.6526657632</v>
      </c>
      <c r="C211" s="7">
        <v>6666625.3473342368</v>
      </c>
      <c r="E211" s="7">
        <v>41.629464285714292</v>
      </c>
      <c r="F211" s="7">
        <v>2494346</v>
      </c>
    </row>
    <row r="212" spans="1:6" ht="12.75" customHeight="1" x14ac:dyDescent="0.25">
      <c r="A212" s="7">
        <v>188</v>
      </c>
      <c r="B212" s="7">
        <v>7678263.2402031114</v>
      </c>
      <c r="C212" s="7">
        <v>-4296263.2402031114</v>
      </c>
      <c r="E212" s="7">
        <v>41.852678571428577</v>
      </c>
      <c r="F212" s="7">
        <v>2500000</v>
      </c>
    </row>
    <row r="213" spans="1:6" ht="12.75" customHeight="1" x14ac:dyDescent="0.25">
      <c r="A213" s="7">
        <v>189</v>
      </c>
      <c r="B213" s="7">
        <v>8179858.3262465307</v>
      </c>
      <c r="C213" s="7">
        <v>-6612851.3262465307</v>
      </c>
      <c r="E213" s="7">
        <v>42.075892857142861</v>
      </c>
      <c r="F213" s="7">
        <v>2512601</v>
      </c>
    </row>
    <row r="214" spans="1:6" ht="12.75" customHeight="1" x14ac:dyDescent="0.25">
      <c r="A214" s="7">
        <v>190</v>
      </c>
      <c r="B214" s="7">
        <v>7138083.9167717379</v>
      </c>
      <c r="C214" s="7">
        <v>1169608.0832282621</v>
      </c>
      <c r="E214" s="7">
        <v>42.299107142857146</v>
      </c>
      <c r="F214" s="7">
        <v>2516047</v>
      </c>
    </row>
    <row r="215" spans="1:6" ht="12.75" customHeight="1" x14ac:dyDescent="0.25">
      <c r="A215" s="7">
        <v>191</v>
      </c>
      <c r="B215" s="7">
        <v>7176668.154159693</v>
      </c>
      <c r="C215" s="7">
        <v>5340077.845840307</v>
      </c>
      <c r="E215" s="7">
        <v>42.522321428571431</v>
      </c>
      <c r="F215" s="7">
        <v>2526840</v>
      </c>
    </row>
    <row r="216" spans="1:6" ht="12.75" customHeight="1" x14ac:dyDescent="0.25">
      <c r="A216" s="7">
        <v>192</v>
      </c>
      <c r="B216" s="7">
        <v>7562510.5280392449</v>
      </c>
      <c r="C216" s="7">
        <v>20415178.471960753</v>
      </c>
      <c r="E216" s="7">
        <v>42.745535714285722</v>
      </c>
      <c r="F216" s="7">
        <v>2526840</v>
      </c>
    </row>
    <row r="217" spans="1:6" ht="12.75" customHeight="1" x14ac:dyDescent="0.25">
      <c r="A217" s="7">
        <v>193</v>
      </c>
      <c r="B217" s="7">
        <v>6546458.9434897555</v>
      </c>
      <c r="C217" s="7">
        <v>-4843658.9434897555</v>
      </c>
      <c r="E217" s="7">
        <v>42.968750000000007</v>
      </c>
      <c r="F217" s="7">
        <v>2534280</v>
      </c>
    </row>
    <row r="218" spans="1:6" ht="12.75" customHeight="1" x14ac:dyDescent="0.25">
      <c r="A218" s="7">
        <v>194</v>
      </c>
      <c r="B218" s="7">
        <v>7922630.0769934952</v>
      </c>
      <c r="C218" s="7">
        <v>2080050.9230065048</v>
      </c>
      <c r="E218" s="7">
        <v>43.191964285714292</v>
      </c>
      <c r="F218" s="7">
        <v>2536898</v>
      </c>
    </row>
    <row r="219" spans="1:6" ht="12.75" customHeight="1" x14ac:dyDescent="0.25">
      <c r="A219" s="7">
        <v>195</v>
      </c>
      <c r="B219" s="7">
        <v>8681453.412289951</v>
      </c>
      <c r="C219" s="7">
        <v>1914052.587710049</v>
      </c>
      <c r="E219" s="7">
        <v>43.415178571428577</v>
      </c>
      <c r="F219" s="7">
        <v>2559925</v>
      </c>
    </row>
    <row r="220" spans="1:6" ht="12.75" customHeight="1" x14ac:dyDescent="0.25">
      <c r="A220" s="7">
        <v>196</v>
      </c>
      <c r="B220" s="7">
        <v>7794015.952366977</v>
      </c>
      <c r="C220" s="7">
        <v>15320050.047633022</v>
      </c>
      <c r="E220" s="7">
        <v>43.638392857142861</v>
      </c>
      <c r="F220" s="7">
        <v>2615160</v>
      </c>
    </row>
    <row r="221" spans="1:6" ht="12.75" customHeight="1" x14ac:dyDescent="0.25">
      <c r="A221" s="7">
        <v>197</v>
      </c>
      <c r="B221" s="7">
        <v>7395312.1660247715</v>
      </c>
      <c r="C221" s="7">
        <v>-3045312.1660247715</v>
      </c>
      <c r="E221" s="7">
        <v>43.861607142857146</v>
      </c>
      <c r="F221" s="7">
        <v>2639313</v>
      </c>
    </row>
    <row r="222" spans="1:6" ht="12.75" customHeight="1" x14ac:dyDescent="0.25">
      <c r="A222" s="7">
        <v>198</v>
      </c>
      <c r="B222" s="7">
        <v>7433896.4034127267</v>
      </c>
      <c r="C222" s="7">
        <v>-7356646.4034127267</v>
      </c>
      <c r="E222" s="7">
        <v>44.084821428571431</v>
      </c>
      <c r="F222" s="7">
        <v>2659800</v>
      </c>
    </row>
    <row r="223" spans="1:6" ht="12.75" customHeight="1" x14ac:dyDescent="0.25">
      <c r="A223" s="7">
        <v>199</v>
      </c>
      <c r="B223" s="7">
        <v>6327814.9316246742</v>
      </c>
      <c r="C223" s="7">
        <v>5925965.0683753258</v>
      </c>
      <c r="E223" s="7">
        <v>44.308035714285722</v>
      </c>
      <c r="F223" s="7">
        <v>2667600</v>
      </c>
    </row>
    <row r="224" spans="1:6" ht="12.75" customHeight="1" x14ac:dyDescent="0.25">
      <c r="A224" s="7">
        <v>200</v>
      </c>
      <c r="B224" s="7">
        <v>7639679.0028151562</v>
      </c>
      <c r="C224" s="7">
        <v>-6094728.0028151562</v>
      </c>
      <c r="E224" s="7">
        <v>44.531250000000007</v>
      </c>
      <c r="F224" s="7">
        <v>2667600</v>
      </c>
    </row>
    <row r="225" spans="1:6" ht="12.75" customHeight="1" x14ac:dyDescent="0.25">
      <c r="A225" s="7">
        <v>201</v>
      </c>
      <c r="B225" s="7">
        <v>7382450.7535621198</v>
      </c>
      <c r="C225" s="7">
        <v>12117549.246437881</v>
      </c>
      <c r="E225" s="7">
        <v>44.754464285714292</v>
      </c>
      <c r="F225" s="7">
        <v>2752680</v>
      </c>
    </row>
    <row r="226" spans="1:6" ht="12.75" customHeight="1" x14ac:dyDescent="0.25">
      <c r="A226" s="7">
        <v>202</v>
      </c>
      <c r="B226" s="7">
        <v>7099499.6793837817</v>
      </c>
      <c r="C226" s="7">
        <v>-99499.679383781739</v>
      </c>
      <c r="E226" s="7">
        <v>44.977678571428577</v>
      </c>
      <c r="F226" s="7">
        <v>2760094</v>
      </c>
    </row>
    <row r="227" spans="1:6" ht="12.75" customHeight="1" x14ac:dyDescent="0.25">
      <c r="A227" s="7">
        <v>203</v>
      </c>
      <c r="B227" s="7">
        <v>7022331.2046078714</v>
      </c>
      <c r="C227" s="7">
        <v>-5332491.2046078714</v>
      </c>
      <c r="E227" s="7">
        <v>45.200892857142861</v>
      </c>
      <c r="F227" s="7">
        <v>2775000</v>
      </c>
    </row>
    <row r="228" spans="1:6" ht="12.75" customHeight="1" x14ac:dyDescent="0.25">
      <c r="A228" s="7">
        <v>204</v>
      </c>
      <c r="B228" s="7">
        <v>7009469.7921452196</v>
      </c>
      <c r="C228" s="7">
        <v>-5319469.7921452196</v>
      </c>
      <c r="E228" s="7">
        <v>45.424107142857146</v>
      </c>
      <c r="F228" s="7">
        <v>2795000</v>
      </c>
    </row>
    <row r="229" spans="1:6" ht="12.75" customHeight="1" x14ac:dyDescent="0.25">
      <c r="A229" s="7">
        <v>205</v>
      </c>
      <c r="B229" s="7">
        <v>6134893.7446848983</v>
      </c>
      <c r="C229" s="7">
        <v>2604606.2553151017</v>
      </c>
      <c r="E229" s="7">
        <v>45.647321428571431</v>
      </c>
      <c r="F229" s="7">
        <v>2799720</v>
      </c>
    </row>
    <row r="230" spans="1:6" ht="12.75" customHeight="1" x14ac:dyDescent="0.25">
      <c r="A230" s="7">
        <v>206</v>
      </c>
      <c r="B230" s="7">
        <v>7485342.0532633346</v>
      </c>
      <c r="C230" s="7">
        <v>74657.946736665443</v>
      </c>
      <c r="E230" s="7">
        <v>45.870535714285722</v>
      </c>
      <c r="F230" s="7">
        <v>2807880</v>
      </c>
    </row>
    <row r="231" spans="1:6" ht="12.75" customHeight="1" x14ac:dyDescent="0.25">
      <c r="A231" s="7">
        <v>207</v>
      </c>
      <c r="B231" s="7">
        <v>6829410.0176680945</v>
      </c>
      <c r="C231" s="7">
        <v>-5210150.0176680945</v>
      </c>
      <c r="E231" s="7">
        <v>46.093750000000007</v>
      </c>
      <c r="F231" s="7">
        <v>2947320</v>
      </c>
    </row>
    <row r="232" spans="1:6" ht="12.75" customHeight="1" x14ac:dyDescent="0.25">
      <c r="A232" s="7">
        <v>208</v>
      </c>
      <c r="B232" s="7">
        <v>6790825.7802801393</v>
      </c>
      <c r="C232" s="7">
        <v>-5050825.7802801393</v>
      </c>
      <c r="E232" s="7">
        <v>46.316964285714292</v>
      </c>
      <c r="F232" s="7">
        <v>2955840</v>
      </c>
    </row>
    <row r="233" spans="1:6" ht="12.75" customHeight="1" x14ac:dyDescent="0.25">
      <c r="A233" s="7">
        <v>209</v>
      </c>
      <c r="B233" s="7">
        <v>7446757.8158753794</v>
      </c>
      <c r="C233" s="7">
        <v>-6068515.8158753794</v>
      </c>
      <c r="E233" s="7">
        <v>46.540178571428577</v>
      </c>
      <c r="F233" s="7">
        <v>3000000</v>
      </c>
    </row>
    <row r="234" spans="1:6" ht="12.75" customHeight="1" x14ac:dyDescent="0.25">
      <c r="A234" s="7">
        <v>210</v>
      </c>
      <c r="B234" s="7">
        <v>7112361.0918464335</v>
      </c>
      <c r="C234" s="7">
        <v>5887638.9081535665</v>
      </c>
      <c r="E234" s="7">
        <v>46.763392857142861</v>
      </c>
      <c r="F234" s="7">
        <v>3000000</v>
      </c>
    </row>
    <row r="235" spans="1:6" ht="12.75" customHeight="1" x14ac:dyDescent="0.25">
      <c r="A235" s="7">
        <v>211</v>
      </c>
      <c r="B235" s="7">
        <v>7202390.9790849965</v>
      </c>
      <c r="C235" s="7">
        <v>-3927110.9790849965</v>
      </c>
      <c r="E235" s="7">
        <v>46.986607142857146</v>
      </c>
      <c r="F235" s="7">
        <v>3050160</v>
      </c>
    </row>
    <row r="236" spans="1:6" ht="12.75" customHeight="1" x14ac:dyDescent="0.25">
      <c r="A236" s="7">
        <v>212</v>
      </c>
      <c r="B236" s="7">
        <v>7639679.0028151562</v>
      </c>
      <c r="C236" s="7">
        <v>11624923.997184843</v>
      </c>
      <c r="E236" s="7">
        <v>47.209821428571431</v>
      </c>
      <c r="F236" s="7">
        <v>3050389</v>
      </c>
    </row>
    <row r="237" spans="1:6" ht="12.75" customHeight="1" x14ac:dyDescent="0.25">
      <c r="A237" s="7">
        <v>213</v>
      </c>
      <c r="B237" s="7">
        <v>7549649.1155765932</v>
      </c>
      <c r="C237" s="7">
        <v>-3921807.1155765932</v>
      </c>
      <c r="E237" s="7">
        <v>47.433035714285722</v>
      </c>
      <c r="F237" s="7">
        <v>3111480</v>
      </c>
    </row>
    <row r="238" spans="1:6" ht="12.75" customHeight="1" x14ac:dyDescent="0.25">
      <c r="A238" s="7">
        <v>214</v>
      </c>
      <c r="B238" s="7">
        <v>6096309.5072969422</v>
      </c>
      <c r="C238" s="7">
        <v>1848690.4927030578</v>
      </c>
      <c r="E238" s="7">
        <v>47.656250000000007</v>
      </c>
      <c r="F238" s="7">
        <v>3125000</v>
      </c>
    </row>
    <row r="239" spans="1:6" ht="12.75" customHeight="1" x14ac:dyDescent="0.25">
      <c r="A239" s="7">
        <v>215</v>
      </c>
      <c r="B239" s="7">
        <v>8668591.9998272993</v>
      </c>
      <c r="C239" s="7">
        <v>14228608.000172701</v>
      </c>
      <c r="E239" s="7">
        <v>47.879464285714292</v>
      </c>
      <c r="F239" s="7">
        <v>3129187</v>
      </c>
    </row>
    <row r="240" spans="1:6" ht="12.75" customHeight="1" x14ac:dyDescent="0.25">
      <c r="A240" s="7">
        <v>216</v>
      </c>
      <c r="B240" s="7">
        <v>6314953.5191620225</v>
      </c>
      <c r="C240" s="7">
        <v>-3870901.5191620225</v>
      </c>
      <c r="E240" s="7">
        <v>48.102678571428577</v>
      </c>
      <c r="F240" s="7">
        <v>3206640</v>
      </c>
    </row>
    <row r="241" spans="1:6" ht="12.75" customHeight="1" x14ac:dyDescent="0.25">
      <c r="A241" s="7">
        <v>217</v>
      </c>
      <c r="B241" s="7">
        <v>5118842.1601354079</v>
      </c>
      <c r="C241" s="7">
        <v>-5066672.1601354079</v>
      </c>
      <c r="E241" s="7">
        <v>48.325892857142861</v>
      </c>
      <c r="F241" s="7">
        <v>3208630</v>
      </c>
    </row>
    <row r="242" spans="1:6" ht="12.75" customHeight="1" x14ac:dyDescent="0.25">
      <c r="A242" s="7">
        <v>218</v>
      </c>
      <c r="B242" s="7">
        <v>7048054.0295331748</v>
      </c>
      <c r="C242" s="7">
        <v>-6970804.0295331748</v>
      </c>
      <c r="E242" s="7">
        <v>48.549107142857146</v>
      </c>
      <c r="F242" s="7">
        <v>3258539</v>
      </c>
    </row>
    <row r="243" spans="1:6" ht="12.75" customHeight="1" x14ac:dyDescent="0.25">
      <c r="A243" s="7">
        <v>219</v>
      </c>
      <c r="B243" s="7">
        <v>7189529.5666223448</v>
      </c>
      <c r="C243" s="7">
        <v>-5676928.5666223448</v>
      </c>
      <c r="E243" s="7">
        <v>48.772321428571438</v>
      </c>
      <c r="F243" s="7">
        <v>3275280</v>
      </c>
    </row>
    <row r="244" spans="1:6" ht="12.75" customHeight="1" x14ac:dyDescent="0.25">
      <c r="A244" s="7">
        <v>220</v>
      </c>
      <c r="B244" s="7">
        <v>9260216.9731092807</v>
      </c>
      <c r="C244" s="7">
        <v>-7715265.9731092807</v>
      </c>
      <c r="E244" s="7">
        <v>48.995535714285722</v>
      </c>
      <c r="F244" s="7">
        <v>3294994</v>
      </c>
    </row>
    <row r="245" spans="1:6" ht="12.75" customHeight="1" x14ac:dyDescent="0.25">
      <c r="A245" s="7">
        <v>221</v>
      </c>
      <c r="B245" s="7">
        <v>6032002.4449836835</v>
      </c>
      <c r="C245" s="7">
        <v>101997.55501631647</v>
      </c>
      <c r="E245" s="7">
        <v>49.218750000000007</v>
      </c>
      <c r="F245" s="7">
        <v>3314365</v>
      </c>
    </row>
    <row r="246" spans="1:6" ht="12.75" customHeight="1" x14ac:dyDescent="0.25">
      <c r="A246" s="7">
        <v>222</v>
      </c>
      <c r="B246" s="7">
        <v>6842271.4301307462</v>
      </c>
      <c r="C246" s="7">
        <v>12403098.569869254</v>
      </c>
      <c r="E246" s="7">
        <v>49.441964285714292</v>
      </c>
      <c r="F246" s="7">
        <v>3360000</v>
      </c>
    </row>
    <row r="247" spans="1:6" ht="12.75" customHeight="1" x14ac:dyDescent="0.25">
      <c r="A247" s="7">
        <v>223</v>
      </c>
      <c r="B247" s="7">
        <v>6237785.0443861121</v>
      </c>
      <c r="C247" s="7">
        <v>-2297384.0443861121</v>
      </c>
      <c r="E247" s="7">
        <v>49.665178571428577</v>
      </c>
      <c r="F247" s="7">
        <v>3364249</v>
      </c>
    </row>
    <row r="248" spans="1:6" ht="12.75" customHeight="1" x14ac:dyDescent="0.25">
      <c r="A248" s="7">
        <v>224</v>
      </c>
      <c r="B248" s="7">
        <v>6713657.305504228</v>
      </c>
      <c r="C248" s="7">
        <v>7707042.694495772</v>
      </c>
      <c r="E248" s="7">
        <v>49.888392857142861</v>
      </c>
      <c r="F248" s="7">
        <v>3375360</v>
      </c>
    </row>
    <row r="249" spans="1:6" ht="12.75" customHeight="1" x14ac:dyDescent="0.25">
      <c r="A249" s="7">
        <v>225</v>
      </c>
      <c r="B249" s="7">
        <v>7832600.1897549322</v>
      </c>
      <c r="C249" s="7">
        <v>-7690489.1897549322</v>
      </c>
      <c r="E249" s="7">
        <v>50.111607142857146</v>
      </c>
      <c r="F249" s="7">
        <v>3382000</v>
      </c>
    </row>
    <row r="250" spans="1:6" ht="12.75" customHeight="1" x14ac:dyDescent="0.25">
      <c r="A250" s="7">
        <v>226</v>
      </c>
      <c r="B250" s="7">
        <v>7382450.7535621198</v>
      </c>
      <c r="C250" s="7">
        <v>-4988563.7535621198</v>
      </c>
      <c r="E250" s="7">
        <v>50.334821428571438</v>
      </c>
      <c r="F250" s="7">
        <v>3382000</v>
      </c>
    </row>
    <row r="251" spans="1:6" ht="12.75" customHeight="1" x14ac:dyDescent="0.25">
      <c r="A251" s="7">
        <v>227</v>
      </c>
      <c r="B251" s="7">
        <v>4282850.3500630427</v>
      </c>
      <c r="C251" s="7">
        <v>-3444386.3500630427</v>
      </c>
      <c r="E251" s="7">
        <v>50.558035714285722</v>
      </c>
      <c r="F251" s="7">
        <v>3440356</v>
      </c>
    </row>
    <row r="252" spans="1:6" ht="12.75" customHeight="1" x14ac:dyDescent="0.25">
      <c r="A252" s="7">
        <v>228</v>
      </c>
      <c r="B252" s="7">
        <v>7562510.5280392449</v>
      </c>
      <c r="C252" s="7">
        <v>-5397029.5280392449</v>
      </c>
      <c r="E252" s="7">
        <v>50.781250000000007</v>
      </c>
      <c r="F252" s="7">
        <v>3447480</v>
      </c>
    </row>
    <row r="253" spans="1:6" ht="12.75" customHeight="1" x14ac:dyDescent="0.25">
      <c r="A253" s="7">
        <v>229</v>
      </c>
      <c r="B253" s="7">
        <v>6893717.0799813531</v>
      </c>
      <c r="C253" s="7">
        <v>-6307908.0799813531</v>
      </c>
      <c r="E253" s="7">
        <v>51.004464285714292</v>
      </c>
      <c r="F253" s="7">
        <v>3448926</v>
      </c>
    </row>
    <row r="254" spans="1:6" ht="12.75" customHeight="1" x14ac:dyDescent="0.25">
      <c r="A254" s="7">
        <v>230</v>
      </c>
      <c r="B254" s="7">
        <v>8900097.4241550304</v>
      </c>
      <c r="C254" s="7">
        <v>-8822847.4241550304</v>
      </c>
      <c r="E254" s="7">
        <v>51.227678571428577</v>
      </c>
      <c r="F254" s="7">
        <v>3472887</v>
      </c>
    </row>
    <row r="255" spans="1:6" ht="12.75" customHeight="1" x14ac:dyDescent="0.25">
      <c r="A255" s="7">
        <v>231</v>
      </c>
      <c r="B255" s="7">
        <v>7562510.5280392449</v>
      </c>
      <c r="C255" s="7">
        <v>28091639.471960753</v>
      </c>
      <c r="E255" s="7">
        <v>51.450892857142861</v>
      </c>
      <c r="F255" s="7">
        <v>3499800</v>
      </c>
    </row>
    <row r="256" spans="1:6" ht="12.75" customHeight="1" x14ac:dyDescent="0.25">
      <c r="A256" s="7">
        <v>232</v>
      </c>
      <c r="B256" s="7">
        <v>7035192.6170705231</v>
      </c>
      <c r="C256" s="7">
        <v>10008285.382929478</v>
      </c>
      <c r="E256" s="7">
        <v>51.674107142857146</v>
      </c>
      <c r="F256" s="7">
        <v>3500000</v>
      </c>
    </row>
    <row r="257" spans="1:6" ht="12.75" customHeight="1" x14ac:dyDescent="0.25">
      <c r="A257" s="7">
        <v>233</v>
      </c>
      <c r="B257" s="7">
        <v>7215252.3915476482</v>
      </c>
      <c r="C257" s="7">
        <v>-4407372.3915476482</v>
      </c>
      <c r="E257" s="7">
        <v>51.897321428571438</v>
      </c>
      <c r="F257" s="7">
        <v>3557400</v>
      </c>
    </row>
    <row r="258" spans="1:6" ht="12.75" customHeight="1" x14ac:dyDescent="0.25">
      <c r="A258" s="7">
        <v>234</v>
      </c>
      <c r="B258" s="7">
        <v>7601094.7654272001</v>
      </c>
      <c r="C258" s="7">
        <v>-1678374.7654272001</v>
      </c>
      <c r="E258" s="7">
        <v>52.120535714285722</v>
      </c>
      <c r="F258" s="7">
        <v>3627842</v>
      </c>
    </row>
    <row r="259" spans="1:6" ht="12.75" customHeight="1" x14ac:dyDescent="0.25">
      <c r="A259" s="7">
        <v>235</v>
      </c>
      <c r="B259" s="7">
        <v>6649350.2431909693</v>
      </c>
      <c r="C259" s="7">
        <v>-5271108.2431909693</v>
      </c>
      <c r="E259" s="7">
        <v>52.343750000000007</v>
      </c>
      <c r="F259" s="7">
        <v>3628920</v>
      </c>
    </row>
    <row r="260" spans="1:6" ht="12.75" customHeight="1" x14ac:dyDescent="0.25">
      <c r="A260" s="7">
        <v>236</v>
      </c>
      <c r="B260" s="7">
        <v>8437086.5754995663</v>
      </c>
      <c r="C260" s="7">
        <v>-8266979.5754995663</v>
      </c>
      <c r="E260" s="7">
        <v>52.566964285714292</v>
      </c>
      <c r="F260" s="7">
        <v>3667645</v>
      </c>
    </row>
    <row r="261" spans="1:6" ht="12.75" customHeight="1" x14ac:dyDescent="0.25">
      <c r="A261" s="7">
        <v>237</v>
      </c>
      <c r="B261" s="7">
        <v>6829410.0176680945</v>
      </c>
      <c r="C261" s="7">
        <v>-5451168.0176680945</v>
      </c>
      <c r="E261" s="7">
        <v>52.790178571428577</v>
      </c>
      <c r="F261" s="7">
        <v>3774176</v>
      </c>
    </row>
    <row r="262" spans="1:6" ht="12.75" customHeight="1" x14ac:dyDescent="0.25">
      <c r="A262" s="7">
        <v>238</v>
      </c>
      <c r="B262" s="7">
        <v>6906578.4924440049</v>
      </c>
      <c r="C262" s="7">
        <v>-1937498.4924440049</v>
      </c>
      <c r="E262" s="7">
        <v>53.013392857142861</v>
      </c>
      <c r="F262" s="7">
        <v>3819960</v>
      </c>
    </row>
    <row r="263" spans="1:6" ht="12.75" customHeight="1" x14ac:dyDescent="0.25">
      <c r="A263" s="7">
        <v>239</v>
      </c>
      <c r="B263" s="7">
        <v>7613956.1778898519</v>
      </c>
      <c r="C263" s="7">
        <v>12485232.822110148</v>
      </c>
      <c r="E263" s="7">
        <v>53.236607142857146</v>
      </c>
      <c r="F263" s="7">
        <v>3833760</v>
      </c>
    </row>
    <row r="264" spans="1:6" ht="12.75" customHeight="1" x14ac:dyDescent="0.25">
      <c r="A264" s="7">
        <v>240</v>
      </c>
      <c r="B264" s="7">
        <v>7138083.9167717379</v>
      </c>
      <c r="C264" s="7">
        <v>-1380963.9167717379</v>
      </c>
      <c r="E264" s="7">
        <v>53.459821428571438</v>
      </c>
      <c r="F264" s="7">
        <v>3940401</v>
      </c>
    </row>
    <row r="265" spans="1:6" ht="12.75" customHeight="1" x14ac:dyDescent="0.25">
      <c r="A265" s="7">
        <v>241</v>
      </c>
      <c r="B265" s="7">
        <v>7472480.6408006828</v>
      </c>
      <c r="C265" s="7">
        <v>5072974.3591993172</v>
      </c>
      <c r="E265" s="7">
        <v>53.683035714285722</v>
      </c>
      <c r="F265" s="7">
        <v>4221000</v>
      </c>
    </row>
    <row r="266" spans="1:6" ht="12.75" customHeight="1" x14ac:dyDescent="0.25">
      <c r="A266" s="7">
        <v>242</v>
      </c>
      <c r="B266" s="7">
        <v>7048054.0295331748</v>
      </c>
      <c r="C266" s="7">
        <v>-48054.02953317482</v>
      </c>
      <c r="E266" s="7">
        <v>53.906250000000007</v>
      </c>
      <c r="F266" s="7">
        <v>4294479</v>
      </c>
    </row>
    <row r="267" spans="1:6" ht="12.75" customHeight="1" x14ac:dyDescent="0.25">
      <c r="A267" s="7">
        <v>243</v>
      </c>
      <c r="B267" s="7">
        <v>7549649.1155765932</v>
      </c>
      <c r="C267" s="7">
        <v>8450350.8844234068</v>
      </c>
      <c r="E267" s="7">
        <v>54.129464285714292</v>
      </c>
      <c r="F267" s="7">
        <v>4320500</v>
      </c>
    </row>
    <row r="268" spans="1:6" ht="12.75" customHeight="1" x14ac:dyDescent="0.25">
      <c r="A268" s="7">
        <v>244</v>
      </c>
      <c r="B268" s="7">
        <v>7485342.0532633346</v>
      </c>
      <c r="C268" s="7">
        <v>14181324.946736665</v>
      </c>
      <c r="E268" s="7">
        <v>54.352678571428577</v>
      </c>
      <c r="F268" s="7">
        <v>4320500</v>
      </c>
    </row>
    <row r="269" spans="1:6" ht="12.75" customHeight="1" x14ac:dyDescent="0.25">
      <c r="A269" s="7">
        <v>245</v>
      </c>
      <c r="B269" s="7">
        <v>6520736.1185644511</v>
      </c>
      <c r="C269" s="7">
        <v>-4529216.1185644511</v>
      </c>
      <c r="E269" s="7">
        <v>54.575892857142861</v>
      </c>
      <c r="F269" s="7">
        <v>4350000</v>
      </c>
    </row>
    <row r="270" spans="1:6" ht="12.75" customHeight="1" x14ac:dyDescent="0.25">
      <c r="A270" s="7">
        <v>246</v>
      </c>
      <c r="B270" s="7">
        <v>7871184.4271428883</v>
      </c>
      <c r="C270" s="7">
        <v>-7793934.4271428883</v>
      </c>
      <c r="E270" s="7">
        <v>54.799107142857146</v>
      </c>
      <c r="F270" s="7">
        <v>4446840</v>
      </c>
    </row>
    <row r="271" spans="1:6" ht="12.75" customHeight="1" x14ac:dyDescent="0.25">
      <c r="A271" s="7">
        <v>247</v>
      </c>
      <c r="B271" s="7">
        <v>6855132.8425933979</v>
      </c>
      <c r="C271" s="7">
        <v>-4604172.8425933979</v>
      </c>
      <c r="E271" s="7">
        <v>55.022321428571438</v>
      </c>
      <c r="F271" s="7">
        <v>4449000</v>
      </c>
    </row>
    <row r="272" spans="1:6" ht="12.75" customHeight="1" x14ac:dyDescent="0.25">
      <c r="A272" s="7">
        <v>248</v>
      </c>
      <c r="B272" s="7">
        <v>8205581.1511718342</v>
      </c>
      <c r="C272" s="7">
        <v>16051143.848828167</v>
      </c>
      <c r="E272" s="7">
        <v>55.245535714285722</v>
      </c>
      <c r="F272" s="7">
        <v>4449000</v>
      </c>
    </row>
    <row r="273" spans="1:6" ht="12.75" customHeight="1" x14ac:dyDescent="0.25">
      <c r="A273" s="7">
        <v>249</v>
      </c>
      <c r="B273" s="7">
        <v>8308472.450873049</v>
      </c>
      <c r="C273" s="7">
        <v>-8060645.450873049</v>
      </c>
      <c r="E273" s="7">
        <v>55.468750000000007</v>
      </c>
      <c r="F273" s="7">
        <v>4449000</v>
      </c>
    </row>
    <row r="274" spans="1:6" ht="12.75" customHeight="1" x14ac:dyDescent="0.25">
      <c r="A274" s="7">
        <v>250</v>
      </c>
      <c r="B274" s="7">
        <v>7781154.5399043253</v>
      </c>
      <c r="C274" s="7">
        <v>21147555.460095674</v>
      </c>
      <c r="E274" s="7">
        <v>55.691964285714292</v>
      </c>
      <c r="F274" s="7">
        <v>4500000</v>
      </c>
    </row>
    <row r="275" spans="1:6" ht="12.75" customHeight="1" x14ac:dyDescent="0.25">
      <c r="A275" s="7">
        <v>251</v>
      </c>
      <c r="B275" s="7">
        <v>7009469.7921452196</v>
      </c>
      <c r="C275" s="7">
        <v>-3536582.7921452196</v>
      </c>
      <c r="E275" s="7">
        <v>55.915178571428577</v>
      </c>
      <c r="F275" s="7">
        <v>4536120</v>
      </c>
    </row>
    <row r="276" spans="1:6" ht="12.75" customHeight="1" x14ac:dyDescent="0.25">
      <c r="A276" s="7">
        <v>252</v>
      </c>
      <c r="B276" s="7">
        <v>8321333.8633357007</v>
      </c>
      <c r="C276" s="7">
        <v>-6720813.8633357007</v>
      </c>
      <c r="E276" s="7">
        <v>56.138392857142861</v>
      </c>
      <c r="F276" s="7">
        <v>4661280</v>
      </c>
    </row>
    <row r="277" spans="1:6" ht="12.75" customHeight="1" x14ac:dyDescent="0.25">
      <c r="A277" s="7">
        <v>253</v>
      </c>
      <c r="B277" s="7">
        <v>5967695.3826704249</v>
      </c>
      <c r="C277" s="7">
        <v>-3497339.3826704249</v>
      </c>
      <c r="E277" s="7">
        <v>56.361607142857146</v>
      </c>
      <c r="F277" s="7">
        <v>4696874</v>
      </c>
    </row>
    <row r="278" spans="1:6" ht="12.75" customHeight="1" x14ac:dyDescent="0.25">
      <c r="A278" s="7">
        <v>254</v>
      </c>
      <c r="B278" s="7">
        <v>6687934.4805789245</v>
      </c>
      <c r="C278" s="7">
        <v>-2187934.4805789245</v>
      </c>
      <c r="E278" s="7">
        <v>56.584821428571438</v>
      </c>
      <c r="F278" s="7">
        <v>4698113</v>
      </c>
    </row>
    <row r="279" spans="1:6" ht="12.75" customHeight="1" x14ac:dyDescent="0.25">
      <c r="A279" s="7">
        <v>255</v>
      </c>
      <c r="B279" s="7">
        <v>7138083.9167717379</v>
      </c>
      <c r="C279" s="7">
        <v>19503027.08322826</v>
      </c>
      <c r="E279" s="7">
        <v>56.808035714285722</v>
      </c>
      <c r="F279" s="7">
        <v>4871280</v>
      </c>
    </row>
    <row r="280" spans="1:6" ht="12.75" customHeight="1" x14ac:dyDescent="0.25">
      <c r="A280" s="7">
        <v>256</v>
      </c>
      <c r="B280" s="7">
        <v>6662211.6556536211</v>
      </c>
      <c r="C280" s="7">
        <v>-4747731.6556536211</v>
      </c>
      <c r="E280" s="7">
        <v>57.031250000000007</v>
      </c>
      <c r="F280" s="7">
        <v>4969080</v>
      </c>
    </row>
    <row r="281" spans="1:6" ht="12.75" customHeight="1" x14ac:dyDescent="0.25">
      <c r="A281" s="7">
        <v>257</v>
      </c>
      <c r="B281" s="7">
        <v>6392121.9939379338</v>
      </c>
      <c r="C281" s="7">
        <v>6371345.0060620662</v>
      </c>
      <c r="E281" s="7">
        <v>57.254464285714292</v>
      </c>
      <c r="F281" s="7">
        <v>5000000</v>
      </c>
    </row>
    <row r="282" spans="1:6" ht="12.75" customHeight="1" x14ac:dyDescent="0.25">
      <c r="A282" s="7">
        <v>258</v>
      </c>
      <c r="B282" s="7">
        <v>7125222.5043090852</v>
      </c>
      <c r="C282" s="7">
        <v>11874777.495690916</v>
      </c>
      <c r="E282" s="7">
        <v>57.477678571428577</v>
      </c>
      <c r="F282" s="7">
        <v>5000000</v>
      </c>
    </row>
    <row r="283" spans="1:6" ht="12.75" customHeight="1" x14ac:dyDescent="0.25">
      <c r="A283" s="7">
        <v>259</v>
      </c>
      <c r="B283" s="7">
        <v>7549649.1155765932</v>
      </c>
      <c r="C283" s="7">
        <v>-3715889.1155765932</v>
      </c>
      <c r="E283" s="7">
        <v>57.700892857142861</v>
      </c>
      <c r="F283" s="7">
        <v>5027028</v>
      </c>
    </row>
    <row r="284" spans="1:6" ht="12.75" customHeight="1" x14ac:dyDescent="0.25">
      <c r="A284" s="7">
        <v>260</v>
      </c>
      <c r="B284" s="7">
        <v>7562510.5280392449</v>
      </c>
      <c r="C284" s="7">
        <v>-7485260.5280392449</v>
      </c>
      <c r="E284" s="7">
        <v>57.924107142857146</v>
      </c>
      <c r="F284" s="7">
        <v>5169960</v>
      </c>
    </row>
    <row r="285" spans="1:6" ht="12.75" customHeight="1" x14ac:dyDescent="0.25">
      <c r="A285" s="7">
        <v>261</v>
      </c>
      <c r="B285" s="7">
        <v>7549649.1155765932</v>
      </c>
      <c r="C285" s="7">
        <v>-6053149.1155765932</v>
      </c>
      <c r="E285" s="7">
        <v>58.147321428571438</v>
      </c>
      <c r="F285" s="7">
        <v>5193600</v>
      </c>
    </row>
    <row r="286" spans="1:6" ht="12.75" customHeight="1" x14ac:dyDescent="0.25">
      <c r="A286" s="7">
        <v>262</v>
      </c>
      <c r="B286" s="7">
        <v>7459619.2283380311</v>
      </c>
      <c r="C286" s="7">
        <v>-5293259.2283380311</v>
      </c>
      <c r="E286" s="7">
        <v>58.370535714285722</v>
      </c>
      <c r="F286" s="7">
        <v>5250000</v>
      </c>
    </row>
    <row r="287" spans="1:6" ht="12.75" customHeight="1" x14ac:dyDescent="0.25">
      <c r="A287" s="7">
        <v>263</v>
      </c>
      <c r="B287" s="7">
        <v>7112361.0918464335</v>
      </c>
      <c r="C287" s="7">
        <v>3465104.9081535665</v>
      </c>
      <c r="E287" s="7">
        <v>58.593750000000007</v>
      </c>
      <c r="F287" s="7">
        <v>5337000</v>
      </c>
    </row>
    <row r="288" spans="1:6" ht="12.75" customHeight="1" x14ac:dyDescent="0.25">
      <c r="A288" s="7">
        <v>264</v>
      </c>
      <c r="B288" s="7">
        <v>7395312.1660247715</v>
      </c>
      <c r="C288" s="7">
        <v>23818982.833975229</v>
      </c>
      <c r="E288" s="7">
        <v>58.816964285714292</v>
      </c>
      <c r="F288" s="7">
        <v>5363280</v>
      </c>
    </row>
    <row r="289" spans="1:6" ht="12.75" customHeight="1" x14ac:dyDescent="0.25">
      <c r="A289" s="7">
        <v>265</v>
      </c>
      <c r="B289" s="7">
        <v>7228113.8040103</v>
      </c>
      <c r="C289" s="7">
        <v>-6389649.8040103</v>
      </c>
      <c r="E289" s="7">
        <v>59.040178571428577</v>
      </c>
      <c r="F289" s="7">
        <v>5375000</v>
      </c>
    </row>
    <row r="290" spans="1:6" ht="12.75" customHeight="1" x14ac:dyDescent="0.25">
      <c r="A290" s="7">
        <v>266</v>
      </c>
      <c r="B290" s="7">
        <v>6765102.9553548358</v>
      </c>
      <c r="C290" s="7">
        <v>-5109942.9553548358</v>
      </c>
      <c r="E290" s="7">
        <v>59.263392857142861</v>
      </c>
      <c r="F290" s="7">
        <v>5450000</v>
      </c>
    </row>
    <row r="291" spans="1:6" ht="12.75" customHeight="1" x14ac:dyDescent="0.25">
      <c r="A291" s="7">
        <v>267</v>
      </c>
      <c r="B291" s="7">
        <v>6353537.7565499786</v>
      </c>
      <c r="C291" s="7">
        <v>-5028006.7565499786</v>
      </c>
      <c r="E291" s="7">
        <v>59.486607142857146</v>
      </c>
      <c r="F291" s="7">
        <v>5451600</v>
      </c>
    </row>
    <row r="292" spans="1:6" ht="12.75" customHeight="1" x14ac:dyDescent="0.25">
      <c r="A292" s="7">
        <v>268</v>
      </c>
      <c r="B292" s="7">
        <v>7613956.1778898519</v>
      </c>
      <c r="C292" s="7">
        <v>7186043.8221101481</v>
      </c>
      <c r="E292" s="7">
        <v>59.709821428571438</v>
      </c>
      <c r="F292" s="7">
        <v>5460000</v>
      </c>
    </row>
    <row r="293" spans="1:6" ht="12.75" customHeight="1" x14ac:dyDescent="0.25">
      <c r="A293" s="7">
        <v>269</v>
      </c>
      <c r="B293" s="7">
        <v>8295611.0384103972</v>
      </c>
      <c r="C293" s="7">
        <v>37721.961589602754</v>
      </c>
      <c r="E293" s="7">
        <v>59.933035714285722</v>
      </c>
      <c r="F293" s="7">
        <v>5470920</v>
      </c>
    </row>
    <row r="294" spans="1:6" ht="12.75" customHeight="1" x14ac:dyDescent="0.25">
      <c r="A294" s="7">
        <v>270</v>
      </c>
      <c r="B294" s="7">
        <v>6765102.9553548358</v>
      </c>
      <c r="C294" s="7">
        <v>9752754.0446451642</v>
      </c>
      <c r="E294" s="7">
        <v>60.156250000000007</v>
      </c>
      <c r="F294" s="7">
        <v>5750000</v>
      </c>
    </row>
    <row r="295" spans="1:6" ht="12.75" customHeight="1" x14ac:dyDescent="0.25">
      <c r="A295" s="7">
        <v>271</v>
      </c>
      <c r="B295" s="7">
        <v>6777964.3678174876</v>
      </c>
      <c r="C295" s="7">
        <v>-4384077.3678174876</v>
      </c>
      <c r="E295" s="7">
        <v>60.379464285714292</v>
      </c>
      <c r="F295" s="7">
        <v>5757120</v>
      </c>
    </row>
    <row r="296" spans="1:6" ht="12.75" customHeight="1" x14ac:dyDescent="0.25">
      <c r="A296" s="7">
        <v>272</v>
      </c>
      <c r="B296" s="7">
        <v>8179858.3262465307</v>
      </c>
      <c r="C296" s="7">
        <v>-2179858.3262465307</v>
      </c>
      <c r="E296" s="7">
        <v>60.602678571428577</v>
      </c>
      <c r="F296" s="7">
        <v>5922720</v>
      </c>
    </row>
    <row r="297" spans="1:6" ht="12.75" customHeight="1" x14ac:dyDescent="0.25">
      <c r="A297" s="7">
        <v>273</v>
      </c>
      <c r="B297" s="7">
        <v>7035192.6170705231</v>
      </c>
      <c r="C297" s="7">
        <v>3801886.3829294769</v>
      </c>
      <c r="E297" s="7">
        <v>60.825892857142861</v>
      </c>
      <c r="F297" s="7">
        <v>6000000</v>
      </c>
    </row>
    <row r="298" spans="1:6" ht="12.75" customHeight="1" x14ac:dyDescent="0.25">
      <c r="A298" s="7">
        <v>274</v>
      </c>
      <c r="B298" s="7">
        <v>7922630.0769934952</v>
      </c>
      <c r="C298" s="7">
        <v>22647369.923006505</v>
      </c>
      <c r="E298" s="7">
        <v>61.049107142857146</v>
      </c>
      <c r="F298" s="7">
        <v>6000000</v>
      </c>
    </row>
    <row r="299" spans="1:6" ht="12.75" customHeight="1" x14ac:dyDescent="0.25">
      <c r="A299" s="7">
        <v>275</v>
      </c>
      <c r="B299" s="7">
        <v>6777964.3678174876</v>
      </c>
      <c r="C299" s="7">
        <v>10547035.632182512</v>
      </c>
      <c r="E299" s="7">
        <v>61.272321428571438</v>
      </c>
      <c r="F299" s="7">
        <v>6000000</v>
      </c>
    </row>
    <row r="300" spans="1:6" ht="12.75" customHeight="1" x14ac:dyDescent="0.25">
      <c r="A300" s="7">
        <v>276</v>
      </c>
      <c r="B300" s="7">
        <v>7472480.6408006828</v>
      </c>
      <c r="C300" s="7">
        <v>24401451.359199315</v>
      </c>
      <c r="E300" s="7">
        <v>61.495535714285722</v>
      </c>
      <c r="F300" s="7">
        <v>6134000</v>
      </c>
    </row>
    <row r="301" spans="1:6" ht="12.75" customHeight="1" x14ac:dyDescent="0.25">
      <c r="A301" s="7">
        <v>277</v>
      </c>
      <c r="B301" s="7">
        <v>7819738.7772922805</v>
      </c>
      <c r="C301" s="7">
        <v>-5425851.7772922805</v>
      </c>
      <c r="E301" s="7">
        <v>61.718750000000007</v>
      </c>
      <c r="F301" s="7">
        <v>6153846</v>
      </c>
    </row>
    <row r="302" spans="1:6" ht="12.75" customHeight="1" x14ac:dyDescent="0.25">
      <c r="A302" s="7">
        <v>278</v>
      </c>
      <c r="B302" s="7">
        <v>7549649.1155765932</v>
      </c>
      <c r="C302" s="7">
        <v>517017.88442340679</v>
      </c>
      <c r="E302" s="7">
        <v>61.941964285714292</v>
      </c>
      <c r="F302" s="7">
        <v>6300000</v>
      </c>
    </row>
    <row r="303" spans="1:6" ht="12.75" customHeight="1" x14ac:dyDescent="0.25">
      <c r="A303" s="7">
        <v>279</v>
      </c>
      <c r="B303" s="7">
        <v>7138083.9167717379</v>
      </c>
      <c r="C303" s="7">
        <v>-5625482.9167717379</v>
      </c>
      <c r="E303" s="7">
        <v>62.165178571428577</v>
      </c>
      <c r="F303" s="7">
        <v>6434520</v>
      </c>
    </row>
    <row r="304" spans="1:6" ht="12.75" customHeight="1" x14ac:dyDescent="0.25">
      <c r="A304" s="7">
        <v>280</v>
      </c>
      <c r="B304" s="7">
        <v>6765102.9553548358</v>
      </c>
      <c r="C304" s="7">
        <v>10704462.044645164</v>
      </c>
      <c r="E304" s="7">
        <v>62.388392857142861</v>
      </c>
      <c r="F304" s="7">
        <v>6500000</v>
      </c>
    </row>
    <row r="305" spans="1:6" ht="12.75" customHeight="1" x14ac:dyDescent="0.25">
      <c r="A305" s="7">
        <v>281</v>
      </c>
      <c r="B305" s="7">
        <v>8128412.6763959238</v>
      </c>
      <c r="C305" s="7">
        <v>1871587.3236040762</v>
      </c>
      <c r="E305" s="7">
        <v>62.611607142857146</v>
      </c>
      <c r="F305" s="7">
        <v>6569040</v>
      </c>
    </row>
    <row r="306" spans="1:6" ht="12.75" customHeight="1" x14ac:dyDescent="0.25">
      <c r="A306" s="7">
        <v>282</v>
      </c>
      <c r="B306" s="7">
        <v>6765102.9553548358</v>
      </c>
      <c r="C306" s="7">
        <v>-4125789.9553548358</v>
      </c>
      <c r="E306" s="7">
        <v>62.834821428571438</v>
      </c>
      <c r="F306" s="7">
        <v>6700800</v>
      </c>
    </row>
    <row r="307" spans="1:6" ht="12.75" customHeight="1" x14ac:dyDescent="0.25">
      <c r="A307" s="7">
        <v>283</v>
      </c>
      <c r="B307" s="7">
        <v>7613956.1778898519</v>
      </c>
      <c r="C307" s="7">
        <v>719376.82211014815</v>
      </c>
      <c r="E307" s="7">
        <v>63.058035714285722</v>
      </c>
      <c r="F307" s="7">
        <v>6957105</v>
      </c>
    </row>
    <row r="308" spans="1:6" ht="12.75" customHeight="1" x14ac:dyDescent="0.25">
      <c r="A308" s="7">
        <v>284</v>
      </c>
      <c r="B308" s="7">
        <v>5890526.9078945145</v>
      </c>
      <c r="C308" s="7">
        <v>-4377925.9078945145</v>
      </c>
      <c r="E308" s="7">
        <v>63.281250000000007</v>
      </c>
      <c r="F308" s="7">
        <v>7000000</v>
      </c>
    </row>
    <row r="309" spans="1:6" ht="12.75" customHeight="1" x14ac:dyDescent="0.25">
      <c r="A309" s="7">
        <v>285</v>
      </c>
      <c r="B309" s="7">
        <v>5903388.3203571662</v>
      </c>
      <c r="C309" s="7">
        <v>-4914924.3203571662</v>
      </c>
      <c r="E309" s="7">
        <v>63.504464285714292</v>
      </c>
      <c r="F309" s="7">
        <v>7000000</v>
      </c>
    </row>
    <row r="310" spans="1:6" ht="12.75" customHeight="1" x14ac:dyDescent="0.25">
      <c r="A310" s="7">
        <v>286</v>
      </c>
      <c r="B310" s="7">
        <v>7228113.8040103</v>
      </c>
      <c r="C310" s="7">
        <v>6337104.1959897</v>
      </c>
      <c r="E310" s="7">
        <v>63.727678571428577</v>
      </c>
      <c r="F310" s="7">
        <v>7000000</v>
      </c>
    </row>
    <row r="311" spans="1:6" ht="12.75" customHeight="1" x14ac:dyDescent="0.25">
      <c r="A311" s="7">
        <v>287</v>
      </c>
      <c r="B311" s="7">
        <v>7060915.4419958265</v>
      </c>
      <c r="C311" s="7">
        <v>6439459.5580041735</v>
      </c>
      <c r="E311" s="7">
        <v>63.950892857142861</v>
      </c>
      <c r="F311" s="7">
        <v>7000000</v>
      </c>
    </row>
    <row r="312" spans="1:6" ht="12.75" customHeight="1" x14ac:dyDescent="0.25">
      <c r="A312" s="7">
        <v>288</v>
      </c>
      <c r="B312" s="7">
        <v>6919439.9049066566</v>
      </c>
      <c r="C312" s="7">
        <v>14671469.095093343</v>
      </c>
      <c r="E312" s="7">
        <v>64.174107142857139</v>
      </c>
      <c r="F312" s="7">
        <v>7019698</v>
      </c>
    </row>
    <row r="313" spans="1:6" ht="12.75" customHeight="1" x14ac:dyDescent="0.25">
      <c r="A313" s="7">
        <v>289</v>
      </c>
      <c r="B313" s="7">
        <v>5311763.3470751839</v>
      </c>
      <c r="C313" s="7">
        <v>-5254918.3470751839</v>
      </c>
      <c r="E313" s="7">
        <v>64.397321428571431</v>
      </c>
      <c r="F313" s="7">
        <v>7119650</v>
      </c>
    </row>
    <row r="314" spans="1:6" ht="12.75" customHeight="1" x14ac:dyDescent="0.25">
      <c r="A314" s="7">
        <v>290</v>
      </c>
      <c r="B314" s="7">
        <v>8771483.2995285131</v>
      </c>
      <c r="C314" s="7">
        <v>14720089.700471487</v>
      </c>
      <c r="E314" s="7">
        <v>64.620535714285708</v>
      </c>
      <c r="F314" s="7">
        <v>7250000</v>
      </c>
    </row>
    <row r="315" spans="1:6" ht="12.75" customHeight="1" x14ac:dyDescent="0.25">
      <c r="A315" s="7">
        <v>291</v>
      </c>
      <c r="B315" s="7">
        <v>7125222.5043090852</v>
      </c>
      <c r="C315" s="7">
        <v>-3749862.5043090852</v>
      </c>
      <c r="E315" s="7">
        <v>64.84375</v>
      </c>
      <c r="F315" s="7">
        <v>7305825</v>
      </c>
    </row>
    <row r="316" spans="1:6" ht="12.75" customHeight="1" x14ac:dyDescent="0.25">
      <c r="A316" s="7">
        <v>292</v>
      </c>
      <c r="B316" s="7">
        <v>6765102.9553548358</v>
      </c>
      <c r="C316" s="7">
        <v>-4558062.9553548358</v>
      </c>
      <c r="E316" s="7">
        <v>65.066964285714292</v>
      </c>
      <c r="F316" s="7">
        <v>7314960</v>
      </c>
    </row>
    <row r="317" spans="1:6" ht="12.75" customHeight="1" x14ac:dyDescent="0.25">
      <c r="A317" s="7">
        <v>293</v>
      </c>
      <c r="B317" s="7">
        <v>7871184.4271428883</v>
      </c>
      <c r="C317" s="7">
        <v>6128815.5728571117</v>
      </c>
      <c r="E317" s="7">
        <v>65.290178571428569</v>
      </c>
      <c r="F317" s="7">
        <v>7333334</v>
      </c>
    </row>
    <row r="318" spans="1:6" ht="12.75" customHeight="1" x14ac:dyDescent="0.25">
      <c r="A318" s="7">
        <v>294</v>
      </c>
      <c r="B318" s="7">
        <v>7498203.4657259863</v>
      </c>
      <c r="C318" s="7">
        <v>23062496.534274012</v>
      </c>
      <c r="E318" s="7">
        <v>65.513392857142861</v>
      </c>
      <c r="F318" s="7">
        <v>7461960</v>
      </c>
    </row>
    <row r="319" spans="1:6" ht="12.75" customHeight="1" x14ac:dyDescent="0.25">
      <c r="A319" s="7">
        <v>295</v>
      </c>
      <c r="B319" s="7">
        <v>7498203.4657259863</v>
      </c>
      <c r="C319" s="7">
        <v>2588996.5342740137</v>
      </c>
      <c r="E319" s="7">
        <v>65.736607142857139</v>
      </c>
      <c r="F319" s="7">
        <v>7560000</v>
      </c>
    </row>
    <row r="320" spans="1:6" ht="12.75" customHeight="1" x14ac:dyDescent="0.25">
      <c r="A320" s="7">
        <v>296</v>
      </c>
      <c r="B320" s="7">
        <v>6803687.192742791</v>
      </c>
      <c r="C320" s="7">
        <v>10329597.807257209</v>
      </c>
      <c r="E320" s="7">
        <v>65.959821428571431</v>
      </c>
      <c r="F320" s="7">
        <v>7839435</v>
      </c>
    </row>
    <row r="321" spans="1:6" ht="12.75" customHeight="1" x14ac:dyDescent="0.25">
      <c r="A321" s="7">
        <v>297</v>
      </c>
      <c r="B321" s="7">
        <v>7022331.2046078714</v>
      </c>
      <c r="C321" s="7">
        <v>17096693.79539213</v>
      </c>
      <c r="E321" s="7">
        <v>66.183035714285708</v>
      </c>
      <c r="F321" s="7">
        <v>7945000</v>
      </c>
    </row>
    <row r="322" spans="1:6" ht="12.75" customHeight="1" x14ac:dyDescent="0.25">
      <c r="A322" s="7">
        <v>298</v>
      </c>
      <c r="B322" s="7">
        <v>6867994.2550560497</v>
      </c>
      <c r="C322" s="7">
        <v>132005.74494395033</v>
      </c>
      <c r="E322" s="7">
        <v>66.40625</v>
      </c>
      <c r="F322" s="7">
        <v>7959537</v>
      </c>
    </row>
    <row r="323" spans="1:6" ht="12.75" customHeight="1" x14ac:dyDescent="0.25">
      <c r="A323" s="7">
        <v>299</v>
      </c>
      <c r="B323" s="7">
        <v>8141274.0888585756</v>
      </c>
      <c r="C323" s="7">
        <v>13446304.911141425</v>
      </c>
      <c r="E323" s="7">
        <v>66.629464285714292</v>
      </c>
      <c r="F323" s="7">
        <v>8000000</v>
      </c>
    </row>
    <row r="324" spans="1:6" ht="12.75" customHeight="1" x14ac:dyDescent="0.25">
      <c r="A324" s="7">
        <v>300</v>
      </c>
      <c r="B324" s="7">
        <v>5813358.4331186041</v>
      </c>
      <c r="C324" s="7">
        <v>2526521.5668813959</v>
      </c>
      <c r="E324" s="7">
        <v>66.852678571428569</v>
      </c>
      <c r="F324" s="7">
        <v>8000000</v>
      </c>
    </row>
    <row r="325" spans="1:6" ht="12.75" customHeight="1" x14ac:dyDescent="0.25">
      <c r="A325" s="7">
        <v>301</v>
      </c>
      <c r="B325" s="7">
        <v>6739380.1304295324</v>
      </c>
      <c r="C325" s="7">
        <v>-4345493.1304295324</v>
      </c>
      <c r="E325" s="7">
        <v>67.075892857142861</v>
      </c>
      <c r="F325" s="7">
        <v>8066667</v>
      </c>
    </row>
    <row r="326" spans="1:6" ht="12.75" customHeight="1" x14ac:dyDescent="0.25">
      <c r="A326" s="7">
        <v>302</v>
      </c>
      <c r="B326" s="7">
        <v>6996608.3796825679</v>
      </c>
      <c r="C326" s="7">
        <v>-5164501.3796825679</v>
      </c>
      <c r="E326" s="7">
        <v>67.299107142857139</v>
      </c>
      <c r="F326" s="7">
        <v>8175840</v>
      </c>
    </row>
    <row r="327" spans="1:6" ht="12.75" customHeight="1" x14ac:dyDescent="0.25">
      <c r="A327" s="7">
        <v>303</v>
      </c>
      <c r="B327" s="7">
        <v>6996608.3796825679</v>
      </c>
      <c r="C327" s="7">
        <v>-1525688.3796825679</v>
      </c>
      <c r="E327" s="7">
        <v>67.522321428571431</v>
      </c>
      <c r="F327" s="7">
        <v>8307692</v>
      </c>
    </row>
    <row r="328" spans="1:6" ht="12.75" customHeight="1" x14ac:dyDescent="0.25">
      <c r="A328" s="7">
        <v>304</v>
      </c>
      <c r="B328" s="7">
        <v>6893717.0799813531</v>
      </c>
      <c r="C328" s="7">
        <v>10106282.920018647</v>
      </c>
      <c r="E328" s="7">
        <v>67.745535714285708</v>
      </c>
      <c r="F328" s="7">
        <v>8333333</v>
      </c>
    </row>
    <row r="329" spans="1:6" ht="12.75" customHeight="1" x14ac:dyDescent="0.25">
      <c r="A329" s="7">
        <v>305</v>
      </c>
      <c r="B329" s="7">
        <v>7536787.7031139415</v>
      </c>
      <c r="C329" s="7">
        <v>-4411787.7031139415</v>
      </c>
      <c r="E329" s="7">
        <v>67.96875</v>
      </c>
      <c r="F329" s="7">
        <v>8333333</v>
      </c>
    </row>
    <row r="330" spans="1:6" ht="12.75" customHeight="1" x14ac:dyDescent="0.25">
      <c r="A330" s="7">
        <v>306</v>
      </c>
      <c r="B330" s="7">
        <v>6816548.6052054428</v>
      </c>
      <c r="C330" s="7">
        <v>-5271597.6052054428</v>
      </c>
      <c r="E330" s="7">
        <v>68.191964285714292</v>
      </c>
      <c r="F330" s="7">
        <v>8333333</v>
      </c>
    </row>
    <row r="331" spans="1:6" ht="12.75" customHeight="1" x14ac:dyDescent="0.25">
      <c r="A331" s="7">
        <v>307</v>
      </c>
      <c r="B331" s="7">
        <v>7073776.8544584783</v>
      </c>
      <c r="C331" s="7">
        <v>-4073776.8544584783</v>
      </c>
      <c r="E331" s="7">
        <v>68.415178571428569</v>
      </c>
      <c r="F331" s="7">
        <v>8339880</v>
      </c>
    </row>
    <row r="332" spans="1:6" ht="12.75" customHeight="1" x14ac:dyDescent="0.25">
      <c r="A332" s="7">
        <v>308</v>
      </c>
      <c r="B332" s="7">
        <v>7279559.453860906</v>
      </c>
      <c r="C332" s="7">
        <v>-5160719.453860906</v>
      </c>
      <c r="E332" s="7">
        <v>68.638392857142861</v>
      </c>
      <c r="F332" s="7">
        <v>8470980</v>
      </c>
    </row>
    <row r="333" spans="1:6" ht="12.75" customHeight="1" x14ac:dyDescent="0.25">
      <c r="A333" s="7">
        <v>309</v>
      </c>
      <c r="B333" s="7">
        <v>6495013.2936391477</v>
      </c>
      <c r="C333" s="7">
        <v>-4101126.2936391477</v>
      </c>
      <c r="E333" s="7">
        <v>68.861607142857139</v>
      </c>
      <c r="F333" s="7">
        <v>8641000</v>
      </c>
    </row>
    <row r="334" spans="1:6" ht="12.75" customHeight="1" x14ac:dyDescent="0.25">
      <c r="A334" s="7">
        <v>310</v>
      </c>
      <c r="B334" s="7">
        <v>7305282.2787862094</v>
      </c>
      <c r="C334" s="7">
        <v>1165697.7212137906</v>
      </c>
      <c r="E334" s="7">
        <v>69.084821428571431</v>
      </c>
      <c r="F334" s="7">
        <v>8641000</v>
      </c>
    </row>
    <row r="335" spans="1:6" ht="12.75" customHeight="1" x14ac:dyDescent="0.25">
      <c r="A335" s="7">
        <v>311</v>
      </c>
      <c r="B335" s="7">
        <v>8025521.3766947091</v>
      </c>
      <c r="C335" s="7">
        <v>8874478.6233052909</v>
      </c>
      <c r="E335" s="7">
        <v>69.308035714285708</v>
      </c>
      <c r="F335" s="7">
        <v>8653076</v>
      </c>
    </row>
    <row r="336" spans="1:6" ht="12.75" customHeight="1" x14ac:dyDescent="0.25">
      <c r="A336" s="7">
        <v>312</v>
      </c>
      <c r="B336" s="7">
        <v>7999798.5517694056</v>
      </c>
      <c r="C336" s="7">
        <v>6242983.4482305944</v>
      </c>
      <c r="E336" s="7">
        <v>69.53125</v>
      </c>
      <c r="F336" s="7">
        <v>8653847</v>
      </c>
    </row>
    <row r="337" spans="1:6" ht="12.75" customHeight="1" x14ac:dyDescent="0.25">
      <c r="A337" s="7">
        <v>313</v>
      </c>
      <c r="B337" s="7">
        <v>6636488.8307283176</v>
      </c>
      <c r="C337" s="7">
        <v>3963511.1692716824</v>
      </c>
      <c r="E337" s="7">
        <v>69.754464285714292</v>
      </c>
      <c r="F337" s="7">
        <v>8739500</v>
      </c>
    </row>
    <row r="338" spans="1:6" ht="12.75" customHeight="1" x14ac:dyDescent="0.25">
      <c r="A338" s="7">
        <v>314</v>
      </c>
      <c r="B338" s="7">
        <v>6212062.2194608087</v>
      </c>
      <c r="C338" s="7">
        <v>6187937.7805391913</v>
      </c>
      <c r="E338" s="7">
        <v>69.977678571428569</v>
      </c>
      <c r="F338" s="7">
        <v>8808685</v>
      </c>
    </row>
    <row r="339" spans="1:6" ht="12.75" customHeight="1" x14ac:dyDescent="0.25">
      <c r="A339" s="7">
        <v>315</v>
      </c>
      <c r="B339" s="7">
        <v>8308472.450873049</v>
      </c>
      <c r="C339" s="7">
        <v>-8231222.450873049</v>
      </c>
      <c r="E339" s="7">
        <v>70.200892857142861</v>
      </c>
      <c r="F339" s="7">
        <v>9000000</v>
      </c>
    </row>
    <row r="340" spans="1:6" ht="12.75" customHeight="1" x14ac:dyDescent="0.25">
      <c r="A340" s="7">
        <v>316</v>
      </c>
      <c r="B340" s="7">
        <v>7588233.3529645484</v>
      </c>
      <c r="C340" s="7">
        <v>-5966818.3529645484</v>
      </c>
      <c r="E340" s="7">
        <v>70.424107142857139</v>
      </c>
      <c r="F340" s="7">
        <v>9000000</v>
      </c>
    </row>
    <row r="341" spans="1:6" ht="12.75" customHeight="1" x14ac:dyDescent="0.25">
      <c r="A341" s="7">
        <v>317</v>
      </c>
      <c r="B341" s="7">
        <v>7626817.5903525036</v>
      </c>
      <c r="C341" s="7">
        <v>17840432.409647495</v>
      </c>
      <c r="E341" s="7">
        <v>70.647321428571431</v>
      </c>
      <c r="F341" s="7">
        <v>9173294</v>
      </c>
    </row>
    <row r="342" spans="1:6" ht="12.75" customHeight="1" x14ac:dyDescent="0.25">
      <c r="A342" s="7">
        <v>318</v>
      </c>
      <c r="B342" s="7">
        <v>7318143.6912488611</v>
      </c>
      <c r="C342" s="7">
        <v>1334932.3087511389</v>
      </c>
      <c r="E342" s="7">
        <v>70.870535714285708</v>
      </c>
      <c r="F342" s="7">
        <v>9367200</v>
      </c>
    </row>
    <row r="343" spans="1:6" ht="12.75" customHeight="1" x14ac:dyDescent="0.25">
      <c r="A343" s="7">
        <v>319</v>
      </c>
      <c r="B343" s="7">
        <v>6919439.9049066566</v>
      </c>
      <c r="C343" s="7">
        <v>-4720128.9049066566</v>
      </c>
      <c r="E343" s="7">
        <v>71.09375</v>
      </c>
      <c r="F343" s="7">
        <v>9367200</v>
      </c>
    </row>
    <row r="344" spans="1:6" ht="12.75" customHeight="1" x14ac:dyDescent="0.25">
      <c r="A344" s="7">
        <v>320</v>
      </c>
      <c r="B344" s="7">
        <v>10713556.58138893</v>
      </c>
      <c r="C344" s="7">
        <v>-10636306.58138893</v>
      </c>
      <c r="E344" s="7">
        <v>71.316964285714292</v>
      </c>
      <c r="F344" s="7">
        <v>9490740</v>
      </c>
    </row>
    <row r="345" spans="1:6" ht="12.75" customHeight="1" x14ac:dyDescent="0.25">
      <c r="A345" s="7">
        <v>321</v>
      </c>
      <c r="B345" s="7">
        <v>8115551.2639332721</v>
      </c>
      <c r="C345" s="7">
        <v>21884448.736066729</v>
      </c>
      <c r="E345" s="7">
        <v>71.540178571428569</v>
      </c>
      <c r="F345" s="7">
        <v>9530000</v>
      </c>
    </row>
    <row r="346" spans="1:6" ht="12.75" customHeight="1" x14ac:dyDescent="0.25">
      <c r="A346" s="7">
        <v>322</v>
      </c>
      <c r="B346" s="7">
        <v>6224923.6319234604</v>
      </c>
      <c r="C346" s="7">
        <v>-2003923.6319234604</v>
      </c>
      <c r="E346" s="7">
        <v>71.763392857142861</v>
      </c>
      <c r="F346" s="7">
        <v>9607500</v>
      </c>
    </row>
    <row r="347" spans="1:6" ht="12.75" customHeight="1" x14ac:dyDescent="0.25">
      <c r="A347" s="7">
        <v>323</v>
      </c>
      <c r="B347" s="7">
        <v>7125222.5043090852</v>
      </c>
      <c r="C347" s="7">
        <v>2404777.4956909148</v>
      </c>
      <c r="E347" s="7">
        <v>71.986607142857139</v>
      </c>
      <c r="F347" s="7">
        <v>9631250</v>
      </c>
    </row>
    <row r="348" spans="1:6" ht="12.75" customHeight="1" x14ac:dyDescent="0.25">
      <c r="A348" s="7">
        <v>324</v>
      </c>
      <c r="B348" s="7">
        <v>7138083.9167717379</v>
      </c>
      <c r="C348" s="7">
        <v>18296178.08322826</v>
      </c>
      <c r="E348" s="7">
        <v>72.209821428571431</v>
      </c>
      <c r="F348" s="7">
        <v>10000000</v>
      </c>
    </row>
    <row r="349" spans="1:6" ht="12.75" customHeight="1" x14ac:dyDescent="0.25">
      <c r="A349" s="7">
        <v>325</v>
      </c>
      <c r="B349" s="7">
        <v>6649350.2431909693</v>
      </c>
      <c r="C349" s="7">
        <v>11459824.75680903</v>
      </c>
      <c r="E349" s="7">
        <v>72.433035714285708</v>
      </c>
      <c r="F349" s="7">
        <v>10000000</v>
      </c>
    </row>
    <row r="350" spans="1:6" ht="12.75" customHeight="1" x14ac:dyDescent="0.25">
      <c r="A350" s="7">
        <v>326</v>
      </c>
      <c r="B350" s="7">
        <v>5581853.0087908721</v>
      </c>
      <c r="C350" s="7">
        <v>-5504603.0087908721</v>
      </c>
      <c r="E350" s="7">
        <v>72.65625</v>
      </c>
      <c r="F350" s="7">
        <v>10002681</v>
      </c>
    </row>
    <row r="351" spans="1:6" ht="12.75" customHeight="1" x14ac:dyDescent="0.25">
      <c r="A351" s="7">
        <v>327</v>
      </c>
      <c r="B351" s="7">
        <v>6765102.9553548358</v>
      </c>
      <c r="C351" s="7">
        <v>-5386860.9553548358</v>
      </c>
      <c r="E351" s="7">
        <v>72.879464285714292</v>
      </c>
      <c r="F351" s="7">
        <v>10087200</v>
      </c>
    </row>
    <row r="352" spans="1:6" ht="12.75" customHeight="1" x14ac:dyDescent="0.25">
      <c r="A352" s="7">
        <v>328</v>
      </c>
      <c r="B352" s="7">
        <v>6546458.9434897555</v>
      </c>
      <c r="C352" s="7">
        <v>-5168216.9434897555</v>
      </c>
      <c r="E352" s="7">
        <v>73.102678571428569</v>
      </c>
      <c r="F352" s="7">
        <v>10464092</v>
      </c>
    </row>
    <row r="353" spans="1:6" ht="12.75" customHeight="1" x14ac:dyDescent="0.25">
      <c r="A353" s="7">
        <v>329</v>
      </c>
      <c r="B353" s="7">
        <v>7009469.7921452196</v>
      </c>
      <c r="C353" s="7">
        <v>-440429.79214521963</v>
      </c>
      <c r="E353" s="7">
        <v>73.325892857142861</v>
      </c>
      <c r="F353" s="7">
        <v>10500000</v>
      </c>
    </row>
    <row r="354" spans="1:6" ht="12.75" customHeight="1" x14ac:dyDescent="0.25">
      <c r="A354" s="7">
        <v>330</v>
      </c>
      <c r="B354" s="7">
        <v>6520736.1185644511</v>
      </c>
      <c r="C354" s="7">
        <v>-4036376.1185644511</v>
      </c>
      <c r="E354" s="7">
        <v>73.549107142857139</v>
      </c>
      <c r="F354" s="7">
        <v>10500000</v>
      </c>
    </row>
    <row r="355" spans="1:6" ht="12.75" customHeight="1" x14ac:dyDescent="0.25">
      <c r="A355" s="7">
        <v>331</v>
      </c>
      <c r="B355" s="7">
        <v>7459619.2283380311</v>
      </c>
      <c r="C355" s="7">
        <v>-5803527.2283380311</v>
      </c>
      <c r="E355" s="7">
        <v>73.772321428571431</v>
      </c>
      <c r="F355" s="7">
        <v>10577466</v>
      </c>
    </row>
    <row r="356" spans="1:6" ht="12.75" customHeight="1" x14ac:dyDescent="0.25">
      <c r="A356" s="7">
        <v>332</v>
      </c>
      <c r="B356" s="7">
        <v>7356727.9286368163</v>
      </c>
      <c r="C356" s="7">
        <v>7814059.0713631837</v>
      </c>
      <c r="E356" s="7">
        <v>73.995535714285708</v>
      </c>
      <c r="F356" s="7">
        <v>10595506</v>
      </c>
    </row>
    <row r="357" spans="1:6" ht="12.75" customHeight="1" x14ac:dyDescent="0.25">
      <c r="A357" s="7">
        <v>333</v>
      </c>
      <c r="B357" s="7">
        <v>6392121.9939379338</v>
      </c>
      <c r="C357" s="7">
        <v>-5553657.9939379338</v>
      </c>
      <c r="E357" s="7">
        <v>74.21875</v>
      </c>
      <c r="F357" s="7">
        <v>10600000</v>
      </c>
    </row>
    <row r="358" spans="1:6" ht="12.75" customHeight="1" x14ac:dyDescent="0.25">
      <c r="A358" s="7">
        <v>334</v>
      </c>
      <c r="B358" s="7">
        <v>8282749.6259477455</v>
      </c>
      <c r="C358" s="7">
        <v>-6737798.6259477455</v>
      </c>
      <c r="E358" s="7">
        <v>74.441964285714292</v>
      </c>
      <c r="F358" s="7">
        <v>10607143</v>
      </c>
    </row>
    <row r="359" spans="1:6" ht="12.75" customHeight="1" x14ac:dyDescent="0.25">
      <c r="A359" s="7">
        <v>335</v>
      </c>
      <c r="B359" s="7">
        <v>8398502.3381116111</v>
      </c>
      <c r="C359" s="7">
        <v>-8321252.3381116111</v>
      </c>
      <c r="E359" s="7">
        <v>74.665178571428569</v>
      </c>
      <c r="F359" s="7">
        <v>10837079</v>
      </c>
    </row>
    <row r="360" spans="1:6" ht="12.75" customHeight="1" x14ac:dyDescent="0.25">
      <c r="A360" s="7">
        <v>336</v>
      </c>
      <c r="B360" s="7">
        <v>6970885.5547572644</v>
      </c>
      <c r="C360" s="7">
        <v>20769089.445242736</v>
      </c>
      <c r="E360" s="7">
        <v>74.888392857142861</v>
      </c>
      <c r="F360" s="7">
        <v>11011234</v>
      </c>
    </row>
    <row r="361" spans="1:6" ht="12.75" customHeight="1" x14ac:dyDescent="0.25">
      <c r="A361" s="7">
        <v>337</v>
      </c>
      <c r="B361" s="7">
        <v>7562510.5280392449</v>
      </c>
      <c r="C361" s="7">
        <v>9185443.4719607551</v>
      </c>
      <c r="E361" s="7">
        <v>75.111607142857139</v>
      </c>
      <c r="F361" s="7">
        <v>11111111</v>
      </c>
    </row>
    <row r="362" spans="1:6" ht="12.75" customHeight="1" x14ac:dyDescent="0.25">
      <c r="A362" s="7">
        <v>338</v>
      </c>
      <c r="B362" s="7">
        <v>6842271.4301307462</v>
      </c>
      <c r="C362" s="7">
        <v>2765228.5698692538</v>
      </c>
      <c r="E362" s="7">
        <v>75.334821428571431</v>
      </c>
      <c r="F362" s="7">
        <v>11160716</v>
      </c>
    </row>
    <row r="363" spans="1:6" ht="12.75" customHeight="1" x14ac:dyDescent="0.25">
      <c r="A363" s="7">
        <v>339</v>
      </c>
      <c r="B363" s="7">
        <v>6675073.0681162728</v>
      </c>
      <c r="C363" s="7">
        <v>-3914979.0681162728</v>
      </c>
      <c r="E363" s="7">
        <v>75.558035714285708</v>
      </c>
      <c r="F363" s="7">
        <v>11536515</v>
      </c>
    </row>
    <row r="364" spans="1:6" ht="12.75" customHeight="1" x14ac:dyDescent="0.25">
      <c r="A364" s="7">
        <v>340</v>
      </c>
      <c r="B364" s="7">
        <v>7742570.3025163701</v>
      </c>
      <c r="C364" s="7">
        <v>-1442570.3025163701</v>
      </c>
      <c r="E364" s="7">
        <v>75.78125</v>
      </c>
      <c r="F364" s="7">
        <v>11571429</v>
      </c>
    </row>
    <row r="365" spans="1:6" ht="12.75" customHeight="1" x14ac:dyDescent="0.25">
      <c r="A365" s="7">
        <v>341</v>
      </c>
      <c r="B365" s="7">
        <v>8128412.6763959238</v>
      </c>
      <c r="C365" s="7">
        <v>-3679412.6763959238</v>
      </c>
      <c r="E365" s="7">
        <v>76.004464285714292</v>
      </c>
      <c r="F365" s="7">
        <v>11750000</v>
      </c>
    </row>
    <row r="366" spans="1:6" ht="12.75" customHeight="1" x14ac:dyDescent="0.25">
      <c r="A366" s="7">
        <v>342</v>
      </c>
      <c r="B366" s="7">
        <v>8771483.2995285131</v>
      </c>
      <c r="C366" s="7">
        <v>-7029980.2995285131</v>
      </c>
      <c r="E366" s="7">
        <v>76.227678571428569</v>
      </c>
      <c r="F366" s="7">
        <v>11830358</v>
      </c>
    </row>
    <row r="367" spans="1:6" ht="12.75" customHeight="1" x14ac:dyDescent="0.25">
      <c r="A367" s="7">
        <v>343</v>
      </c>
      <c r="B367" s="7">
        <v>7678263.2402031114</v>
      </c>
      <c r="C367" s="7">
        <v>17755999.759796888</v>
      </c>
      <c r="E367" s="7">
        <v>76.450892857142861</v>
      </c>
      <c r="F367" s="7">
        <v>12000000</v>
      </c>
    </row>
    <row r="368" spans="1:6" ht="12.75" customHeight="1" x14ac:dyDescent="0.25">
      <c r="A368" s="7">
        <v>344</v>
      </c>
      <c r="B368" s="7">
        <v>7176668.154159693</v>
      </c>
      <c r="C368" s="7">
        <v>-3918129.154159693</v>
      </c>
      <c r="E368" s="7">
        <v>76.674107142857139</v>
      </c>
      <c r="F368" s="7">
        <v>12000000</v>
      </c>
    </row>
    <row r="369" spans="1:6" ht="12.75" customHeight="1" x14ac:dyDescent="0.25">
      <c r="A369" s="7">
        <v>345</v>
      </c>
      <c r="B369" s="7">
        <v>8244165.3885597903</v>
      </c>
      <c r="C369" s="7">
        <v>29212988.611440212</v>
      </c>
      <c r="E369" s="7">
        <v>76.897321428571431</v>
      </c>
      <c r="F369" s="7">
        <v>12000000</v>
      </c>
    </row>
    <row r="370" spans="1:6" ht="12.75" customHeight="1" x14ac:dyDescent="0.25">
      <c r="A370" s="7">
        <v>346</v>
      </c>
      <c r="B370" s="7">
        <v>7652540.415277808</v>
      </c>
      <c r="C370" s="7">
        <v>-4857540.415277808</v>
      </c>
      <c r="E370" s="7">
        <v>77.120535714285708</v>
      </c>
      <c r="F370" s="7">
        <v>12250000</v>
      </c>
    </row>
    <row r="371" spans="1:6" ht="12.75" customHeight="1" x14ac:dyDescent="0.25">
      <c r="A371" s="7">
        <v>347</v>
      </c>
      <c r="B371" s="7">
        <v>7523926.2906512897</v>
      </c>
      <c r="C371" s="7">
        <v>-5036926.2906512897</v>
      </c>
      <c r="E371" s="7">
        <v>77.34375</v>
      </c>
      <c r="F371" s="7">
        <v>12253780</v>
      </c>
    </row>
    <row r="372" spans="1:6" ht="12.75" customHeight="1" x14ac:dyDescent="0.25">
      <c r="A372" s="7">
        <v>348</v>
      </c>
      <c r="B372" s="7">
        <v>6919439.9049066566</v>
      </c>
      <c r="C372" s="7">
        <v>386385.09509334341</v>
      </c>
      <c r="E372" s="7">
        <v>77.566964285714292</v>
      </c>
      <c r="F372" s="7">
        <v>12400000</v>
      </c>
    </row>
    <row r="373" spans="1:6" ht="12.75" customHeight="1" x14ac:dyDescent="0.25">
      <c r="A373" s="7">
        <v>349</v>
      </c>
      <c r="B373" s="7">
        <v>7073776.8544584783</v>
      </c>
      <c r="C373" s="7">
        <v>-7016931.8544584783</v>
      </c>
      <c r="E373" s="7">
        <v>77.790178571428569</v>
      </c>
      <c r="F373" s="7">
        <v>12400000</v>
      </c>
    </row>
    <row r="374" spans="1:6" ht="12.75" customHeight="1" x14ac:dyDescent="0.25">
      <c r="A374" s="7">
        <v>350</v>
      </c>
      <c r="B374" s="7">
        <v>6713657.305504228</v>
      </c>
      <c r="C374" s="7">
        <v>-2015544.305504228</v>
      </c>
      <c r="E374" s="7">
        <v>78.013392857142861</v>
      </c>
      <c r="F374" s="7">
        <v>12500000</v>
      </c>
    </row>
    <row r="375" spans="1:6" ht="12.75" customHeight="1" x14ac:dyDescent="0.25">
      <c r="A375" s="7">
        <v>351</v>
      </c>
      <c r="B375" s="7">
        <v>7035192.6170705231</v>
      </c>
      <c r="C375" s="7">
        <v>-5035192.6170705231</v>
      </c>
      <c r="E375" s="7">
        <v>78.236607142857139</v>
      </c>
      <c r="F375" s="7">
        <v>12500000</v>
      </c>
    </row>
    <row r="376" spans="1:6" ht="12.75" customHeight="1" x14ac:dyDescent="0.25">
      <c r="A376" s="7">
        <v>352</v>
      </c>
      <c r="B376" s="7">
        <v>6675073.0681162728</v>
      </c>
      <c r="C376" s="7">
        <v>12657426.931883726</v>
      </c>
      <c r="E376" s="7">
        <v>78.459821428571431</v>
      </c>
      <c r="F376" s="7">
        <v>12516746</v>
      </c>
    </row>
    <row r="377" spans="1:6" ht="12.75" customHeight="1" x14ac:dyDescent="0.25">
      <c r="A377" s="7">
        <v>353</v>
      </c>
      <c r="B377" s="7">
        <v>7459619.2283380311</v>
      </c>
      <c r="C377" s="7">
        <v>3004472.7716619689</v>
      </c>
      <c r="E377" s="7">
        <v>78.683035714285708</v>
      </c>
      <c r="F377" s="7">
        <v>12545455</v>
      </c>
    </row>
    <row r="378" spans="1:6" ht="12.75" customHeight="1" x14ac:dyDescent="0.25">
      <c r="A378" s="7">
        <v>354</v>
      </c>
      <c r="B378" s="7">
        <v>7228113.8040103</v>
      </c>
      <c r="C378" s="7">
        <v>-1891113.8040103</v>
      </c>
      <c r="E378" s="7">
        <v>78.90625</v>
      </c>
      <c r="F378" s="7">
        <v>12705000</v>
      </c>
    </row>
    <row r="379" spans="1:6" ht="12.75" customHeight="1" x14ac:dyDescent="0.25">
      <c r="A379" s="7">
        <v>355</v>
      </c>
      <c r="B379" s="7">
        <v>7266698.0413982542</v>
      </c>
      <c r="C379" s="7">
        <v>-5721747.0413982542</v>
      </c>
      <c r="E379" s="7">
        <v>79.129464285714292</v>
      </c>
      <c r="F379" s="7">
        <v>12750000</v>
      </c>
    </row>
    <row r="380" spans="1:6" ht="12.75" customHeight="1" x14ac:dyDescent="0.25">
      <c r="A380" s="7">
        <v>356</v>
      </c>
      <c r="B380" s="7">
        <v>7369589.3410994681</v>
      </c>
      <c r="C380" s="7">
        <v>-5728589.3410994681</v>
      </c>
      <c r="E380" s="7">
        <v>79.352678571428569</v>
      </c>
      <c r="F380" s="7">
        <v>12763467</v>
      </c>
    </row>
    <row r="381" spans="1:6" ht="12.75" customHeight="1" x14ac:dyDescent="0.25">
      <c r="A381" s="7">
        <v>357</v>
      </c>
      <c r="B381" s="7">
        <v>7318143.6912488611</v>
      </c>
      <c r="C381" s="7">
        <v>23202971.30875114</v>
      </c>
      <c r="E381" s="7">
        <v>79.575892857142861</v>
      </c>
      <c r="F381" s="7">
        <v>12800562</v>
      </c>
    </row>
    <row r="382" spans="1:6" ht="12.75" customHeight="1" x14ac:dyDescent="0.25">
      <c r="A382" s="7">
        <v>358</v>
      </c>
      <c r="B382" s="7">
        <v>5839081.2580439076</v>
      </c>
      <c r="C382" s="7">
        <v>-5761831.2580439076</v>
      </c>
      <c r="E382" s="7">
        <v>79.799107142857139</v>
      </c>
      <c r="F382" s="7">
        <v>12917808</v>
      </c>
    </row>
    <row r="383" spans="1:6" ht="12.75" customHeight="1" x14ac:dyDescent="0.25">
      <c r="A383" s="7">
        <v>359</v>
      </c>
      <c r="B383" s="7">
        <v>7382450.7535621198</v>
      </c>
      <c r="C383" s="7">
        <v>2617549.2464378802</v>
      </c>
      <c r="E383" s="7">
        <v>80.022321428571431</v>
      </c>
      <c r="F383" s="7">
        <v>13000000</v>
      </c>
    </row>
    <row r="384" spans="1:6" ht="12.75" customHeight="1" x14ac:dyDescent="0.25">
      <c r="A384" s="7">
        <v>360</v>
      </c>
      <c r="B384" s="7">
        <v>7228113.8040103</v>
      </c>
      <c r="C384" s="7">
        <v>-3599193.8040103</v>
      </c>
      <c r="E384" s="7">
        <v>80.245535714285708</v>
      </c>
      <c r="F384" s="7">
        <v>13000000</v>
      </c>
    </row>
    <row r="385" spans="1:6" ht="12.75" customHeight="1" x14ac:dyDescent="0.25">
      <c r="A385" s="7">
        <v>361</v>
      </c>
      <c r="B385" s="7">
        <v>8064105.6140826652</v>
      </c>
      <c r="C385" s="7">
        <v>-5765025.6140826652</v>
      </c>
      <c r="E385" s="7">
        <v>80.46875</v>
      </c>
      <c r="F385" s="7">
        <v>13155324</v>
      </c>
    </row>
    <row r="386" spans="1:6" ht="12.75" customHeight="1" x14ac:dyDescent="0.25">
      <c r="A386" s="7">
        <v>362</v>
      </c>
      <c r="B386" s="7">
        <v>6932301.3173693093</v>
      </c>
      <c r="C386" s="7">
        <v>5567698.6826306907</v>
      </c>
      <c r="E386" s="7">
        <v>80.691964285714292</v>
      </c>
      <c r="F386" s="7">
        <v>13500375</v>
      </c>
    </row>
    <row r="387" spans="1:6" ht="12.75" customHeight="1" x14ac:dyDescent="0.25">
      <c r="A387" s="7">
        <v>363</v>
      </c>
      <c r="B387" s="7">
        <v>6173477.9820728535</v>
      </c>
      <c r="C387" s="7">
        <v>-5499355.9820728535</v>
      </c>
      <c r="E387" s="7">
        <v>80.915178571428569</v>
      </c>
      <c r="F387" s="7">
        <v>13528090</v>
      </c>
    </row>
    <row r="388" spans="1:6" ht="12.75" customHeight="1" x14ac:dyDescent="0.25">
      <c r="A388" s="7">
        <v>364</v>
      </c>
      <c r="B388" s="7">
        <v>4823029.6734944172</v>
      </c>
      <c r="C388" s="7">
        <v>-4685655.6734944172</v>
      </c>
      <c r="E388" s="7">
        <v>81.138392857142861</v>
      </c>
      <c r="F388" s="7">
        <v>13537527</v>
      </c>
    </row>
    <row r="389" spans="1:6" ht="12.75" customHeight="1" x14ac:dyDescent="0.25">
      <c r="A389" s="7">
        <v>365</v>
      </c>
      <c r="B389" s="7">
        <v>6906578.4924440049</v>
      </c>
      <c r="C389" s="7">
        <v>5893983.5075559951</v>
      </c>
      <c r="E389" s="7">
        <v>81.361607142857139</v>
      </c>
      <c r="F389" s="7">
        <v>13565218</v>
      </c>
    </row>
    <row r="390" spans="1:6" ht="12.75" customHeight="1" x14ac:dyDescent="0.25">
      <c r="A390" s="7">
        <v>366</v>
      </c>
      <c r="B390" s="7">
        <v>8102689.8514706204</v>
      </c>
      <c r="C390" s="7">
        <v>5482310.1485293796</v>
      </c>
      <c r="E390" s="7">
        <v>81.584821428571431</v>
      </c>
      <c r="F390" s="7">
        <v>13585000</v>
      </c>
    </row>
    <row r="391" spans="1:6" ht="12.75" customHeight="1" x14ac:dyDescent="0.25">
      <c r="A391" s="7">
        <v>367</v>
      </c>
      <c r="B391" s="7">
        <v>5324624.7595378356</v>
      </c>
      <c r="C391" s="7">
        <v>-5247374.7595378356</v>
      </c>
      <c r="E391" s="7">
        <v>81.808035714285708</v>
      </c>
      <c r="F391" s="7">
        <v>13764045</v>
      </c>
    </row>
    <row r="392" spans="1:6" ht="12.75" customHeight="1" x14ac:dyDescent="0.25">
      <c r="A392" s="7">
        <v>368</v>
      </c>
      <c r="B392" s="7">
        <v>8038382.7891573608</v>
      </c>
      <c r="C392" s="7">
        <v>-7961132.7891573608</v>
      </c>
      <c r="E392" s="7">
        <v>82.03125</v>
      </c>
      <c r="F392" s="7">
        <v>14000000</v>
      </c>
    </row>
    <row r="393" spans="1:6" ht="12.75" customHeight="1" x14ac:dyDescent="0.25">
      <c r="A393" s="7">
        <v>369</v>
      </c>
      <c r="B393" s="7">
        <v>7279559.453860906</v>
      </c>
      <c r="C393" s="7">
        <v>-2582685.453860906</v>
      </c>
      <c r="E393" s="7">
        <v>82.254464285714292</v>
      </c>
      <c r="F393" s="7">
        <v>14087500</v>
      </c>
    </row>
    <row r="394" spans="1:6" ht="12.75" customHeight="1" x14ac:dyDescent="0.25">
      <c r="A394" s="7">
        <v>370</v>
      </c>
      <c r="B394" s="7">
        <v>7794015.952366977</v>
      </c>
      <c r="C394" s="7">
        <v>-5617755.952366977</v>
      </c>
      <c r="E394" s="7">
        <v>82.477678571428569</v>
      </c>
      <c r="F394" s="7">
        <v>14242782</v>
      </c>
    </row>
    <row r="395" spans="1:6" ht="12.75" customHeight="1" x14ac:dyDescent="0.25">
      <c r="A395" s="7">
        <v>371</v>
      </c>
      <c r="B395" s="7">
        <v>7318143.6912488611</v>
      </c>
      <c r="C395" s="7">
        <v>-7240893.6912488611</v>
      </c>
      <c r="E395" s="7">
        <v>82.700892857142861</v>
      </c>
      <c r="F395" s="7">
        <v>14357750</v>
      </c>
    </row>
    <row r="396" spans="1:6" ht="12.75" customHeight="1" x14ac:dyDescent="0.25">
      <c r="A396" s="7">
        <v>372</v>
      </c>
      <c r="B396" s="7">
        <v>5890526.9078945145</v>
      </c>
      <c r="C396" s="7">
        <v>-4422444.9078945145</v>
      </c>
      <c r="E396" s="7">
        <v>82.924107142857139</v>
      </c>
      <c r="F396" s="7">
        <v>14420700</v>
      </c>
    </row>
    <row r="397" spans="1:6" ht="12.75" customHeight="1" x14ac:dyDescent="0.25">
      <c r="A397" s="7">
        <v>373</v>
      </c>
      <c r="B397" s="7">
        <v>6958024.1422946127</v>
      </c>
      <c r="C397" s="7">
        <v>-2511184.1422946127</v>
      </c>
      <c r="E397" s="7">
        <v>83.147321428571431</v>
      </c>
      <c r="F397" s="7">
        <v>14800000</v>
      </c>
    </row>
    <row r="398" spans="1:6" ht="12.75" customHeight="1" x14ac:dyDescent="0.25">
      <c r="A398" s="7">
        <v>374</v>
      </c>
      <c r="B398" s="7">
        <v>7266698.0413982542</v>
      </c>
      <c r="C398" s="7">
        <v>-4872811.0413982542</v>
      </c>
      <c r="E398" s="7">
        <v>83.370535714285708</v>
      </c>
      <c r="F398" s="7">
        <v>14800000</v>
      </c>
    </row>
    <row r="399" spans="1:6" ht="12.75" customHeight="1" x14ac:dyDescent="0.25">
      <c r="A399" s="7">
        <v>375</v>
      </c>
      <c r="B399" s="7">
        <v>7022331.2046078714</v>
      </c>
      <c r="C399" s="7">
        <v>8377668.7953921286</v>
      </c>
      <c r="E399" s="7">
        <v>83.59375</v>
      </c>
      <c r="F399" s="7">
        <v>15000000</v>
      </c>
    </row>
    <row r="400" spans="1:6" ht="12.75" customHeight="1" x14ac:dyDescent="0.25">
      <c r="A400" s="7">
        <v>376</v>
      </c>
      <c r="B400" s="7">
        <v>8462809.4004248697</v>
      </c>
      <c r="C400" s="7">
        <v>7330294.5995751303</v>
      </c>
      <c r="E400" s="7">
        <v>83.816964285714292</v>
      </c>
      <c r="F400" s="7">
        <v>15000000</v>
      </c>
    </row>
    <row r="401" spans="1:6" ht="12.75" customHeight="1" x14ac:dyDescent="0.25">
      <c r="A401" s="7">
        <v>377</v>
      </c>
      <c r="B401" s="7">
        <v>6662211.6556536211</v>
      </c>
      <c r="C401" s="7">
        <v>-5917540.6556536211</v>
      </c>
      <c r="E401" s="7">
        <v>84.040178571428569</v>
      </c>
      <c r="F401" s="7">
        <v>15170787</v>
      </c>
    </row>
    <row r="402" spans="1:6" ht="12.75" customHeight="1" x14ac:dyDescent="0.25">
      <c r="A402" s="7">
        <v>378</v>
      </c>
      <c r="B402" s="7">
        <v>7305282.2787862094</v>
      </c>
      <c r="C402" s="7">
        <v>4694717.7212137906</v>
      </c>
      <c r="E402" s="7">
        <v>84.263392857142861</v>
      </c>
      <c r="F402" s="7">
        <v>15400000</v>
      </c>
    </row>
    <row r="403" spans="1:6" ht="12.75" customHeight="1" x14ac:dyDescent="0.25">
      <c r="A403" s="7">
        <v>379</v>
      </c>
      <c r="B403" s="7">
        <v>5826219.8455812559</v>
      </c>
      <c r="C403" s="7">
        <v>-3432332.8455812559</v>
      </c>
      <c r="E403" s="7">
        <v>84.486607142857139</v>
      </c>
      <c r="F403" s="7">
        <v>15500000</v>
      </c>
    </row>
    <row r="404" spans="1:6" ht="12.75" customHeight="1" x14ac:dyDescent="0.25">
      <c r="A404" s="7">
        <v>380</v>
      </c>
      <c r="B404" s="7">
        <v>7343866.5161741646</v>
      </c>
      <c r="C404" s="7">
        <v>-6638505.5161741646</v>
      </c>
      <c r="E404" s="7">
        <v>84.709821428571431</v>
      </c>
      <c r="F404" s="7">
        <v>15793104</v>
      </c>
    </row>
    <row r="405" spans="1:6" ht="12.75" customHeight="1" x14ac:dyDescent="0.25">
      <c r="A405" s="7">
        <v>381</v>
      </c>
      <c r="B405" s="7">
        <v>7343866.5161741646</v>
      </c>
      <c r="C405" s="7">
        <v>12497760.483825836</v>
      </c>
      <c r="E405" s="7">
        <v>84.933035714285708</v>
      </c>
      <c r="F405" s="7">
        <v>16000000</v>
      </c>
    </row>
    <row r="406" spans="1:6" ht="12.75" customHeight="1" x14ac:dyDescent="0.25">
      <c r="A406" s="7">
        <v>382</v>
      </c>
      <c r="B406" s="7">
        <v>6044863.8574463353</v>
      </c>
      <c r="C406" s="7">
        <v>-5544863.8574463353</v>
      </c>
      <c r="E406" s="7">
        <v>85.15625</v>
      </c>
      <c r="F406" s="7">
        <v>16000000</v>
      </c>
    </row>
    <row r="407" spans="1:6" ht="12.75" customHeight="1" x14ac:dyDescent="0.25">
      <c r="A407" s="7">
        <v>383</v>
      </c>
      <c r="B407" s="7">
        <v>6726518.7179668797</v>
      </c>
      <c r="C407" s="7">
        <v>4809996.2820331203</v>
      </c>
      <c r="E407" s="7">
        <v>85.379464285714292</v>
      </c>
      <c r="F407" s="7">
        <v>16517857</v>
      </c>
    </row>
    <row r="408" spans="1:6" ht="12.75" customHeight="1" x14ac:dyDescent="0.25">
      <c r="A408" s="7">
        <v>384</v>
      </c>
      <c r="B408" s="7">
        <v>6739380.1304295324</v>
      </c>
      <c r="C408" s="7">
        <v>-4944365.1304295324</v>
      </c>
      <c r="E408" s="7">
        <v>85.602678571428569</v>
      </c>
      <c r="F408" s="7">
        <v>16539326</v>
      </c>
    </row>
    <row r="409" spans="1:6" ht="12.75" customHeight="1" x14ac:dyDescent="0.25">
      <c r="A409" s="7">
        <v>385</v>
      </c>
      <c r="B409" s="7">
        <v>7240975.2164729508</v>
      </c>
      <c r="C409" s="7">
        <v>-4740975.2164729508</v>
      </c>
      <c r="E409" s="7">
        <v>85.825892857142861</v>
      </c>
      <c r="F409" s="7">
        <v>16747954</v>
      </c>
    </row>
    <row r="410" spans="1:6" ht="12.75" customHeight="1" x14ac:dyDescent="0.25">
      <c r="A410" s="7">
        <v>386</v>
      </c>
      <c r="B410" s="7">
        <v>8668591.9998272993</v>
      </c>
      <c r="C410" s="7">
        <v>-7290349.9998272993</v>
      </c>
      <c r="E410" s="7">
        <v>86.049107142857139</v>
      </c>
      <c r="F410" s="7">
        <v>16900000</v>
      </c>
    </row>
    <row r="411" spans="1:6" ht="12.75" customHeight="1" x14ac:dyDescent="0.25">
      <c r="A411" s="7">
        <v>387</v>
      </c>
      <c r="B411" s="7">
        <v>7060915.4419958265</v>
      </c>
      <c r="C411" s="7">
        <v>-5830915.4419958265</v>
      </c>
      <c r="E411" s="7">
        <v>86.272321428571431</v>
      </c>
      <c r="F411" s="7">
        <v>17000000</v>
      </c>
    </row>
    <row r="412" spans="1:6" ht="12.75" customHeight="1" x14ac:dyDescent="0.25">
      <c r="A412" s="7">
        <v>388</v>
      </c>
      <c r="B412" s="7">
        <v>6263507.8693114156</v>
      </c>
      <c r="C412" s="7">
        <v>-3510827.8693114156</v>
      </c>
      <c r="E412" s="7">
        <v>86.495535714285708</v>
      </c>
      <c r="F412" s="7">
        <v>17000000</v>
      </c>
    </row>
    <row r="413" spans="1:6" ht="12.75" customHeight="1" x14ac:dyDescent="0.25">
      <c r="A413" s="7">
        <v>389</v>
      </c>
      <c r="B413" s="7">
        <v>7240975.2164729508</v>
      </c>
      <c r="C413" s="7">
        <v>-5862733.2164729508</v>
      </c>
      <c r="E413" s="7">
        <v>86.71875</v>
      </c>
      <c r="F413" s="7">
        <v>17043478</v>
      </c>
    </row>
    <row r="414" spans="1:6" ht="12.75" customHeight="1" x14ac:dyDescent="0.25">
      <c r="A414" s="7">
        <v>390</v>
      </c>
      <c r="B414" s="7">
        <v>7035192.6170705231</v>
      </c>
      <c r="C414" s="7">
        <v>-1865232.6170705231</v>
      </c>
      <c r="E414" s="7">
        <v>86.941964285714292</v>
      </c>
      <c r="F414" s="7">
        <v>17133285</v>
      </c>
    </row>
    <row r="415" spans="1:6" ht="12.75" customHeight="1" x14ac:dyDescent="0.25">
      <c r="A415" s="7">
        <v>391</v>
      </c>
      <c r="B415" s="7">
        <v>6032002.4449836835</v>
      </c>
      <c r="C415" s="7">
        <v>-5193538.4449836835</v>
      </c>
      <c r="E415" s="7">
        <v>87.165178571428569</v>
      </c>
      <c r="F415" s="7">
        <v>17325000</v>
      </c>
    </row>
    <row r="416" spans="1:6" ht="12.75" customHeight="1" x14ac:dyDescent="0.25">
      <c r="A416" s="7">
        <v>392</v>
      </c>
      <c r="B416" s="7">
        <v>6662211.6556536211</v>
      </c>
      <c r="C416" s="7">
        <v>-5006119.6556536211</v>
      </c>
      <c r="E416" s="7">
        <v>87.388392857142861</v>
      </c>
      <c r="F416" s="7">
        <v>17469565</v>
      </c>
    </row>
    <row r="417" spans="1:6" ht="12.75" customHeight="1" x14ac:dyDescent="0.25">
      <c r="A417" s="7">
        <v>393</v>
      </c>
      <c r="B417" s="7">
        <v>7896907.2520681918</v>
      </c>
      <c r="C417" s="7">
        <v>-6351956.2520681918</v>
      </c>
      <c r="E417" s="7">
        <v>87.611607142857139</v>
      </c>
      <c r="F417" s="7">
        <v>17469565</v>
      </c>
    </row>
    <row r="418" spans="1:6" ht="12.75" customHeight="1" x14ac:dyDescent="0.25">
      <c r="A418" s="7">
        <v>394</v>
      </c>
      <c r="B418" s="7">
        <v>7986937.1393067539</v>
      </c>
      <c r="C418" s="7">
        <v>-7148473.1393067539</v>
      </c>
      <c r="E418" s="7">
        <v>87.834821428571431</v>
      </c>
      <c r="F418" s="7">
        <v>17868853</v>
      </c>
    </row>
    <row r="419" spans="1:6" ht="12.75" customHeight="1" x14ac:dyDescent="0.25">
      <c r="A419" s="7">
        <v>395</v>
      </c>
      <c r="B419" s="7">
        <v>5851942.6705065593</v>
      </c>
      <c r="C419" s="7">
        <v>-5013478.6705065593</v>
      </c>
      <c r="E419" s="7">
        <v>88.058035714285708</v>
      </c>
      <c r="F419" s="7">
        <v>18089888</v>
      </c>
    </row>
    <row r="420" spans="1:6" ht="12.75" customHeight="1" x14ac:dyDescent="0.25">
      <c r="A420" s="7">
        <v>396</v>
      </c>
      <c r="B420" s="7">
        <v>7048054.0295331748</v>
      </c>
      <c r="C420" s="7">
        <v>-3841414.0295331748</v>
      </c>
      <c r="E420" s="7">
        <v>88.28125</v>
      </c>
      <c r="F420" s="7">
        <v>18109175</v>
      </c>
    </row>
    <row r="421" spans="1:6" ht="12.75" customHeight="1" x14ac:dyDescent="0.25">
      <c r="A421" s="7">
        <v>397</v>
      </c>
      <c r="B421" s="7">
        <v>7150945.3292343896</v>
      </c>
      <c r="C421" s="7">
        <v>-3593545.3292343896</v>
      </c>
      <c r="E421" s="7">
        <v>88.504464285714292</v>
      </c>
      <c r="F421" s="7">
        <v>18988725</v>
      </c>
    </row>
    <row r="422" spans="1:6" ht="12.75" customHeight="1" x14ac:dyDescent="0.25">
      <c r="A422" s="7">
        <v>398</v>
      </c>
      <c r="B422" s="7">
        <v>6842271.4301307462</v>
      </c>
      <c r="C422" s="7">
        <v>-4282346.4301307462</v>
      </c>
      <c r="E422" s="7">
        <v>88.727678571428569</v>
      </c>
      <c r="F422" s="7">
        <v>19000000</v>
      </c>
    </row>
    <row r="423" spans="1:6" ht="12.75" customHeight="1" x14ac:dyDescent="0.25">
      <c r="A423" s="7">
        <v>399</v>
      </c>
      <c r="B423" s="7">
        <v>6482151.8811764959</v>
      </c>
      <c r="C423" s="7">
        <v>-4802631.8811764959</v>
      </c>
      <c r="E423" s="7">
        <v>88.950892857142861</v>
      </c>
      <c r="F423" s="7">
        <v>19000000</v>
      </c>
    </row>
    <row r="424" spans="1:6" ht="12.75" customHeight="1" x14ac:dyDescent="0.25">
      <c r="A424" s="7">
        <v>400</v>
      </c>
      <c r="B424" s="7">
        <v>6379260.5814752821</v>
      </c>
      <c r="C424" s="7">
        <v>5620739.4185247179</v>
      </c>
      <c r="E424" s="7">
        <v>89.174107142857139</v>
      </c>
      <c r="F424" s="7">
        <v>19169800</v>
      </c>
    </row>
    <row r="425" spans="1:6" ht="12.75" customHeight="1" x14ac:dyDescent="0.25">
      <c r="A425" s="7">
        <v>401</v>
      </c>
      <c r="B425" s="7">
        <v>7240975.2164729508</v>
      </c>
      <c r="C425" s="7">
        <v>-6783557.2164729508</v>
      </c>
      <c r="E425" s="7">
        <v>89.397321428571431</v>
      </c>
      <c r="F425" s="7">
        <v>19245370</v>
      </c>
    </row>
    <row r="426" spans="1:6" ht="12.75" customHeight="1" x14ac:dyDescent="0.25">
      <c r="A426" s="7">
        <v>402</v>
      </c>
      <c r="B426" s="7">
        <v>7511064.878188638</v>
      </c>
      <c r="C426" s="7">
        <v>-4196699.878188638</v>
      </c>
      <c r="E426" s="7">
        <v>89.620535714285708</v>
      </c>
      <c r="F426" s="7">
        <v>19264603</v>
      </c>
    </row>
    <row r="427" spans="1:6" ht="12.75" customHeight="1" x14ac:dyDescent="0.25">
      <c r="A427" s="7">
        <v>403</v>
      </c>
      <c r="B427" s="7">
        <v>7652540.415277808</v>
      </c>
      <c r="C427" s="7">
        <v>-5962540.415277808</v>
      </c>
      <c r="E427" s="7">
        <v>89.84375</v>
      </c>
      <c r="F427" s="7">
        <v>19332500</v>
      </c>
    </row>
    <row r="428" spans="1:6" ht="12.75" customHeight="1" x14ac:dyDescent="0.25">
      <c r="A428" s="7">
        <v>404</v>
      </c>
      <c r="B428" s="7">
        <v>6726518.7179668797</v>
      </c>
      <c r="C428" s="7">
        <v>-6239626.7179668797</v>
      </c>
      <c r="E428" s="7">
        <v>90.066964285714292</v>
      </c>
      <c r="F428" s="7">
        <v>19360228</v>
      </c>
    </row>
    <row r="429" spans="1:6" ht="12.75" customHeight="1" x14ac:dyDescent="0.25">
      <c r="A429" s="7">
        <v>405</v>
      </c>
      <c r="B429" s="7">
        <v>7884045.83960554</v>
      </c>
      <c r="C429" s="7">
        <v>2615954.16039446</v>
      </c>
      <c r="E429" s="7">
        <v>90.290178571428569</v>
      </c>
      <c r="F429" s="7">
        <v>19500000</v>
      </c>
    </row>
    <row r="430" spans="1:6" ht="12.75" customHeight="1" x14ac:dyDescent="0.25">
      <c r="A430" s="7">
        <v>406</v>
      </c>
      <c r="B430" s="7">
        <v>6816548.6052054428</v>
      </c>
      <c r="C430" s="7">
        <v>2183451.3947945572</v>
      </c>
      <c r="E430" s="7">
        <v>90.513392857142861</v>
      </c>
      <c r="F430" s="7">
        <v>19841627</v>
      </c>
    </row>
    <row r="431" spans="1:6" ht="12.75" customHeight="1" x14ac:dyDescent="0.25">
      <c r="A431" s="7">
        <v>407</v>
      </c>
      <c r="B431" s="7">
        <v>6559320.3559524072</v>
      </c>
      <c r="C431" s="7">
        <v>-6482070.3559524072</v>
      </c>
      <c r="E431" s="7">
        <v>90.736607142857139</v>
      </c>
      <c r="F431" s="7">
        <v>20000000</v>
      </c>
    </row>
    <row r="432" spans="1:6" ht="12.75" customHeight="1" x14ac:dyDescent="0.25">
      <c r="A432" s="7">
        <v>408</v>
      </c>
      <c r="B432" s="7">
        <v>7421034.990950075</v>
      </c>
      <c r="C432" s="7">
        <v>7578965.009049925</v>
      </c>
      <c r="E432" s="7">
        <v>90.959821428571431</v>
      </c>
      <c r="F432" s="7">
        <v>20099189</v>
      </c>
    </row>
    <row r="433" spans="1:6" ht="12.75" customHeight="1" x14ac:dyDescent="0.25">
      <c r="A433" s="7">
        <v>409</v>
      </c>
      <c r="B433" s="7">
        <v>7523926.2906512897</v>
      </c>
      <c r="C433" s="7">
        <v>-1023926.2906512897</v>
      </c>
      <c r="E433" s="7">
        <v>91.183035714285708</v>
      </c>
      <c r="F433" s="7">
        <v>20261172</v>
      </c>
    </row>
    <row r="434" spans="1:6" ht="12.75" customHeight="1" x14ac:dyDescent="0.25">
      <c r="A434" s="7">
        <v>410</v>
      </c>
      <c r="B434" s="7">
        <v>7742570.3025163701</v>
      </c>
      <c r="C434" s="7">
        <v>9257429.697483629</v>
      </c>
      <c r="E434" s="7">
        <v>91.40625</v>
      </c>
      <c r="F434" s="7">
        <v>21000000</v>
      </c>
    </row>
    <row r="435" spans="1:6" ht="12.75" customHeight="1" x14ac:dyDescent="0.25">
      <c r="A435" s="7">
        <v>411</v>
      </c>
      <c r="B435" s="7">
        <v>8231303.9760971377</v>
      </c>
      <c r="C435" s="7">
        <v>-6853061.9760971377</v>
      </c>
      <c r="E435" s="7">
        <v>91.629464285714292</v>
      </c>
      <c r="F435" s="7">
        <v>21587579</v>
      </c>
    </row>
    <row r="436" spans="1:6" ht="12.75" customHeight="1" x14ac:dyDescent="0.25">
      <c r="A436" s="7">
        <v>412</v>
      </c>
      <c r="B436" s="7">
        <v>7215252.3915476482</v>
      </c>
      <c r="C436" s="7">
        <v>-2188224.3915476482</v>
      </c>
      <c r="E436" s="7">
        <v>91.852678571428569</v>
      </c>
      <c r="F436" s="7">
        <v>21590909</v>
      </c>
    </row>
    <row r="437" spans="1:6" ht="12.75" customHeight="1" x14ac:dyDescent="0.25">
      <c r="A437" s="7">
        <v>413</v>
      </c>
      <c r="B437" s="7">
        <v>8128412.6763959238</v>
      </c>
      <c r="C437" s="7">
        <v>-1128412.6763959238</v>
      </c>
      <c r="E437" s="7">
        <v>92.075892857142861</v>
      </c>
      <c r="F437" s="7">
        <v>21666667</v>
      </c>
    </row>
    <row r="438" spans="1:6" ht="12.75" customHeight="1" x14ac:dyDescent="0.25">
      <c r="A438" s="7">
        <v>414</v>
      </c>
      <c r="B438" s="7">
        <v>6700795.8930415763</v>
      </c>
      <c r="C438" s="7">
        <v>-2039515.8930415763</v>
      </c>
      <c r="E438" s="7">
        <v>92.299107142857139</v>
      </c>
      <c r="F438" s="7">
        <v>22347015</v>
      </c>
    </row>
    <row r="439" spans="1:6" ht="12.75" customHeight="1" x14ac:dyDescent="0.25">
      <c r="A439" s="7">
        <v>415</v>
      </c>
      <c r="B439" s="7">
        <v>6533597.5310271038</v>
      </c>
      <c r="C439" s="7">
        <v>-4898957.5310271038</v>
      </c>
      <c r="E439" s="7">
        <v>92.522321428571431</v>
      </c>
      <c r="F439" s="7">
        <v>22897200</v>
      </c>
    </row>
    <row r="440" spans="1:6" ht="12.75" customHeight="1" x14ac:dyDescent="0.25">
      <c r="A440" s="7">
        <v>416</v>
      </c>
      <c r="B440" s="7">
        <v>6829410.0176680945</v>
      </c>
      <c r="C440" s="7">
        <v>-5451168.0176680945</v>
      </c>
      <c r="E440" s="7">
        <v>92.745535714285708</v>
      </c>
      <c r="F440" s="7">
        <v>23114066</v>
      </c>
    </row>
    <row r="441" spans="1:6" ht="12.75" customHeight="1" x14ac:dyDescent="0.25">
      <c r="A441" s="7">
        <v>417</v>
      </c>
      <c r="B441" s="7">
        <v>7163806.7416970413</v>
      </c>
      <c r="C441" s="7">
        <v>-1009960.7416970413</v>
      </c>
      <c r="E441" s="7">
        <v>92.96875</v>
      </c>
      <c r="F441" s="7">
        <v>23491573</v>
      </c>
    </row>
    <row r="442" spans="1:6" ht="12.75" customHeight="1" x14ac:dyDescent="0.25">
      <c r="A442" s="7">
        <v>418</v>
      </c>
      <c r="B442" s="7">
        <v>6842271.4301307462</v>
      </c>
      <c r="C442" s="7">
        <v>-3342271.4301307462</v>
      </c>
      <c r="E442" s="7">
        <v>93.191964285714292</v>
      </c>
      <c r="F442" s="7">
        <v>24000000</v>
      </c>
    </row>
    <row r="443" spans="1:6" ht="12.75" customHeight="1" x14ac:dyDescent="0.25">
      <c r="A443" s="7">
        <v>419</v>
      </c>
      <c r="B443" s="7">
        <v>7703986.0651284149</v>
      </c>
      <c r="C443" s="7">
        <v>-5930146.0651284149</v>
      </c>
      <c r="E443" s="7">
        <v>93.415178571428569</v>
      </c>
      <c r="F443" s="7">
        <v>24107258</v>
      </c>
    </row>
    <row r="444" spans="1:6" ht="12.75" customHeight="1" x14ac:dyDescent="0.25">
      <c r="A444" s="7">
        <v>420</v>
      </c>
      <c r="B444" s="7">
        <v>7472480.6408006828</v>
      </c>
      <c r="C444" s="7">
        <v>17961781.359199315</v>
      </c>
      <c r="E444" s="7">
        <v>93.638392857142861</v>
      </c>
      <c r="F444" s="7">
        <v>24119025</v>
      </c>
    </row>
    <row r="445" spans="1:6" ht="12.75" customHeight="1" x14ac:dyDescent="0.25">
      <c r="A445" s="7">
        <v>421</v>
      </c>
      <c r="B445" s="7">
        <v>6520736.1185644511</v>
      </c>
      <c r="C445" s="7">
        <v>11569151.881435549</v>
      </c>
      <c r="E445" s="7">
        <v>93.861607142857139</v>
      </c>
      <c r="F445" s="7">
        <v>24119025</v>
      </c>
    </row>
    <row r="446" spans="1:6" ht="12.75" customHeight="1" x14ac:dyDescent="0.25">
      <c r="A446" s="7">
        <v>422</v>
      </c>
      <c r="B446" s="7">
        <v>7292420.8663235577</v>
      </c>
      <c r="C446" s="7">
        <v>-2098820.8663235577</v>
      </c>
      <c r="E446" s="7">
        <v>94.084821428571431</v>
      </c>
      <c r="F446" s="7">
        <v>24157304</v>
      </c>
    </row>
    <row r="447" spans="1:6" ht="12.75" customHeight="1" x14ac:dyDescent="0.25">
      <c r="A447" s="7">
        <v>423</v>
      </c>
      <c r="B447" s="7">
        <v>7472480.6408006828</v>
      </c>
      <c r="C447" s="7">
        <v>16527519.359199317</v>
      </c>
      <c r="E447" s="7">
        <v>94.308035714285708</v>
      </c>
      <c r="F447" s="7">
        <v>24157304</v>
      </c>
    </row>
    <row r="448" spans="1:6" ht="12.75" customHeight="1" x14ac:dyDescent="0.25">
      <c r="A448" s="7">
        <v>424</v>
      </c>
      <c r="B448" s="7">
        <v>6289230.694236719</v>
      </c>
      <c r="C448" s="7">
        <v>-5450766.694236719</v>
      </c>
      <c r="E448" s="7">
        <v>94.53125</v>
      </c>
      <c r="F448" s="7">
        <v>24256725</v>
      </c>
    </row>
    <row r="449" spans="1:6" ht="12.75" customHeight="1" x14ac:dyDescent="0.25">
      <c r="A449" s="7">
        <v>425</v>
      </c>
      <c r="B449" s="7">
        <v>6443567.6437885407</v>
      </c>
      <c r="C449" s="7">
        <v>5386790.3562114593</v>
      </c>
      <c r="E449" s="7">
        <v>94.754464285714292</v>
      </c>
      <c r="F449" s="7">
        <v>24434262</v>
      </c>
    </row>
    <row r="450" spans="1:6" ht="12.75" customHeight="1" x14ac:dyDescent="0.25">
      <c r="A450" s="7">
        <v>426</v>
      </c>
      <c r="B450" s="7">
        <v>7073776.8544584783</v>
      </c>
      <c r="C450" s="7">
        <v>17033481.145541523</v>
      </c>
      <c r="E450" s="7">
        <v>94.977678571428569</v>
      </c>
      <c r="F450" s="7">
        <v>25434262</v>
      </c>
    </row>
    <row r="451" spans="1:6" ht="12.75" customHeight="1" x14ac:dyDescent="0.25">
      <c r="A451" s="7">
        <v>427</v>
      </c>
      <c r="B451" s="7">
        <v>6932301.3173693093</v>
      </c>
      <c r="C451" s="7">
        <v>-2061021.3173693093</v>
      </c>
      <c r="E451" s="7">
        <v>95.200892857142861</v>
      </c>
      <c r="F451" s="7">
        <v>25434262</v>
      </c>
    </row>
    <row r="452" spans="1:6" ht="12.75" customHeight="1" x14ac:dyDescent="0.25">
      <c r="A452" s="7">
        <v>428</v>
      </c>
      <c r="B452" s="7">
        <v>6263507.8693114156</v>
      </c>
      <c r="C452" s="7">
        <v>1198452.1306885844</v>
      </c>
      <c r="E452" s="7">
        <v>95.424107142857139</v>
      </c>
      <c r="F452" s="7">
        <v>25434263</v>
      </c>
    </row>
    <row r="453" spans="1:6" ht="12.75" customHeight="1" x14ac:dyDescent="0.25">
      <c r="A453" s="7">
        <v>429</v>
      </c>
      <c r="B453" s="7">
        <v>7228113.8040103</v>
      </c>
      <c r="C453" s="7">
        <v>86846.195989700034</v>
      </c>
      <c r="E453" s="7">
        <v>95.647321428571431</v>
      </c>
      <c r="F453" s="7">
        <v>25467250</v>
      </c>
    </row>
    <row r="454" spans="1:6" ht="12.75" customHeight="1" x14ac:dyDescent="0.25">
      <c r="A454" s="7">
        <v>430</v>
      </c>
      <c r="B454" s="7">
        <v>7331005.1037115129</v>
      </c>
      <c r="C454" s="7">
        <v>-5952763.1037115129</v>
      </c>
      <c r="E454" s="7">
        <v>95.870535714285722</v>
      </c>
      <c r="F454" s="7">
        <v>25467250</v>
      </c>
    </row>
    <row r="455" spans="1:6" ht="12.75" customHeight="1" x14ac:dyDescent="0.25">
      <c r="A455" s="7">
        <v>431</v>
      </c>
      <c r="B455" s="7">
        <v>7819738.7772922805</v>
      </c>
      <c r="C455" s="7">
        <v>356101.22270771954</v>
      </c>
      <c r="E455" s="7">
        <v>96.09375</v>
      </c>
      <c r="F455" s="7">
        <v>25759766</v>
      </c>
    </row>
    <row r="456" spans="1:6" ht="12.75" customHeight="1" x14ac:dyDescent="0.25">
      <c r="A456" s="7">
        <v>432</v>
      </c>
      <c r="B456" s="7">
        <v>7922630.0769934952</v>
      </c>
      <c r="C456" s="7">
        <v>-672630.07699349523</v>
      </c>
      <c r="E456" s="7">
        <v>96.316964285714292</v>
      </c>
      <c r="F456" s="7">
        <v>26011913</v>
      </c>
    </row>
    <row r="457" spans="1:6" ht="12.75" customHeight="1" x14ac:dyDescent="0.25">
      <c r="A457" s="7">
        <v>433</v>
      </c>
      <c r="B457" s="7">
        <v>6867994.2550560497</v>
      </c>
      <c r="C457" s="7">
        <v>8132005.7449439503</v>
      </c>
      <c r="E457" s="7">
        <v>96.540178571428569</v>
      </c>
      <c r="F457" s="7">
        <v>26641111</v>
      </c>
    </row>
    <row r="458" spans="1:6" ht="12.75" customHeight="1" x14ac:dyDescent="0.25">
      <c r="A458" s="7">
        <v>434</v>
      </c>
      <c r="B458" s="7">
        <v>7562510.5280392449</v>
      </c>
      <c r="C458" s="7">
        <v>-6213127.5280392449</v>
      </c>
      <c r="E458" s="7">
        <v>96.763392857142861</v>
      </c>
      <c r="F458" s="7">
        <v>27739975</v>
      </c>
    </row>
    <row r="459" spans="1:6" ht="12.75" customHeight="1" x14ac:dyDescent="0.25">
      <c r="A459" s="7">
        <v>435</v>
      </c>
      <c r="B459" s="7">
        <v>6996608.3796825679</v>
      </c>
      <c r="C459" s="7">
        <v>-5043848.3796825679</v>
      </c>
      <c r="E459" s="7">
        <v>96.986607142857139</v>
      </c>
      <c r="F459" s="7">
        <v>27977689</v>
      </c>
    </row>
    <row r="460" spans="1:6" ht="12.75" customHeight="1" x14ac:dyDescent="0.25">
      <c r="A460" s="7">
        <v>436</v>
      </c>
      <c r="B460" s="7">
        <v>6597904.5933403624</v>
      </c>
      <c r="C460" s="7">
        <v>-4204017.5933403624</v>
      </c>
      <c r="E460" s="7">
        <v>97.209821428571431</v>
      </c>
      <c r="F460" s="7">
        <v>28928710</v>
      </c>
    </row>
    <row r="461" spans="1:6" ht="12.75" customHeight="1" x14ac:dyDescent="0.25">
      <c r="A461" s="7">
        <v>437</v>
      </c>
      <c r="B461" s="7">
        <v>8282749.6259477455</v>
      </c>
      <c r="C461" s="7">
        <v>15874554.374052254</v>
      </c>
      <c r="E461" s="7">
        <v>97.433035714285722</v>
      </c>
      <c r="F461" s="7">
        <v>29230769</v>
      </c>
    </row>
    <row r="462" spans="1:6" ht="12.75" customHeight="1" x14ac:dyDescent="0.25">
      <c r="A462" s="7">
        <v>438</v>
      </c>
      <c r="B462" s="7">
        <v>7318143.6912488611</v>
      </c>
      <c r="C462" s="7">
        <v>1322856.3087511389</v>
      </c>
      <c r="E462" s="7">
        <v>97.65625</v>
      </c>
      <c r="F462" s="7">
        <v>30000000</v>
      </c>
    </row>
    <row r="463" spans="1:6" ht="12.75" customHeight="1" x14ac:dyDescent="0.25">
      <c r="A463" s="7">
        <v>439</v>
      </c>
      <c r="B463" s="7">
        <v>6636488.8307283176</v>
      </c>
      <c r="C463" s="7">
        <v>-4120441.8307283176</v>
      </c>
      <c r="E463" s="7">
        <v>97.879464285714292</v>
      </c>
      <c r="F463" s="7">
        <v>30521115</v>
      </c>
    </row>
    <row r="464" spans="1:6" ht="12.75" customHeight="1" x14ac:dyDescent="0.25">
      <c r="A464" s="7">
        <v>440</v>
      </c>
      <c r="B464" s="7">
        <v>7305282.2787862094</v>
      </c>
      <c r="C464" s="7">
        <v>-348177.27878620941</v>
      </c>
      <c r="E464" s="7">
        <v>98.102678571428569</v>
      </c>
      <c r="F464" s="7">
        <v>30560700</v>
      </c>
    </row>
    <row r="465" spans="1:6" ht="12.75" customHeight="1" x14ac:dyDescent="0.25">
      <c r="A465" s="7">
        <v>441</v>
      </c>
      <c r="B465" s="7">
        <v>7382450.7535621198</v>
      </c>
      <c r="C465" s="7">
        <v>-7305200.7535621198</v>
      </c>
      <c r="E465" s="7">
        <v>98.325892857142861</v>
      </c>
      <c r="F465" s="7">
        <v>30570000</v>
      </c>
    </row>
    <row r="466" spans="1:6" ht="12.75" customHeight="1" x14ac:dyDescent="0.25">
      <c r="A466" s="7">
        <v>442</v>
      </c>
      <c r="B466" s="7">
        <v>8128412.6763959238</v>
      </c>
      <c r="C466" s="7">
        <v>-6094292.6763959238</v>
      </c>
      <c r="E466" s="7">
        <v>98.549107142857139</v>
      </c>
      <c r="F466" s="7">
        <v>31214295</v>
      </c>
    </row>
    <row r="467" spans="1:6" ht="12.75" customHeight="1" x14ac:dyDescent="0.25">
      <c r="A467" s="7">
        <v>443</v>
      </c>
      <c r="B467" s="7">
        <v>6636488.8307283176</v>
      </c>
      <c r="C467" s="7">
        <v>-4559528.8307283176</v>
      </c>
      <c r="E467" s="7">
        <v>98.772321428571431</v>
      </c>
      <c r="F467" s="7">
        <v>31873932</v>
      </c>
    </row>
    <row r="468" spans="1:6" ht="12.75" customHeight="1" x14ac:dyDescent="0.25">
      <c r="A468" s="7">
        <v>444</v>
      </c>
      <c r="B468" s="7">
        <v>7408173.5784874232</v>
      </c>
      <c r="C468" s="7">
        <v>14938841.421512578</v>
      </c>
      <c r="E468" s="7">
        <v>98.995535714285722</v>
      </c>
      <c r="F468" s="7">
        <v>32700000</v>
      </c>
    </row>
    <row r="469" spans="1:6" ht="12.75" customHeight="1" x14ac:dyDescent="0.25">
      <c r="A469" s="7">
        <v>445</v>
      </c>
      <c r="B469" s="7">
        <v>8012659.9642320573</v>
      </c>
      <c r="C469" s="7">
        <v>-5056819.9642320573</v>
      </c>
      <c r="E469" s="7">
        <v>99.21875</v>
      </c>
      <c r="F469" s="7">
        <v>35654150</v>
      </c>
    </row>
    <row r="470" spans="1:6" ht="12.75" customHeight="1" x14ac:dyDescent="0.25">
      <c r="A470" s="7">
        <v>446</v>
      </c>
      <c r="B470" s="7">
        <v>7601094.7654272001</v>
      </c>
      <c r="C470" s="7">
        <v>16556209.2345728</v>
      </c>
      <c r="E470" s="7">
        <v>99.441964285714292</v>
      </c>
      <c r="F470" s="7">
        <v>35654150</v>
      </c>
    </row>
    <row r="471" spans="1:6" ht="12.75" customHeight="1" x14ac:dyDescent="0.25">
      <c r="A471" s="7">
        <v>447</v>
      </c>
      <c r="B471" s="7">
        <v>6096309.5072969422</v>
      </c>
      <c r="C471" s="7">
        <v>-5859455.5072969422</v>
      </c>
      <c r="E471" s="7">
        <v>99.665178571428569</v>
      </c>
      <c r="F471" s="7">
        <v>35665000</v>
      </c>
    </row>
    <row r="472" spans="1:6" ht="12.75" customHeight="1" x14ac:dyDescent="0.25">
      <c r="A472" s="8">
        <v>448</v>
      </c>
      <c r="B472" s="8">
        <v>6520736.1185644511</v>
      </c>
      <c r="C472" s="8">
        <v>-2853091.1185644511</v>
      </c>
      <c r="E472" s="8">
        <v>99.888392857142861</v>
      </c>
      <c r="F472" s="8">
        <v>37457154</v>
      </c>
    </row>
    <row r="473" spans="1:6" ht="12.75" customHeight="1" x14ac:dyDescent="0.25"/>
    <row r="474" spans="1:6" ht="12.75" customHeight="1" x14ac:dyDescent="0.25"/>
    <row r="475" spans="1:6" ht="12.75" customHeight="1" x14ac:dyDescent="0.25"/>
    <row r="476" spans="1:6" ht="12.75" customHeight="1" x14ac:dyDescent="0.25"/>
    <row r="477" spans="1:6" ht="12.75" customHeight="1" x14ac:dyDescent="0.25"/>
    <row r="478" spans="1:6" ht="12.75" customHeight="1" x14ac:dyDescent="0.25"/>
    <row r="479" spans="1:6" ht="12.75" customHeight="1" x14ac:dyDescent="0.25"/>
    <row r="480" spans="1:6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3:B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4.44140625" defaultRowHeight="15" customHeight="1" x14ac:dyDescent="0.25"/>
  <cols>
    <col min="1" max="1" width="17" customWidth="1"/>
    <col min="2" max="2" width="15.33203125" customWidth="1"/>
    <col min="3" max="4" width="8.88671875" customWidth="1"/>
    <col min="5" max="5" width="13.88671875" customWidth="1"/>
    <col min="6" max="7" width="8.88671875" customWidth="1"/>
    <col min="8" max="8" width="11.5546875" customWidth="1"/>
    <col min="9" max="22" width="8.6640625" customWidth="1"/>
  </cols>
  <sheetData>
    <row r="1" spans="1:22" ht="12.75" customHeight="1" x14ac:dyDescent="0.25">
      <c r="A1" s="12" t="s">
        <v>0</v>
      </c>
      <c r="B1" s="13" t="s">
        <v>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2.75" customHeight="1" x14ac:dyDescent="0.25">
      <c r="A2" s="15" t="s">
        <v>369</v>
      </c>
      <c r="B2" s="13">
        <v>37457154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12.75" customHeight="1" x14ac:dyDescent="0.25">
      <c r="A3" s="15" t="s">
        <v>47</v>
      </c>
      <c r="B3" s="13">
        <v>35665000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2.75" customHeight="1" x14ac:dyDescent="0.25">
      <c r="A4" s="15" t="s">
        <v>255</v>
      </c>
      <c r="B4" s="13">
        <v>35654150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2.75" customHeight="1" x14ac:dyDescent="0.25">
      <c r="A5" s="15" t="s">
        <v>138</v>
      </c>
      <c r="B5" s="13">
        <v>35654150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2.75" customHeight="1" x14ac:dyDescent="0.25">
      <c r="A6" s="15" t="s">
        <v>209</v>
      </c>
      <c r="B6" s="13">
        <v>32700000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2.75" customHeight="1" x14ac:dyDescent="0.25">
      <c r="A7" s="15" t="s">
        <v>300</v>
      </c>
      <c r="B7" s="13">
        <v>31873932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2.75" customHeight="1" x14ac:dyDescent="0.25">
      <c r="A8" s="15" t="s">
        <v>288</v>
      </c>
      <c r="B8" s="13">
        <v>31214295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2.75" customHeight="1" x14ac:dyDescent="0.25">
      <c r="A9" s="15" t="s">
        <v>298</v>
      </c>
      <c r="B9" s="13">
        <v>30570000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2.75" customHeight="1" x14ac:dyDescent="0.25">
      <c r="A10" s="15" t="s">
        <v>318</v>
      </c>
      <c r="B10" s="13">
        <v>30560700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2.75" customHeight="1" x14ac:dyDescent="0.25">
      <c r="A11" s="15" t="s">
        <v>405</v>
      </c>
      <c r="B11" s="13">
        <v>30521115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2.75" customHeight="1" x14ac:dyDescent="0.25">
      <c r="A12" s="15" t="s">
        <v>345</v>
      </c>
      <c r="B12" s="13">
        <v>30000000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2.75" customHeight="1" x14ac:dyDescent="0.25">
      <c r="A13" s="15" t="s">
        <v>176</v>
      </c>
      <c r="B13" s="13">
        <v>29230769</v>
      </c>
      <c r="C13" s="14"/>
      <c r="D13" s="14"/>
      <c r="E13" s="14"/>
      <c r="F13" s="14"/>
      <c r="G13" s="14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2.75" customHeight="1" x14ac:dyDescent="0.25">
      <c r="A14" s="15" t="s">
        <v>274</v>
      </c>
      <c r="B14" s="13">
        <v>28928710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2.75" customHeight="1" x14ac:dyDescent="0.25">
      <c r="A15" s="15" t="s">
        <v>216</v>
      </c>
      <c r="B15" s="13">
        <v>27977689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2.75" customHeight="1" x14ac:dyDescent="0.25">
      <c r="A16" s="15" t="s">
        <v>360</v>
      </c>
      <c r="B16" s="13">
        <v>27739975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2.75" customHeight="1" x14ac:dyDescent="0.25">
      <c r="A17" s="15" t="s">
        <v>503</v>
      </c>
      <c r="B17" s="13">
        <v>26837720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2.75" customHeight="1" x14ac:dyDescent="0.25">
      <c r="A18" s="15" t="s">
        <v>279</v>
      </c>
      <c r="B18" s="13">
        <v>26641111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2.75" customHeight="1" x14ac:dyDescent="0.25">
      <c r="A19" s="15" t="s">
        <v>130</v>
      </c>
      <c r="B19" s="13">
        <v>26011913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2.75" customHeight="1" x14ac:dyDescent="0.25">
      <c r="A20" s="15" t="s">
        <v>192</v>
      </c>
      <c r="B20" s="13">
        <v>25759766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2.75" customHeight="1" x14ac:dyDescent="0.25">
      <c r="A21" s="15" t="s">
        <v>341</v>
      </c>
      <c r="B21" s="13">
        <v>25467250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2.75" customHeight="1" x14ac:dyDescent="0.25">
      <c r="A22" s="15" t="s">
        <v>44</v>
      </c>
      <c r="B22" s="13">
        <v>25467250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2.75" customHeight="1" x14ac:dyDescent="0.25">
      <c r="A23" s="15" t="s">
        <v>504</v>
      </c>
      <c r="B23" s="13">
        <v>25467250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2.75" customHeight="1" x14ac:dyDescent="0.25">
      <c r="A24" s="15" t="s">
        <v>367</v>
      </c>
      <c r="B24" s="13">
        <v>25434263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2.75" customHeight="1" x14ac:dyDescent="0.25">
      <c r="A25" s="15" t="s">
        <v>474</v>
      </c>
      <c r="B25" s="13">
        <v>25434262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2.75" customHeight="1" x14ac:dyDescent="0.25">
      <c r="A26" s="15" t="s">
        <v>348</v>
      </c>
      <c r="B26" s="13">
        <v>25434262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2.75" customHeight="1" x14ac:dyDescent="0.25">
      <c r="A27" s="15" t="s">
        <v>45</v>
      </c>
      <c r="B27" s="13">
        <v>24434262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2.75" customHeight="1" x14ac:dyDescent="0.25">
      <c r="A28" s="15" t="s">
        <v>272</v>
      </c>
      <c r="B28" s="13">
        <v>24256725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2.75" customHeight="1" x14ac:dyDescent="0.25">
      <c r="A29" s="15" t="s">
        <v>500</v>
      </c>
      <c r="B29" s="13">
        <v>24157304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2.75" customHeight="1" x14ac:dyDescent="0.25">
      <c r="A30" s="15" t="s">
        <v>491</v>
      </c>
      <c r="B30" s="13">
        <v>24157304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2.75" customHeight="1" x14ac:dyDescent="0.25">
      <c r="A31" s="15" t="s">
        <v>321</v>
      </c>
      <c r="B31" s="13">
        <v>24119025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2.75" customHeight="1" x14ac:dyDescent="0.25">
      <c r="A32" s="15" t="s">
        <v>210</v>
      </c>
      <c r="B32" s="13">
        <v>24119025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2.75" customHeight="1" x14ac:dyDescent="0.25">
      <c r="A33" s="15" t="s">
        <v>480</v>
      </c>
      <c r="B33" s="13">
        <v>24107258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2.75" customHeight="1" x14ac:dyDescent="0.25">
      <c r="A34" s="15" t="s">
        <v>505</v>
      </c>
      <c r="B34" s="13">
        <v>24107258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2.75" customHeight="1" x14ac:dyDescent="0.25">
      <c r="A35" s="15" t="s">
        <v>477</v>
      </c>
      <c r="B35" s="13">
        <v>24000000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2.75" customHeight="1" x14ac:dyDescent="0.25">
      <c r="A36" s="15" t="s">
        <v>314</v>
      </c>
      <c r="B36" s="13">
        <v>23491573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2.75" customHeight="1" x14ac:dyDescent="0.25">
      <c r="A37" s="15" t="s">
        <v>220</v>
      </c>
      <c r="B37" s="13">
        <v>23114066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2.75" customHeight="1" x14ac:dyDescent="0.25">
      <c r="A38" s="15" t="s">
        <v>239</v>
      </c>
      <c r="B38" s="13">
        <v>22897200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2.75" customHeight="1" x14ac:dyDescent="0.25">
      <c r="A39" s="15" t="s">
        <v>498</v>
      </c>
      <c r="B39" s="13">
        <v>22347015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2.75" customHeight="1" x14ac:dyDescent="0.25">
      <c r="A40" s="15" t="s">
        <v>268</v>
      </c>
      <c r="B40" s="13">
        <v>21666667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2.75" customHeight="1" x14ac:dyDescent="0.25">
      <c r="A41" s="15" t="s">
        <v>312</v>
      </c>
      <c r="B41" s="13">
        <v>21590909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2.75" customHeight="1" x14ac:dyDescent="0.25">
      <c r="A42" s="15" t="s">
        <v>323</v>
      </c>
      <c r="B42" s="13">
        <v>21587579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2.75" customHeight="1" x14ac:dyDescent="0.25">
      <c r="A43" s="15" t="s">
        <v>146</v>
      </c>
      <c r="B43" s="13">
        <v>21000000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2.75" customHeight="1" x14ac:dyDescent="0.25">
      <c r="A44" s="15" t="s">
        <v>506</v>
      </c>
      <c r="B44" s="13">
        <v>20421546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2.75" customHeight="1" x14ac:dyDescent="0.25">
      <c r="A45" s="15" t="s">
        <v>156</v>
      </c>
      <c r="B45" s="13">
        <v>20261172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2.75" customHeight="1" x14ac:dyDescent="0.25">
      <c r="A46" s="15" t="s">
        <v>263</v>
      </c>
      <c r="B46" s="13">
        <v>20099189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2.75" customHeight="1" x14ac:dyDescent="0.25">
      <c r="A47" s="15" t="s">
        <v>141</v>
      </c>
      <c r="B47" s="13">
        <v>20000000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2.75" customHeight="1" x14ac:dyDescent="0.25">
      <c r="A48" s="15" t="s">
        <v>435</v>
      </c>
      <c r="B48" s="13">
        <v>19841627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2.75" customHeight="1" x14ac:dyDescent="0.25">
      <c r="A49" s="15" t="s">
        <v>225</v>
      </c>
      <c r="B49" s="13">
        <v>19500000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2.75" customHeight="1" x14ac:dyDescent="0.25">
      <c r="A50" s="15" t="s">
        <v>196</v>
      </c>
      <c r="B50" s="13">
        <v>19360228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2.75" customHeight="1" x14ac:dyDescent="0.25">
      <c r="A51" s="15" t="s">
        <v>376</v>
      </c>
      <c r="B51" s="13">
        <v>19332500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2.75" customHeight="1" x14ac:dyDescent="0.25">
      <c r="A52" s="15" t="s">
        <v>236</v>
      </c>
      <c r="B52" s="13">
        <v>19264603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2.75" customHeight="1" x14ac:dyDescent="0.25">
      <c r="A53" s="15" t="s">
        <v>246</v>
      </c>
      <c r="B53" s="13">
        <v>19245370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2.75" customHeight="1" x14ac:dyDescent="0.25">
      <c r="A54" s="15" t="s">
        <v>53</v>
      </c>
      <c r="B54" s="13">
        <v>19169800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2.75" customHeight="1" x14ac:dyDescent="0.25">
      <c r="A55" s="15" t="s">
        <v>79</v>
      </c>
      <c r="B55" s="13">
        <v>19000000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2.75" customHeight="1" x14ac:dyDescent="0.25">
      <c r="A56" s="15" t="s">
        <v>282</v>
      </c>
      <c r="B56" s="13">
        <v>19000000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2.75" customHeight="1" x14ac:dyDescent="0.25">
      <c r="A57" s="15" t="s">
        <v>73</v>
      </c>
      <c r="B57" s="13">
        <v>18988725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2.75" customHeight="1" x14ac:dyDescent="0.25">
      <c r="A58" s="15" t="s">
        <v>349</v>
      </c>
      <c r="B58" s="13">
        <v>18109175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2.75" customHeight="1" x14ac:dyDescent="0.25">
      <c r="A59" s="15" t="s">
        <v>475</v>
      </c>
      <c r="B59" s="13">
        <v>18089888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2.75" customHeight="1" x14ac:dyDescent="0.25">
      <c r="A60" s="15" t="s">
        <v>66</v>
      </c>
      <c r="B60" s="13">
        <v>17868853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2.75" customHeight="1" x14ac:dyDescent="0.25">
      <c r="A61" s="15" t="s">
        <v>304</v>
      </c>
      <c r="B61" s="13">
        <v>17469565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2.75" customHeight="1" x14ac:dyDescent="0.25">
      <c r="A62" s="15" t="s">
        <v>72</v>
      </c>
      <c r="B62" s="13">
        <v>17469565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2.75" customHeight="1" x14ac:dyDescent="0.25">
      <c r="A63" s="15" t="s">
        <v>299</v>
      </c>
      <c r="B63" s="13">
        <v>17325000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2.75" customHeight="1" x14ac:dyDescent="0.25">
      <c r="A64" s="15" t="s">
        <v>320</v>
      </c>
      <c r="B64" s="13">
        <v>17133285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2.75" customHeight="1" x14ac:dyDescent="0.25">
      <c r="A65" s="15" t="s">
        <v>256</v>
      </c>
      <c r="B65" s="13">
        <v>17043478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2.75" customHeight="1" x14ac:dyDescent="0.25">
      <c r="A66" s="15" t="s">
        <v>328</v>
      </c>
      <c r="B66" s="13">
        <v>17000000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2.75" customHeight="1" x14ac:dyDescent="0.25">
      <c r="A67" s="15" t="s">
        <v>464</v>
      </c>
      <c r="B67" s="13">
        <v>17000000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2.75" customHeight="1" x14ac:dyDescent="0.25">
      <c r="A68" s="15" t="s">
        <v>335</v>
      </c>
      <c r="B68" s="13">
        <v>16900000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2.75" customHeight="1" x14ac:dyDescent="0.25">
      <c r="A69" s="15" t="s">
        <v>361</v>
      </c>
      <c r="B69" s="13">
        <v>16747954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2.75" customHeight="1" x14ac:dyDescent="0.25">
      <c r="A70" s="15" t="s">
        <v>63</v>
      </c>
      <c r="B70" s="13">
        <v>16539326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2.75" customHeight="1" x14ac:dyDescent="0.25">
      <c r="A71" s="15" t="s">
        <v>294</v>
      </c>
      <c r="B71" s="13">
        <v>16517857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2.75" customHeight="1" x14ac:dyDescent="0.25">
      <c r="A72" s="15" t="s">
        <v>202</v>
      </c>
      <c r="B72" s="13">
        <v>16000000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2.75" customHeight="1" x14ac:dyDescent="0.25">
      <c r="A73" s="15" t="s">
        <v>507</v>
      </c>
      <c r="B73" s="13">
        <v>16000000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2.75" customHeight="1" x14ac:dyDescent="0.25">
      <c r="A74" s="15" t="s">
        <v>267</v>
      </c>
      <c r="B74" s="13">
        <v>16000000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2.75" customHeight="1" x14ac:dyDescent="0.25">
      <c r="A75" s="15" t="s">
        <v>430</v>
      </c>
      <c r="B75" s="13">
        <v>15793104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2.75" customHeight="1" x14ac:dyDescent="0.25">
      <c r="A76" s="15" t="s">
        <v>101</v>
      </c>
      <c r="B76" s="13">
        <v>15500000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2.75" customHeight="1" x14ac:dyDescent="0.25">
      <c r="A77" s="15" t="s">
        <v>429</v>
      </c>
      <c r="B77" s="13">
        <v>15400000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2.75" customHeight="1" x14ac:dyDescent="0.25">
      <c r="A78" s="15" t="s">
        <v>356</v>
      </c>
      <c r="B78" s="13">
        <v>15170787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2.75" customHeight="1" x14ac:dyDescent="0.25">
      <c r="A79" s="15" t="s">
        <v>487</v>
      </c>
      <c r="B79" s="13">
        <v>15000000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2.75" customHeight="1" x14ac:dyDescent="0.25">
      <c r="A80" s="15" t="s">
        <v>462</v>
      </c>
      <c r="B80" s="13">
        <v>15000000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2.75" customHeight="1" x14ac:dyDescent="0.25">
      <c r="A81" s="15" t="s">
        <v>108</v>
      </c>
      <c r="B81" s="13">
        <v>14800000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2.75" customHeight="1" x14ac:dyDescent="0.25">
      <c r="A82" s="15" t="s">
        <v>292</v>
      </c>
      <c r="B82" s="13">
        <v>14800000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2.75" customHeight="1" x14ac:dyDescent="0.25">
      <c r="A83" s="15" t="s">
        <v>508</v>
      </c>
      <c r="B83" s="13">
        <v>14720000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2.75" customHeight="1" x14ac:dyDescent="0.25">
      <c r="A84" s="15" t="s">
        <v>509</v>
      </c>
      <c r="B84" s="13">
        <v>14631250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2.75" customHeight="1" x14ac:dyDescent="0.25">
      <c r="A85" s="15" t="s">
        <v>248</v>
      </c>
      <c r="B85" s="13">
        <v>14420700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2.75" customHeight="1" x14ac:dyDescent="0.25">
      <c r="A86" s="15" t="s">
        <v>211</v>
      </c>
      <c r="B86" s="13">
        <v>14357750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2.75" customHeight="1" x14ac:dyDescent="0.25">
      <c r="A87" s="15" t="s">
        <v>336</v>
      </c>
      <c r="B87" s="13">
        <v>14242782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2.75" customHeight="1" x14ac:dyDescent="0.25">
      <c r="A88" s="15" t="s">
        <v>38</v>
      </c>
      <c r="B88" s="13">
        <v>14087500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2.75" customHeight="1" x14ac:dyDescent="0.25">
      <c r="A89" s="15" t="s">
        <v>317</v>
      </c>
      <c r="B89" s="13">
        <v>14000000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2.75" customHeight="1" x14ac:dyDescent="0.25">
      <c r="A90" s="15" t="s">
        <v>30</v>
      </c>
      <c r="B90" s="13">
        <v>13764045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2.75" customHeight="1" x14ac:dyDescent="0.25">
      <c r="A91" s="15" t="s">
        <v>420</v>
      </c>
      <c r="B91" s="13">
        <v>13585000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2.75" customHeight="1" x14ac:dyDescent="0.25">
      <c r="A92" s="15" t="s">
        <v>310</v>
      </c>
      <c r="B92" s="13">
        <v>13565218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2.75" customHeight="1" x14ac:dyDescent="0.25">
      <c r="A93" s="15" t="s">
        <v>145</v>
      </c>
      <c r="B93" s="13">
        <v>13537527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2.75" customHeight="1" x14ac:dyDescent="0.25">
      <c r="A94" s="15" t="s">
        <v>28</v>
      </c>
      <c r="B94" s="13">
        <v>13528090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12.75" customHeight="1" x14ac:dyDescent="0.25">
      <c r="A95" s="15" t="s">
        <v>311</v>
      </c>
      <c r="B95" s="13">
        <v>13500375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12.75" customHeight="1" x14ac:dyDescent="0.25">
      <c r="A96" s="15" t="s">
        <v>117</v>
      </c>
      <c r="B96" s="13">
        <v>13155324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ht="12.75" customHeight="1" x14ac:dyDescent="0.25">
      <c r="A97" s="15" t="s">
        <v>181</v>
      </c>
      <c r="B97" s="13">
        <v>13000000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2.75" customHeight="1" x14ac:dyDescent="0.25">
      <c r="A98" s="15" t="s">
        <v>234</v>
      </c>
      <c r="B98" s="13">
        <v>13000000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12.75" customHeight="1" x14ac:dyDescent="0.25">
      <c r="A99" s="15" t="s">
        <v>134</v>
      </c>
      <c r="B99" s="13">
        <v>12917808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12.75" customHeight="1" x14ac:dyDescent="0.25">
      <c r="A100" s="15" t="s">
        <v>419</v>
      </c>
      <c r="B100" s="13">
        <v>12800562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ht="12.75" customHeight="1" x14ac:dyDescent="0.25">
      <c r="A101" s="15" t="s">
        <v>281</v>
      </c>
      <c r="B101" s="13">
        <v>12763467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12.75" customHeight="1" x14ac:dyDescent="0.25">
      <c r="A102" s="15" t="s">
        <v>59</v>
      </c>
      <c r="B102" s="13">
        <v>12750000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12.75" customHeight="1" x14ac:dyDescent="0.25">
      <c r="A103" s="15" t="s">
        <v>56</v>
      </c>
      <c r="B103" s="13">
        <v>12705000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2.75" customHeight="1" x14ac:dyDescent="0.25">
      <c r="A104" s="15" t="s">
        <v>265</v>
      </c>
      <c r="B104" s="13">
        <v>12545455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2.75" customHeight="1" x14ac:dyDescent="0.25">
      <c r="A105" s="15" t="s">
        <v>215</v>
      </c>
      <c r="B105" s="13">
        <v>12516746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2.75" customHeight="1" x14ac:dyDescent="0.25">
      <c r="A106" s="15" t="s">
        <v>174</v>
      </c>
      <c r="B106" s="13">
        <v>12500000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2.75" customHeight="1" x14ac:dyDescent="0.25">
      <c r="A107" s="15" t="s">
        <v>416</v>
      </c>
      <c r="B107" s="13">
        <v>12500000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ht="12.75" customHeight="1" x14ac:dyDescent="0.25">
      <c r="A108" s="15" t="s">
        <v>338</v>
      </c>
      <c r="B108" s="13">
        <v>12400000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ht="12.75" customHeight="1" x14ac:dyDescent="0.25">
      <c r="A109" s="15" t="s">
        <v>133</v>
      </c>
      <c r="B109" s="13">
        <v>12400000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ht="12.75" customHeight="1" x14ac:dyDescent="0.25">
      <c r="A110" s="15" t="s">
        <v>223</v>
      </c>
      <c r="B110" s="13">
        <v>12253780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2.75" customHeight="1" x14ac:dyDescent="0.25">
      <c r="A111" s="15" t="s">
        <v>121</v>
      </c>
      <c r="B111" s="13">
        <v>12250000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12.75" customHeight="1" x14ac:dyDescent="0.25">
      <c r="A112" s="15" t="s">
        <v>454</v>
      </c>
      <c r="B112" s="13">
        <v>12000000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12.75" customHeight="1" x14ac:dyDescent="0.25">
      <c r="A113" s="15" t="s">
        <v>432</v>
      </c>
      <c r="B113" s="13">
        <v>12000000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2.75" customHeight="1" x14ac:dyDescent="0.25">
      <c r="A114" s="15" t="s">
        <v>55</v>
      </c>
      <c r="B114" s="13">
        <v>12000000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ht="12.75" customHeight="1" x14ac:dyDescent="0.25">
      <c r="A115" s="15" t="s">
        <v>479</v>
      </c>
      <c r="B115" s="13">
        <v>11830358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ht="12.75" customHeight="1" x14ac:dyDescent="0.25">
      <c r="A116" s="15" t="s">
        <v>50</v>
      </c>
      <c r="B116" s="13">
        <v>11750000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ht="12.75" customHeight="1" x14ac:dyDescent="0.25">
      <c r="A117" s="15" t="s">
        <v>510</v>
      </c>
      <c r="B117" s="13">
        <v>11692308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2.75" customHeight="1" x14ac:dyDescent="0.25">
      <c r="A118" s="15" t="s">
        <v>177</v>
      </c>
      <c r="B118" s="13">
        <v>11571429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2.75" customHeight="1" x14ac:dyDescent="0.25">
      <c r="A119" s="15" t="s">
        <v>437</v>
      </c>
      <c r="B119" s="13">
        <v>11536515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ht="12.75" customHeight="1" x14ac:dyDescent="0.25">
      <c r="A120" s="15" t="s">
        <v>511</v>
      </c>
      <c r="B120" s="13">
        <v>11286516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12.75" customHeight="1" x14ac:dyDescent="0.25">
      <c r="A121" s="15" t="s">
        <v>91</v>
      </c>
      <c r="B121" s="13">
        <v>11160716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ht="12.75" customHeight="1" x14ac:dyDescent="0.25">
      <c r="A122" s="15" t="s">
        <v>153</v>
      </c>
      <c r="B122" s="13">
        <v>11111111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2.75" customHeight="1" x14ac:dyDescent="0.25">
      <c r="A123" s="15" t="s">
        <v>97</v>
      </c>
      <c r="B123" s="13">
        <v>11011234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2.75" customHeight="1" x14ac:dyDescent="0.25">
      <c r="A124" s="15" t="s">
        <v>297</v>
      </c>
      <c r="B124" s="13">
        <v>10837079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2.75" customHeight="1" x14ac:dyDescent="0.25">
      <c r="A125" s="15" t="s">
        <v>86</v>
      </c>
      <c r="B125" s="13">
        <v>10607143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12.75" customHeight="1" x14ac:dyDescent="0.25">
      <c r="A126" s="15" t="s">
        <v>337</v>
      </c>
      <c r="B126" s="13">
        <v>10600000</v>
      </c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2.75" customHeight="1" x14ac:dyDescent="0.25">
      <c r="A127" s="15" t="s">
        <v>219</v>
      </c>
      <c r="B127" s="13">
        <v>10595506</v>
      </c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2.75" customHeight="1" x14ac:dyDescent="0.25">
      <c r="A128" s="15" t="s">
        <v>287</v>
      </c>
      <c r="B128" s="13">
        <v>10577466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12.75" customHeight="1" x14ac:dyDescent="0.25">
      <c r="A129" s="15" t="s">
        <v>110</v>
      </c>
      <c r="B129" s="13">
        <v>10500000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12.75" customHeight="1" x14ac:dyDescent="0.25">
      <c r="A130" s="15" t="s">
        <v>512</v>
      </c>
      <c r="B130" s="13">
        <v>10500000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ht="12.75" customHeight="1" x14ac:dyDescent="0.25">
      <c r="A131" s="15" t="s">
        <v>459</v>
      </c>
      <c r="B131" s="13">
        <v>10500000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12.75" customHeight="1" x14ac:dyDescent="0.25">
      <c r="A132" s="15" t="s">
        <v>378</v>
      </c>
      <c r="B132" s="13">
        <v>10464092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12.75" customHeight="1" x14ac:dyDescent="0.25">
      <c r="A133" s="15" t="s">
        <v>319</v>
      </c>
      <c r="B133" s="13">
        <v>10087200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12.75" customHeight="1" x14ac:dyDescent="0.25">
      <c r="A134" s="15" t="s">
        <v>218</v>
      </c>
      <c r="B134" s="13">
        <v>10002681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ht="12.75" customHeight="1" x14ac:dyDescent="0.25">
      <c r="A135" s="15" t="s">
        <v>305</v>
      </c>
      <c r="B135" s="13">
        <v>10000000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12.75" customHeight="1" x14ac:dyDescent="0.25">
      <c r="A136" s="15" t="s">
        <v>513</v>
      </c>
      <c r="B136" s="13">
        <v>10000000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12.75" customHeight="1" x14ac:dyDescent="0.25">
      <c r="A137" s="15" t="s">
        <v>413</v>
      </c>
      <c r="B137" s="13">
        <v>10000000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ht="12.75" customHeight="1" x14ac:dyDescent="0.25">
      <c r="A138" s="15" t="s">
        <v>128</v>
      </c>
      <c r="B138" s="13">
        <v>9631250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12.75" customHeight="1" x14ac:dyDescent="0.25">
      <c r="A139" s="15" t="s">
        <v>362</v>
      </c>
      <c r="B139" s="13">
        <v>9607500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ht="12.75" customHeight="1" x14ac:dyDescent="0.25">
      <c r="A140" s="15" t="s">
        <v>347</v>
      </c>
      <c r="B140" s="13">
        <v>9530000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ht="12.75" customHeight="1" x14ac:dyDescent="0.25">
      <c r="A141" s="15" t="s">
        <v>200</v>
      </c>
      <c r="B141" s="13">
        <v>9490740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ht="12.75" customHeight="1" x14ac:dyDescent="0.25">
      <c r="A142" s="15" t="s">
        <v>127</v>
      </c>
      <c r="B142" s="13">
        <v>9367200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ht="12.75" customHeight="1" x14ac:dyDescent="0.25">
      <c r="A143" s="15" t="s">
        <v>118</v>
      </c>
      <c r="B143" s="13">
        <v>9367200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ht="12.75" customHeight="1" x14ac:dyDescent="0.25">
      <c r="A144" s="15" t="s">
        <v>166</v>
      </c>
      <c r="B144" s="13">
        <v>9173294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ht="12.75" customHeight="1" x14ac:dyDescent="0.25">
      <c r="A145" s="15" t="s">
        <v>460</v>
      </c>
      <c r="B145" s="13">
        <v>9000000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ht="12.75" customHeight="1" x14ac:dyDescent="0.25">
      <c r="A146" s="15" t="s">
        <v>112</v>
      </c>
      <c r="B146" s="13">
        <v>9000000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2.75" customHeight="1" x14ac:dyDescent="0.25">
      <c r="A147" s="15" t="s">
        <v>170</v>
      </c>
      <c r="B147" s="13">
        <v>8808685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ht="12.75" customHeight="1" x14ac:dyDescent="0.25">
      <c r="A148" s="15" t="s">
        <v>229</v>
      </c>
      <c r="B148" s="13">
        <v>8739500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2.75" customHeight="1" x14ac:dyDescent="0.25">
      <c r="A149" s="15" t="s">
        <v>61</v>
      </c>
      <c r="B149" s="13">
        <v>8653847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2.75" customHeight="1" x14ac:dyDescent="0.25">
      <c r="A150" s="15" t="s">
        <v>342</v>
      </c>
      <c r="B150" s="13">
        <v>8653076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ht="12.75" customHeight="1" x14ac:dyDescent="0.25">
      <c r="A151" s="15" t="s">
        <v>122</v>
      </c>
      <c r="B151" s="13">
        <v>8641000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ht="12.75" customHeight="1" x14ac:dyDescent="0.25">
      <c r="A152" s="15" t="s">
        <v>492</v>
      </c>
      <c r="B152" s="13">
        <v>8641000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ht="12.75" customHeight="1" x14ac:dyDescent="0.25">
      <c r="A153" s="15" t="s">
        <v>514</v>
      </c>
      <c r="B153" s="13">
        <v>8575916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2.75" customHeight="1" x14ac:dyDescent="0.25">
      <c r="A154" s="15" t="s">
        <v>334</v>
      </c>
      <c r="B154" s="13">
        <v>8470980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ht="12.75" customHeight="1" x14ac:dyDescent="0.25">
      <c r="A155" s="15" t="s">
        <v>324</v>
      </c>
      <c r="B155" s="13">
        <v>8339880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ht="12.75" customHeight="1" x14ac:dyDescent="0.25">
      <c r="A156" s="15" t="s">
        <v>307</v>
      </c>
      <c r="B156" s="13">
        <v>8333333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2.75" customHeight="1" x14ac:dyDescent="0.25">
      <c r="A157" s="15" t="s">
        <v>180</v>
      </c>
      <c r="B157" s="13">
        <v>8333333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2.75" customHeight="1" x14ac:dyDescent="0.25">
      <c r="A158" s="15" t="s">
        <v>293</v>
      </c>
      <c r="B158" s="13">
        <v>8333333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2.75" customHeight="1" x14ac:dyDescent="0.25">
      <c r="A159" s="15" t="s">
        <v>214</v>
      </c>
      <c r="B159" s="13">
        <v>8307692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ht="12.75" customHeight="1" x14ac:dyDescent="0.25">
      <c r="A160" s="15" t="s">
        <v>485</v>
      </c>
      <c r="B160" s="13">
        <v>8175840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ht="12.75" customHeight="1" x14ac:dyDescent="0.25">
      <c r="A161" s="15" t="s">
        <v>302</v>
      </c>
      <c r="B161" s="13">
        <v>8066667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ht="12.75" customHeight="1" x14ac:dyDescent="0.25">
      <c r="A162" s="15" t="s">
        <v>78</v>
      </c>
      <c r="B162" s="13">
        <v>8000000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ht="12.75" customHeight="1" x14ac:dyDescent="0.25">
      <c r="A163" s="15" t="s">
        <v>39</v>
      </c>
      <c r="B163" s="13">
        <v>8000000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ht="12.75" customHeight="1" x14ac:dyDescent="0.25">
      <c r="A164" s="15" t="s">
        <v>67</v>
      </c>
      <c r="B164" s="13">
        <v>7959537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ht="12.75" customHeight="1" x14ac:dyDescent="0.25">
      <c r="A165" s="15" t="s">
        <v>238</v>
      </c>
      <c r="B165" s="13">
        <v>7945000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ht="12.75" customHeight="1" x14ac:dyDescent="0.25">
      <c r="A166" s="15" t="s">
        <v>69</v>
      </c>
      <c r="B166" s="13">
        <v>7839435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ht="12.75" customHeight="1" x14ac:dyDescent="0.25">
      <c r="A167" s="15" t="s">
        <v>230</v>
      </c>
      <c r="B167" s="13">
        <v>7560000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ht="12.75" customHeight="1" x14ac:dyDescent="0.25">
      <c r="A168" s="15" t="s">
        <v>515</v>
      </c>
      <c r="B168" s="13">
        <v>7464912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ht="12.75" customHeight="1" x14ac:dyDescent="0.25">
      <c r="A169" s="15" t="s">
        <v>482</v>
      </c>
      <c r="B169" s="13">
        <v>7461960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ht="12.75" customHeight="1" x14ac:dyDescent="0.25">
      <c r="A170" s="15" t="s">
        <v>190</v>
      </c>
      <c r="B170" s="13">
        <v>7333334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ht="12.75" customHeight="1" x14ac:dyDescent="0.25">
      <c r="A171" s="15" t="s">
        <v>483</v>
      </c>
      <c r="B171" s="13">
        <v>7314960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ht="12.75" customHeight="1" x14ac:dyDescent="0.25">
      <c r="A172" s="15" t="s">
        <v>372</v>
      </c>
      <c r="B172" s="13">
        <v>7305825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1:22" ht="12.75" customHeight="1" x14ac:dyDescent="0.25">
      <c r="A173" s="15" t="s">
        <v>486</v>
      </c>
      <c r="B173" s="13">
        <v>7250000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2.75" customHeight="1" x14ac:dyDescent="0.25">
      <c r="A174" s="15" t="s">
        <v>74</v>
      </c>
      <c r="B174" s="13">
        <v>7119650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ht="12.75" customHeight="1" x14ac:dyDescent="0.25">
      <c r="A175" s="15" t="s">
        <v>107</v>
      </c>
      <c r="B175" s="13">
        <v>7019698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ht="12.75" customHeight="1" x14ac:dyDescent="0.25">
      <c r="A176" s="15" t="s">
        <v>467</v>
      </c>
      <c r="B176" s="13">
        <v>7000000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ht="12.75" customHeight="1" x14ac:dyDescent="0.25">
      <c r="A177" s="15" t="s">
        <v>266</v>
      </c>
      <c r="B177" s="13">
        <v>7000000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ht="12.75" customHeight="1" x14ac:dyDescent="0.25">
      <c r="A178" s="15" t="s">
        <v>322</v>
      </c>
      <c r="B178" s="13">
        <v>7000000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ht="12.75" customHeight="1" x14ac:dyDescent="0.25">
      <c r="A179" s="15" t="s">
        <v>226</v>
      </c>
      <c r="B179" s="13">
        <v>7000000</v>
      </c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ht="12.75" customHeight="1" x14ac:dyDescent="0.25">
      <c r="A180" s="15" t="s">
        <v>494</v>
      </c>
      <c r="B180" s="13">
        <v>6957105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ht="12.75" customHeight="1" x14ac:dyDescent="0.25">
      <c r="A181" s="15" t="s">
        <v>80</v>
      </c>
      <c r="B181" s="13">
        <v>6700800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ht="12.75" customHeight="1" x14ac:dyDescent="0.25">
      <c r="A182" s="15" t="s">
        <v>353</v>
      </c>
      <c r="B182" s="13">
        <v>6569040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ht="12.75" customHeight="1" x14ac:dyDescent="0.25">
      <c r="A183" s="15" t="s">
        <v>463</v>
      </c>
      <c r="B183" s="13">
        <v>6500000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ht="12.75" customHeight="1" x14ac:dyDescent="0.25">
      <c r="A184" s="15" t="s">
        <v>516</v>
      </c>
      <c r="B184" s="13">
        <v>6500000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ht="12.75" customHeight="1" x14ac:dyDescent="0.25">
      <c r="A185" s="15" t="s">
        <v>94</v>
      </c>
      <c r="B185" s="13">
        <v>6434520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ht="12.75" customHeight="1" x14ac:dyDescent="0.25">
      <c r="A186" s="15" t="s">
        <v>517</v>
      </c>
      <c r="B186" s="13">
        <v>6300000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ht="12.75" customHeight="1" x14ac:dyDescent="0.25">
      <c r="A187" s="15" t="s">
        <v>364</v>
      </c>
      <c r="B187" s="13">
        <v>6300000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ht="12.75" customHeight="1" x14ac:dyDescent="0.25">
      <c r="A188" s="15" t="s">
        <v>471</v>
      </c>
      <c r="B188" s="13">
        <v>6153846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ht="12.75" customHeight="1" x14ac:dyDescent="0.25">
      <c r="A189" s="15" t="s">
        <v>245</v>
      </c>
      <c r="B189" s="13">
        <v>6134000</v>
      </c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ht="12.75" customHeight="1" x14ac:dyDescent="0.25">
      <c r="A190" s="15" t="s">
        <v>518</v>
      </c>
      <c r="B190" s="13">
        <v>6041520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ht="12.75" customHeight="1" x14ac:dyDescent="0.25">
      <c r="A191" s="15" t="s">
        <v>93</v>
      </c>
      <c r="B191" s="13">
        <v>6000000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ht="12.75" customHeight="1" x14ac:dyDescent="0.25">
      <c r="A192" s="15" t="s">
        <v>296</v>
      </c>
      <c r="B192" s="13">
        <v>6000000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ht="12.75" customHeight="1" x14ac:dyDescent="0.25">
      <c r="A193" s="15" t="s">
        <v>89</v>
      </c>
      <c r="B193" s="13">
        <v>6000000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ht="12.75" customHeight="1" x14ac:dyDescent="0.25">
      <c r="A194" s="15" t="s">
        <v>258</v>
      </c>
      <c r="B194" s="13">
        <v>5922720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2.75" customHeight="1" x14ac:dyDescent="0.25">
      <c r="A195" s="15" t="s">
        <v>264</v>
      </c>
      <c r="B195" s="13">
        <v>5757120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2.75" customHeight="1" x14ac:dyDescent="0.25">
      <c r="A196" s="15" t="s">
        <v>70</v>
      </c>
      <c r="B196" s="13">
        <v>5750000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ht="12.75" customHeight="1" x14ac:dyDescent="0.25">
      <c r="A197" s="15" t="s">
        <v>519</v>
      </c>
      <c r="B197" s="13">
        <v>5697054</v>
      </c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ht="12.75" customHeight="1" x14ac:dyDescent="0.25">
      <c r="A198" s="15" t="s">
        <v>520</v>
      </c>
      <c r="B198" s="13">
        <v>5474787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ht="12.75" customHeight="1" x14ac:dyDescent="0.25">
      <c r="A199" s="15" t="s">
        <v>327</v>
      </c>
      <c r="B199" s="13">
        <v>5470920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ht="12.75" customHeight="1" x14ac:dyDescent="0.25">
      <c r="A200" s="15" t="s">
        <v>186</v>
      </c>
      <c r="B200" s="13">
        <v>5460000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ht="12.75" customHeight="1" x14ac:dyDescent="0.25">
      <c r="A201" s="15" t="s">
        <v>140</v>
      </c>
      <c r="B201" s="13">
        <v>5451600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ht="12.75" customHeight="1" x14ac:dyDescent="0.25">
      <c r="A202" s="15" t="s">
        <v>88</v>
      </c>
      <c r="B202" s="13">
        <v>5450000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ht="12.75" customHeight="1" x14ac:dyDescent="0.25">
      <c r="A203" s="15" t="s">
        <v>167</v>
      </c>
      <c r="B203" s="13">
        <v>5375000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ht="12.75" customHeight="1" x14ac:dyDescent="0.25">
      <c r="A204" s="15" t="s">
        <v>29</v>
      </c>
      <c r="B204" s="13">
        <v>5363280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 ht="12.75" customHeight="1" x14ac:dyDescent="0.25">
      <c r="A205" s="15" t="s">
        <v>380</v>
      </c>
      <c r="B205" s="13">
        <v>5337000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 ht="12.75" customHeight="1" x14ac:dyDescent="0.25">
      <c r="A206" s="15" t="s">
        <v>521</v>
      </c>
      <c r="B206" s="13">
        <v>5331729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 ht="12.75" customHeight="1" x14ac:dyDescent="0.25">
      <c r="A207" s="15" t="s">
        <v>522</v>
      </c>
      <c r="B207" s="13">
        <v>5285394</v>
      </c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 ht="12.75" customHeight="1" x14ac:dyDescent="0.25">
      <c r="A208" s="15" t="s">
        <v>99</v>
      </c>
      <c r="B208" s="13">
        <v>5250000</v>
      </c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 ht="12.75" customHeight="1" x14ac:dyDescent="0.25">
      <c r="A209" s="15" t="s">
        <v>476</v>
      </c>
      <c r="B209" s="13">
        <v>5193600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 ht="12.75" customHeight="1" x14ac:dyDescent="0.25">
      <c r="A210" s="15" t="s">
        <v>444</v>
      </c>
      <c r="B210" s="13">
        <v>5169960</v>
      </c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ht="12.75" customHeight="1" x14ac:dyDescent="0.25">
      <c r="A211" s="15" t="s">
        <v>466</v>
      </c>
      <c r="B211" s="13">
        <v>5027028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ht="12.75" customHeight="1" x14ac:dyDescent="0.25">
      <c r="A212" s="15" t="s">
        <v>161</v>
      </c>
      <c r="B212" s="13">
        <v>5000000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ht="12.75" customHeight="1" x14ac:dyDescent="0.25">
      <c r="A213" s="15" t="s">
        <v>154</v>
      </c>
      <c r="B213" s="13">
        <v>5000000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ht="12.75" customHeight="1" x14ac:dyDescent="0.25">
      <c r="A214" s="15" t="s">
        <v>523</v>
      </c>
      <c r="B214" s="13">
        <v>5000000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ht="12.75" customHeight="1" x14ac:dyDescent="0.25">
      <c r="A215" s="15" t="s">
        <v>262</v>
      </c>
      <c r="B215" s="13">
        <v>4969080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ht="12.75" customHeight="1" x14ac:dyDescent="0.25">
      <c r="A216" s="15" t="s">
        <v>481</v>
      </c>
      <c r="B216" s="13">
        <v>4871280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ht="12.75" customHeight="1" x14ac:dyDescent="0.25">
      <c r="A217" s="15" t="s">
        <v>374</v>
      </c>
      <c r="B217" s="13">
        <v>4698113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 ht="12.75" customHeight="1" x14ac:dyDescent="0.25">
      <c r="A218" s="15" t="s">
        <v>524</v>
      </c>
      <c r="B218" s="13">
        <v>4697823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ht="12.75" customHeight="1" x14ac:dyDescent="0.25">
      <c r="A219" s="15" t="s">
        <v>423</v>
      </c>
      <c r="B219" s="13">
        <v>4696874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ht="12.75" customHeight="1" x14ac:dyDescent="0.25">
      <c r="A220" s="15" t="s">
        <v>468</v>
      </c>
      <c r="B220" s="13">
        <v>4661280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 ht="12.75" customHeight="1" x14ac:dyDescent="0.25">
      <c r="A221" s="15" t="s">
        <v>199</v>
      </c>
      <c r="B221" s="13">
        <v>4536120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spans="1:22" ht="12.75" customHeight="1" x14ac:dyDescent="0.25">
      <c r="A222" s="15" t="s">
        <v>278</v>
      </c>
      <c r="B222" s="13">
        <v>4500000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1:22" ht="12.75" customHeight="1" x14ac:dyDescent="0.25">
      <c r="A223" s="15" t="s">
        <v>82</v>
      </c>
      <c r="B223" s="13">
        <v>4449000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 ht="12.75" customHeight="1" x14ac:dyDescent="0.25">
      <c r="A224" s="15" t="s">
        <v>150</v>
      </c>
      <c r="B224" s="13">
        <v>4449000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 ht="12.75" customHeight="1" x14ac:dyDescent="0.25">
      <c r="A225" s="15" t="s">
        <v>365</v>
      </c>
      <c r="B225" s="13">
        <v>4449000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 ht="12.75" customHeight="1" x14ac:dyDescent="0.25">
      <c r="A226" s="15" t="s">
        <v>427</v>
      </c>
      <c r="B226" s="13">
        <v>4446840</v>
      </c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 ht="12.75" customHeight="1" x14ac:dyDescent="0.25">
      <c r="A227" s="15" t="s">
        <v>221</v>
      </c>
      <c r="B227" s="13">
        <v>4350000</v>
      </c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 ht="12.75" customHeight="1" x14ac:dyDescent="0.25">
      <c r="A228" s="15" t="s">
        <v>100</v>
      </c>
      <c r="B228" s="13">
        <v>4320500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ht="12.75" customHeight="1" x14ac:dyDescent="0.25">
      <c r="A229" s="15" t="s">
        <v>195</v>
      </c>
      <c r="B229" s="13">
        <v>4320500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ht="12.75" customHeight="1" x14ac:dyDescent="0.25">
      <c r="A230" s="15" t="s">
        <v>163</v>
      </c>
      <c r="B230" s="13">
        <v>4294479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 ht="12.75" customHeight="1" x14ac:dyDescent="0.25">
      <c r="A231" s="15" t="s">
        <v>346</v>
      </c>
      <c r="B231" s="13">
        <v>4221000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spans="1:22" ht="12.75" customHeight="1" x14ac:dyDescent="0.25">
      <c r="A232" s="15" t="s">
        <v>525</v>
      </c>
      <c r="B232" s="13">
        <v>4155720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 ht="12.75" customHeight="1" x14ac:dyDescent="0.25">
      <c r="A233" s="15" t="s">
        <v>526</v>
      </c>
      <c r="B233" s="13">
        <v>4075000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 ht="12.75" customHeight="1" x14ac:dyDescent="0.25">
      <c r="A234" s="15" t="s">
        <v>527</v>
      </c>
      <c r="B234" s="13">
        <v>4073760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 ht="12.75" customHeight="1" x14ac:dyDescent="0.25">
      <c r="A235" s="15" t="s">
        <v>528</v>
      </c>
      <c r="B235" s="13">
        <v>4000000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ht="12.75" customHeight="1" x14ac:dyDescent="0.25">
      <c r="A236" s="15" t="s">
        <v>247</v>
      </c>
      <c r="B236" s="13">
        <v>3940401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 ht="12.75" customHeight="1" x14ac:dyDescent="0.25">
      <c r="A237" s="15" t="s">
        <v>283</v>
      </c>
      <c r="B237" s="13">
        <v>3833760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 ht="12.75" customHeight="1" x14ac:dyDescent="0.25">
      <c r="A238" s="15" t="s">
        <v>90</v>
      </c>
      <c r="B238" s="13">
        <v>3819960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 ht="12.75" customHeight="1" x14ac:dyDescent="0.25">
      <c r="A239" s="15" t="s">
        <v>184</v>
      </c>
      <c r="B239" s="13">
        <v>3774176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 ht="12.75" customHeight="1" x14ac:dyDescent="0.25">
      <c r="A240" s="15" t="s">
        <v>529</v>
      </c>
      <c r="B240" s="13">
        <v>3744840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 ht="12.75" customHeight="1" x14ac:dyDescent="0.25">
      <c r="A241" s="15" t="s">
        <v>530</v>
      </c>
      <c r="B241" s="13">
        <v>3710850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 ht="12.75" customHeight="1" x14ac:dyDescent="0.25">
      <c r="A242" s="15" t="s">
        <v>502</v>
      </c>
      <c r="B242" s="13">
        <v>3667645</v>
      </c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spans="1:22" ht="12.75" customHeight="1" x14ac:dyDescent="0.25">
      <c r="A243" s="15" t="s">
        <v>531</v>
      </c>
      <c r="B243" s="13">
        <v>3651480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spans="1:22" ht="12.75" customHeight="1" x14ac:dyDescent="0.25">
      <c r="A244" s="15" t="s">
        <v>414</v>
      </c>
      <c r="B244" s="13">
        <v>3628920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spans="1:22" ht="12.75" customHeight="1" x14ac:dyDescent="0.25">
      <c r="A245" s="15" t="s">
        <v>237</v>
      </c>
      <c r="B245" s="13">
        <v>3627842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spans="1:22" ht="12.75" customHeight="1" x14ac:dyDescent="0.25">
      <c r="A246" s="15" t="s">
        <v>451</v>
      </c>
      <c r="B246" s="13">
        <v>3557400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spans="1:22" ht="12.75" customHeight="1" x14ac:dyDescent="0.25">
      <c r="A247" s="15" t="s">
        <v>472</v>
      </c>
      <c r="B247" s="13">
        <v>3500000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spans="1:22" ht="12.75" customHeight="1" x14ac:dyDescent="0.25">
      <c r="A248" s="15" t="s">
        <v>162</v>
      </c>
      <c r="B248" s="13">
        <v>3499800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spans="1:22" ht="12.75" customHeight="1" x14ac:dyDescent="0.25">
      <c r="A249" s="15" t="s">
        <v>275</v>
      </c>
      <c r="B249" s="13">
        <v>3472887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spans="1:22" ht="12.75" customHeight="1" x14ac:dyDescent="0.25">
      <c r="A250" s="15" t="s">
        <v>34</v>
      </c>
      <c r="B250" s="13">
        <v>3448926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spans="1:22" ht="12.75" customHeight="1" x14ac:dyDescent="0.25">
      <c r="A251" s="15" t="s">
        <v>172</v>
      </c>
      <c r="B251" s="13">
        <v>3447480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ht="12.75" customHeight="1" x14ac:dyDescent="0.25">
      <c r="A252" s="15" t="s">
        <v>137</v>
      </c>
      <c r="B252" s="13">
        <v>3440356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spans="1:22" ht="12.75" customHeight="1" x14ac:dyDescent="0.25">
      <c r="A253" s="15" t="s">
        <v>68</v>
      </c>
      <c r="B253" s="13">
        <v>3382000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spans="1:22" ht="12.75" customHeight="1" x14ac:dyDescent="0.25">
      <c r="A254" s="15" t="s">
        <v>212</v>
      </c>
      <c r="B254" s="13">
        <v>3382000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spans="1:22" ht="12.75" customHeight="1" x14ac:dyDescent="0.25">
      <c r="A255" s="15" t="s">
        <v>315</v>
      </c>
      <c r="B255" s="13">
        <v>3375360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spans="1:22" ht="12.75" customHeight="1" x14ac:dyDescent="0.25">
      <c r="A256" s="15" t="s">
        <v>205</v>
      </c>
      <c r="B256" s="13">
        <v>3364249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spans="1:22" ht="12.75" customHeight="1" x14ac:dyDescent="0.25">
      <c r="A257" s="15" t="s">
        <v>64</v>
      </c>
      <c r="B257" s="13">
        <v>3360000</v>
      </c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spans="1:22" ht="12.75" customHeight="1" x14ac:dyDescent="0.25">
      <c r="A258" s="15" t="s">
        <v>456</v>
      </c>
      <c r="B258" s="13">
        <v>3314365</v>
      </c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spans="1:22" ht="12.75" customHeight="1" x14ac:dyDescent="0.25">
      <c r="A259" s="15" t="s">
        <v>65</v>
      </c>
      <c r="B259" s="13">
        <v>3294994</v>
      </c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spans="1:22" ht="12.75" customHeight="1" x14ac:dyDescent="0.25">
      <c r="A260" s="15" t="s">
        <v>235</v>
      </c>
      <c r="B260" s="13">
        <v>3275280</v>
      </c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spans="1:22" ht="12.75" customHeight="1" x14ac:dyDescent="0.25">
      <c r="A261" s="15" t="s">
        <v>368</v>
      </c>
      <c r="B261" s="13">
        <v>3258539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spans="1:22" ht="12.75" customHeight="1" x14ac:dyDescent="0.25">
      <c r="A262" s="15" t="s">
        <v>143</v>
      </c>
      <c r="B262" s="13">
        <v>3208630</v>
      </c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spans="1:22" ht="12.75" customHeight="1" x14ac:dyDescent="0.25">
      <c r="A263" s="15" t="s">
        <v>450</v>
      </c>
      <c r="B263" s="13">
        <v>3206640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spans="1:22" ht="12.75" customHeight="1" x14ac:dyDescent="0.25">
      <c r="A264" s="15" t="s">
        <v>532</v>
      </c>
      <c r="B264" s="13">
        <v>3206160</v>
      </c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spans="1:22" ht="12.75" customHeight="1" x14ac:dyDescent="0.25">
      <c r="A265" s="15" t="s">
        <v>102</v>
      </c>
      <c r="B265" s="13">
        <v>3129187</v>
      </c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spans="1:22" ht="12.75" customHeight="1" x14ac:dyDescent="0.25">
      <c r="A266" s="15" t="s">
        <v>329</v>
      </c>
      <c r="B266" s="13">
        <v>3125000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spans="1:22" ht="12.75" customHeight="1" x14ac:dyDescent="0.25">
      <c r="A267" s="15" t="s">
        <v>173</v>
      </c>
      <c r="B267" s="13">
        <v>3111480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spans="1:22" ht="12.75" customHeight="1" x14ac:dyDescent="0.25">
      <c r="A268" s="15" t="s">
        <v>109</v>
      </c>
      <c r="B268" s="13">
        <v>3050389</v>
      </c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ht="12.75" customHeight="1" x14ac:dyDescent="0.25">
      <c r="A269" s="15" t="s">
        <v>114</v>
      </c>
      <c r="B269" s="13">
        <v>3050160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spans="1:22" ht="12.75" customHeight="1" x14ac:dyDescent="0.25">
      <c r="A270" s="15" t="s">
        <v>331</v>
      </c>
      <c r="B270" s="13">
        <v>3000000</v>
      </c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spans="1:22" ht="12.75" customHeight="1" x14ac:dyDescent="0.25">
      <c r="A271" s="15" t="s">
        <v>136</v>
      </c>
      <c r="B271" s="13">
        <v>3000000</v>
      </c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spans="1:22" ht="12.75" customHeight="1" x14ac:dyDescent="0.25">
      <c r="A272" s="15" t="s">
        <v>499</v>
      </c>
      <c r="B272" s="13">
        <v>2955840</v>
      </c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spans="1:22" ht="12.75" customHeight="1" x14ac:dyDescent="0.25">
      <c r="A273" s="15" t="s">
        <v>132</v>
      </c>
      <c r="B273" s="13">
        <v>2947320</v>
      </c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spans="1:22" ht="12.75" customHeight="1" x14ac:dyDescent="0.25">
      <c r="A274" s="15" t="s">
        <v>533</v>
      </c>
      <c r="B274" s="13">
        <v>2894160</v>
      </c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spans="1:22" ht="12.75" customHeight="1" x14ac:dyDescent="0.25">
      <c r="A275" s="15" t="s">
        <v>534</v>
      </c>
      <c r="B275" s="13">
        <v>2844429</v>
      </c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spans="1:22" ht="12.75" customHeight="1" x14ac:dyDescent="0.25">
      <c r="A276" s="15" t="s">
        <v>257</v>
      </c>
      <c r="B276" s="13">
        <v>2807880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spans="1:22" ht="12.75" customHeight="1" x14ac:dyDescent="0.25">
      <c r="A277" s="15" t="s">
        <v>201</v>
      </c>
      <c r="B277" s="13">
        <v>2799720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spans="1:22" ht="12.75" customHeight="1" x14ac:dyDescent="0.25">
      <c r="A278" s="15" t="s">
        <v>370</v>
      </c>
      <c r="B278" s="13">
        <v>2795000</v>
      </c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spans="1:22" ht="12.75" customHeight="1" x14ac:dyDescent="0.25">
      <c r="A279" s="15" t="s">
        <v>144</v>
      </c>
      <c r="B279" s="13">
        <v>2775000</v>
      </c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spans="1:22" ht="12.75" customHeight="1" x14ac:dyDescent="0.25">
      <c r="A280" s="15" t="s">
        <v>363</v>
      </c>
      <c r="B280" s="13">
        <v>2760094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 spans="1:22" ht="12.75" customHeight="1" x14ac:dyDescent="0.25">
      <c r="A281" s="15" t="s">
        <v>442</v>
      </c>
      <c r="B281" s="13">
        <v>2752680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spans="1:22" ht="12.75" customHeight="1" x14ac:dyDescent="0.25">
      <c r="A282" s="15" t="s">
        <v>139</v>
      </c>
      <c r="B282" s="13">
        <v>2667600</v>
      </c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 spans="1:22" ht="12.75" customHeight="1" x14ac:dyDescent="0.25">
      <c r="A283" s="15" t="s">
        <v>31</v>
      </c>
      <c r="B283" s="13">
        <v>2667600</v>
      </c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 spans="1:22" ht="12.75" customHeight="1" x14ac:dyDescent="0.25">
      <c r="A284" s="15" t="s">
        <v>106</v>
      </c>
      <c r="B284" s="13">
        <v>2659800</v>
      </c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 spans="1:22" ht="12.75" customHeight="1" x14ac:dyDescent="0.25">
      <c r="A285" s="15" t="s">
        <v>306</v>
      </c>
      <c r="B285" s="13">
        <v>2639313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 spans="1:22" ht="12.75" customHeight="1" x14ac:dyDescent="0.25">
      <c r="A286" s="15" t="s">
        <v>87</v>
      </c>
      <c r="B286" s="13">
        <v>2615160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 spans="1:22" ht="12.75" customHeight="1" x14ac:dyDescent="0.25">
      <c r="A287" s="15" t="s">
        <v>452</v>
      </c>
      <c r="B287" s="13">
        <v>2559925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 spans="1:22" ht="12.75" customHeight="1" x14ac:dyDescent="0.25">
      <c r="A288" s="15" t="s">
        <v>32</v>
      </c>
      <c r="B288" s="13">
        <v>2536898</v>
      </c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 spans="1:22" ht="12.75" customHeight="1" x14ac:dyDescent="0.25">
      <c r="A289" s="15" t="s">
        <v>35</v>
      </c>
      <c r="B289" s="13">
        <v>2534280</v>
      </c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 spans="1:22" ht="12.75" customHeight="1" x14ac:dyDescent="0.25">
      <c r="A290" s="15" t="s">
        <v>103</v>
      </c>
      <c r="B290" s="13">
        <v>2526840</v>
      </c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 spans="1:22" ht="12.75" customHeight="1" x14ac:dyDescent="0.25">
      <c r="A291" s="15" t="s">
        <v>52</v>
      </c>
      <c r="B291" s="13">
        <v>2526840</v>
      </c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 spans="1:22" ht="12.75" customHeight="1" x14ac:dyDescent="0.25">
      <c r="A292" s="15" t="s">
        <v>493</v>
      </c>
      <c r="B292" s="13">
        <v>2516047</v>
      </c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spans="1:22" ht="12.75" customHeight="1" x14ac:dyDescent="0.25">
      <c r="A293" s="15" t="s">
        <v>203</v>
      </c>
      <c r="B293" s="13">
        <v>2512601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spans="1:22" ht="12.75" customHeight="1" x14ac:dyDescent="0.25">
      <c r="A294" s="15" t="s">
        <v>535</v>
      </c>
      <c r="B294" s="13">
        <v>2500000</v>
      </c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spans="1:22" ht="12.75" customHeight="1" x14ac:dyDescent="0.25">
      <c r="A295" s="15" t="s">
        <v>439</v>
      </c>
      <c r="B295" s="13">
        <v>2500000</v>
      </c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spans="1:22" ht="12.75" customHeight="1" x14ac:dyDescent="0.25">
      <c r="A296" s="15" t="s">
        <v>129</v>
      </c>
      <c r="B296" s="13">
        <v>2494346</v>
      </c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spans="1:22" ht="12.75" customHeight="1" x14ac:dyDescent="0.25">
      <c r="A297" s="15" t="s">
        <v>371</v>
      </c>
      <c r="B297" s="13">
        <v>2487000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spans="1:22" ht="12.75" customHeight="1" x14ac:dyDescent="0.25">
      <c r="A298" s="15" t="s">
        <v>354</v>
      </c>
      <c r="B298" s="13">
        <v>2484360</v>
      </c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spans="1:22" ht="12.75" customHeight="1" x14ac:dyDescent="0.25">
      <c r="A299" s="15" t="s">
        <v>277</v>
      </c>
      <c r="B299" s="13">
        <v>2470356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spans="1:22" ht="12.75" customHeight="1" x14ac:dyDescent="0.25">
      <c r="A300" s="15" t="s">
        <v>240</v>
      </c>
      <c r="B300" s="13">
        <v>2444052</v>
      </c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spans="1:22" ht="12.75" customHeight="1" x14ac:dyDescent="0.25">
      <c r="A301" s="15" t="s">
        <v>198</v>
      </c>
      <c r="B301" s="13">
        <v>2416221</v>
      </c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spans="1:22" ht="12.75" customHeight="1" x14ac:dyDescent="0.25">
      <c r="A302" s="15" t="s">
        <v>171</v>
      </c>
      <c r="B302" s="13">
        <v>2410167</v>
      </c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spans="1:22" ht="12.75" customHeight="1" x14ac:dyDescent="0.25">
      <c r="A303" s="15" t="s">
        <v>536</v>
      </c>
      <c r="B303" s="13">
        <v>2407560</v>
      </c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spans="1:22" ht="12.75" customHeight="1" x14ac:dyDescent="0.25">
      <c r="A304" s="15" t="s">
        <v>537</v>
      </c>
      <c r="B304" s="13">
        <v>2400480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spans="1:22" ht="12.75" customHeight="1" x14ac:dyDescent="0.25">
      <c r="A305" s="15" t="s">
        <v>301</v>
      </c>
      <c r="B305" s="13">
        <v>2393887</v>
      </c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spans="1:22" ht="12.75" customHeight="1" x14ac:dyDescent="0.25">
      <c r="A306" s="15" t="s">
        <v>250</v>
      </c>
      <c r="B306" s="13">
        <v>2393887</v>
      </c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spans="1:22" ht="12.75" customHeight="1" x14ac:dyDescent="0.25">
      <c r="A307" s="15" t="s">
        <v>333</v>
      </c>
      <c r="B307" s="13">
        <v>2393887</v>
      </c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spans="1:22" ht="12.75" customHeight="1" x14ac:dyDescent="0.25">
      <c r="A308" s="15" t="s">
        <v>58</v>
      </c>
      <c r="B308" s="13">
        <v>2393887</v>
      </c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spans="1:22" ht="12.75" customHeight="1" x14ac:dyDescent="0.25">
      <c r="A309" s="15" t="s">
        <v>538</v>
      </c>
      <c r="B309" s="13">
        <v>2393887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spans="1:22" ht="12.75" customHeight="1" x14ac:dyDescent="0.25">
      <c r="A310" s="15" t="s">
        <v>189</v>
      </c>
      <c r="B310" s="13">
        <v>2393887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spans="1:22" ht="12.75" customHeight="1" x14ac:dyDescent="0.25">
      <c r="A311" s="15" t="s">
        <v>142</v>
      </c>
      <c r="B311" s="13">
        <v>2393887</v>
      </c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spans="1:22" ht="12.75" customHeight="1" x14ac:dyDescent="0.25">
      <c r="A312" s="15" t="s">
        <v>433</v>
      </c>
      <c r="B312" s="13">
        <v>2393887</v>
      </c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spans="1:22" ht="12.75" customHeight="1" x14ac:dyDescent="0.25">
      <c r="A313" s="15" t="s">
        <v>295</v>
      </c>
      <c r="B313" s="13">
        <v>2393887</v>
      </c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spans="1:22" ht="12.75" customHeight="1" x14ac:dyDescent="0.25">
      <c r="A314" s="15" t="s">
        <v>325</v>
      </c>
      <c r="B314" s="13">
        <v>2393887</v>
      </c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spans="1:22" ht="12.75" customHeight="1" x14ac:dyDescent="0.25">
      <c r="A315" s="15" t="s">
        <v>490</v>
      </c>
      <c r="B315" s="13">
        <v>2393887</v>
      </c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spans="1:22" ht="12.75" customHeight="1" x14ac:dyDescent="0.25">
      <c r="A316" s="15" t="s">
        <v>428</v>
      </c>
      <c r="B316" s="13">
        <v>2393887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spans="1:22" ht="12.75" customHeight="1" x14ac:dyDescent="0.25">
      <c r="A317" s="15" t="s">
        <v>54</v>
      </c>
      <c r="B317" s="13">
        <v>2360160</v>
      </c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spans="1:22" ht="12.75" customHeight="1" x14ac:dyDescent="0.25">
      <c r="A318" s="15" t="s">
        <v>415</v>
      </c>
      <c r="B318" s="13">
        <v>2299080</v>
      </c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spans="1:22" ht="12.75" customHeight="1" x14ac:dyDescent="0.25">
      <c r="A319" s="15" t="s">
        <v>539</v>
      </c>
      <c r="B319" s="13">
        <v>2280600</v>
      </c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spans="1:22" ht="12.75" customHeight="1" x14ac:dyDescent="0.25">
      <c r="A320" s="15" t="s">
        <v>540</v>
      </c>
      <c r="B320" s="13">
        <v>2272390</v>
      </c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spans="1:22" ht="12.75" customHeight="1" x14ac:dyDescent="0.25">
      <c r="A321" s="15" t="s">
        <v>271</v>
      </c>
      <c r="B321" s="13">
        <v>2250960</v>
      </c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spans="1:22" ht="12.75" customHeight="1" x14ac:dyDescent="0.25">
      <c r="A322" s="15" t="s">
        <v>541</v>
      </c>
      <c r="B322" s="13">
        <v>2245400</v>
      </c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spans="1:22" ht="12.75" customHeight="1" x14ac:dyDescent="0.25">
      <c r="A323" s="15" t="s">
        <v>316</v>
      </c>
      <c r="B323" s="13">
        <v>2207040</v>
      </c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spans="1:22" ht="12.75" customHeight="1" x14ac:dyDescent="0.25">
      <c r="A324" s="15" t="s">
        <v>179</v>
      </c>
      <c r="B324" s="13">
        <v>2205000</v>
      </c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spans="1:22" ht="12.75" customHeight="1" x14ac:dyDescent="0.25">
      <c r="A325" s="15" t="s">
        <v>343</v>
      </c>
      <c r="B325" s="13">
        <v>2199311</v>
      </c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spans="1:22" ht="12.75" customHeight="1" x14ac:dyDescent="0.25">
      <c r="A326" s="15" t="s">
        <v>111</v>
      </c>
      <c r="B326" s="13">
        <v>2176260</v>
      </c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spans="1:22" ht="12.75" customHeight="1" x14ac:dyDescent="0.25">
      <c r="A327" s="15" t="s">
        <v>424</v>
      </c>
      <c r="B327" s="13">
        <v>2176260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spans="1:22" ht="12.75" customHeight="1" x14ac:dyDescent="0.25">
      <c r="A328" s="15" t="s">
        <v>286</v>
      </c>
      <c r="B328" s="13">
        <v>2166360</v>
      </c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spans="1:22" ht="12.75" customHeight="1" x14ac:dyDescent="0.25">
      <c r="A329" s="15" t="s">
        <v>131</v>
      </c>
      <c r="B329" s="13">
        <v>2165481</v>
      </c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spans="1:22" ht="12.75" customHeight="1" x14ac:dyDescent="0.25">
      <c r="A330" s="15" t="s">
        <v>252</v>
      </c>
      <c r="B330" s="13">
        <v>2165481</v>
      </c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spans="1:22" ht="12.75" customHeight="1" x14ac:dyDescent="0.25">
      <c r="A331" s="15" t="s">
        <v>147</v>
      </c>
      <c r="B331" s="13">
        <v>2163600</v>
      </c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spans="1:22" ht="12.75" customHeight="1" x14ac:dyDescent="0.25">
      <c r="A332" s="15" t="s">
        <v>83</v>
      </c>
      <c r="B332" s="13">
        <v>2161886</v>
      </c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spans="1:22" ht="12.75" customHeight="1" x14ac:dyDescent="0.25">
      <c r="A333" s="15" t="s">
        <v>332</v>
      </c>
      <c r="B333" s="13">
        <v>2118840</v>
      </c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spans="1:22" ht="12.75" customHeight="1" x14ac:dyDescent="0.25">
      <c r="A334" s="15" t="s">
        <v>158</v>
      </c>
      <c r="B334" s="13">
        <v>2100000</v>
      </c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spans="1:22" ht="12.75" customHeight="1" x14ac:dyDescent="0.25">
      <c r="A335" s="15" t="s">
        <v>183</v>
      </c>
      <c r="B335" s="13">
        <v>2098196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spans="1:22" ht="12.75" customHeight="1" x14ac:dyDescent="0.25">
      <c r="A336" s="15" t="s">
        <v>497</v>
      </c>
      <c r="B336" s="13">
        <v>2076960</v>
      </c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spans="1:22" ht="12.75" customHeight="1" x14ac:dyDescent="0.25">
      <c r="A337" s="15" t="s">
        <v>496</v>
      </c>
      <c r="B337" s="13">
        <v>2034120</v>
      </c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spans="1:22" ht="12.75" customHeight="1" x14ac:dyDescent="0.25">
      <c r="A338" s="15" t="s">
        <v>542</v>
      </c>
      <c r="B338" s="13">
        <v>2029463</v>
      </c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spans="1:22" ht="12.75" customHeight="1" x14ac:dyDescent="0.25">
      <c r="A339" s="15" t="s">
        <v>543</v>
      </c>
      <c r="B339" s="13">
        <v>2007058</v>
      </c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spans="1:22" ht="12.75" customHeight="1" x14ac:dyDescent="0.25">
      <c r="A340" s="15" t="s">
        <v>544</v>
      </c>
      <c r="B340" s="13">
        <v>2000000</v>
      </c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spans="1:22" ht="12.75" customHeight="1" x14ac:dyDescent="0.25">
      <c r="A341" s="15" t="s">
        <v>375</v>
      </c>
      <c r="B341" s="13">
        <v>2000000</v>
      </c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spans="1:22" ht="12.75" customHeight="1" x14ac:dyDescent="0.25">
      <c r="A342" s="15" t="s">
        <v>269</v>
      </c>
      <c r="B342" s="13">
        <v>1991520</v>
      </c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spans="1:22" ht="12.75" customHeight="1" x14ac:dyDescent="0.25">
      <c r="A343" s="15" t="s">
        <v>489</v>
      </c>
      <c r="B343" s="13">
        <v>1952760</v>
      </c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spans="1:22" ht="12.75" customHeight="1" x14ac:dyDescent="0.25">
      <c r="A344" s="15" t="s">
        <v>26</v>
      </c>
      <c r="B344" s="13">
        <v>1952760</v>
      </c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spans="1:22" ht="12.75" customHeight="1" x14ac:dyDescent="0.25">
      <c r="A345" s="15" t="s">
        <v>159</v>
      </c>
      <c r="B345" s="13">
        <v>1942422</v>
      </c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spans="1:22" ht="12.75" customHeight="1" x14ac:dyDescent="0.25">
      <c r="A346" s="15" t="s">
        <v>280</v>
      </c>
      <c r="B346" s="13">
        <v>1914480</v>
      </c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spans="1:22" ht="12.75" customHeight="1" x14ac:dyDescent="0.25">
      <c r="A347" s="15" t="s">
        <v>545</v>
      </c>
      <c r="B347" s="13">
        <v>1880268</v>
      </c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spans="1:22" ht="12.75" customHeight="1" x14ac:dyDescent="0.25">
      <c r="A348" s="15" t="s">
        <v>206</v>
      </c>
      <c r="B348" s="13">
        <v>1874640</v>
      </c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spans="1:22" ht="12.75" customHeight="1" x14ac:dyDescent="0.25">
      <c r="A349" s="15" t="s">
        <v>92</v>
      </c>
      <c r="B349" s="13">
        <v>1837800</v>
      </c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spans="1:22" ht="12.75" customHeight="1" x14ac:dyDescent="0.25">
      <c r="A350" s="15" t="s">
        <v>326</v>
      </c>
      <c r="B350" s="13">
        <v>1832107</v>
      </c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spans="1:22" ht="12.75" customHeight="1" x14ac:dyDescent="0.25">
      <c r="A351" s="15" t="s">
        <v>438</v>
      </c>
      <c r="B351" s="13">
        <v>1795015</v>
      </c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spans="1:22" ht="12.75" customHeight="1" x14ac:dyDescent="0.25">
      <c r="A352" s="15" t="s">
        <v>473</v>
      </c>
      <c r="B352" s="13">
        <v>1773840</v>
      </c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spans="1:22" ht="12.75" customHeight="1" x14ac:dyDescent="0.25">
      <c r="A353" s="15" t="s">
        <v>57</v>
      </c>
      <c r="B353" s="13">
        <v>1764240</v>
      </c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spans="1:22" ht="12.75" customHeight="1" x14ac:dyDescent="0.25">
      <c r="A354" s="15" t="s">
        <v>155</v>
      </c>
      <c r="B354" s="13">
        <v>1757429</v>
      </c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spans="1:22" ht="12.75" customHeight="1" x14ac:dyDescent="0.25">
      <c r="A355" s="15" t="s">
        <v>546</v>
      </c>
      <c r="B355" s="13">
        <v>1757429</v>
      </c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spans="1:22" ht="12.75" customHeight="1" x14ac:dyDescent="0.25">
      <c r="A356" s="15" t="s">
        <v>366</v>
      </c>
      <c r="B356" s="13">
        <v>1741503</v>
      </c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spans="1:22" ht="12.75" customHeight="1" x14ac:dyDescent="0.25">
      <c r="A357" s="15" t="s">
        <v>547</v>
      </c>
      <c r="B357" s="13">
        <v>1740000</v>
      </c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spans="1:22" ht="12.75" customHeight="1" x14ac:dyDescent="0.25">
      <c r="A358" s="15" t="s">
        <v>232</v>
      </c>
      <c r="B358" s="13">
        <v>1740000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spans="1:22" ht="12.75" customHeight="1" x14ac:dyDescent="0.25">
      <c r="A359" s="15" t="s">
        <v>98</v>
      </c>
      <c r="B359" s="13">
        <v>1705920</v>
      </c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spans="1:22" ht="12.75" customHeight="1" x14ac:dyDescent="0.25">
      <c r="A360" s="15" t="s">
        <v>217</v>
      </c>
      <c r="B360" s="13">
        <v>1702800</v>
      </c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spans="1:22" ht="12.75" customHeight="1" x14ac:dyDescent="0.25">
      <c r="A361" s="15" t="s">
        <v>457</v>
      </c>
      <c r="B361" s="13">
        <v>1690000</v>
      </c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spans="1:22" ht="12.75" customHeight="1" x14ac:dyDescent="0.25">
      <c r="A362" s="15" t="s">
        <v>228</v>
      </c>
      <c r="B362" s="13">
        <v>1690000</v>
      </c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spans="1:22" ht="12.75" customHeight="1" x14ac:dyDescent="0.25">
      <c r="A363" s="15" t="s">
        <v>227</v>
      </c>
      <c r="B363" s="13">
        <v>1689840</v>
      </c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spans="1:22" ht="12.75" customHeight="1" x14ac:dyDescent="0.25">
      <c r="A364" s="15" t="s">
        <v>453</v>
      </c>
      <c r="B364" s="13">
        <v>1679520</v>
      </c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spans="1:22" ht="12.75" customHeight="1" x14ac:dyDescent="0.25">
      <c r="A365" s="15" t="s">
        <v>46</v>
      </c>
      <c r="B365" s="13">
        <v>1667160</v>
      </c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spans="1:22" ht="12.75" customHeight="1" x14ac:dyDescent="0.25">
      <c r="A366" s="15" t="s">
        <v>548</v>
      </c>
      <c r="B366" s="13">
        <v>1665333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spans="1:22" ht="12.75" customHeight="1" x14ac:dyDescent="0.25">
      <c r="A367" s="15" t="s">
        <v>37</v>
      </c>
      <c r="B367" s="13">
        <v>1656600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spans="1:22" ht="12.75" customHeight="1" x14ac:dyDescent="0.25">
      <c r="A368" s="15" t="s">
        <v>446</v>
      </c>
      <c r="B368" s="13">
        <v>1656092</v>
      </c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spans="1:22" ht="12.75" customHeight="1" x14ac:dyDescent="0.25">
      <c r="A369" s="15" t="s">
        <v>355</v>
      </c>
      <c r="B369" s="13">
        <v>1656092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spans="1:22" ht="12.75" customHeight="1" x14ac:dyDescent="0.25">
      <c r="A370" s="15" t="s">
        <v>290</v>
      </c>
      <c r="B370" s="13">
        <v>1655160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spans="1:22" ht="12.75" customHeight="1" x14ac:dyDescent="0.25">
      <c r="A371" s="15" t="s">
        <v>549</v>
      </c>
      <c r="B371" s="13">
        <v>1646400</v>
      </c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spans="1:22" ht="12.75" customHeight="1" x14ac:dyDescent="0.25">
      <c r="A372" s="15" t="s">
        <v>402</v>
      </c>
      <c r="B372" s="13">
        <v>1641000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spans="1:22" ht="12.75" customHeight="1" x14ac:dyDescent="0.25">
      <c r="A373" s="15" t="s">
        <v>469</v>
      </c>
      <c r="B373" s="13">
        <v>1634640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spans="1:22" ht="12.75" customHeight="1" x14ac:dyDescent="0.25">
      <c r="A374" s="15" t="s">
        <v>550</v>
      </c>
      <c r="B374" s="13">
        <v>1634400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spans="1:22" ht="12.75" customHeight="1" x14ac:dyDescent="0.25">
      <c r="A375" s="15" t="s">
        <v>84</v>
      </c>
      <c r="B375" s="13">
        <v>1622520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spans="1:22" ht="12.75" customHeight="1" x14ac:dyDescent="0.25">
      <c r="A376" s="15" t="s">
        <v>340</v>
      </c>
      <c r="B376" s="13">
        <v>1621415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spans="1:22" ht="12.75" customHeight="1" x14ac:dyDescent="0.25">
      <c r="A377" s="15" t="s">
        <v>60</v>
      </c>
      <c r="B377" s="13">
        <v>1621415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spans="1:22" ht="12.75" customHeight="1" x14ac:dyDescent="0.25">
      <c r="A378" s="15" t="s">
        <v>231</v>
      </c>
      <c r="B378" s="13">
        <v>1619260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spans="1:22" ht="12.75" customHeight="1" x14ac:dyDescent="0.25">
      <c r="A379" s="15" t="s">
        <v>276</v>
      </c>
      <c r="B379" s="13">
        <v>1600520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spans="1:22" ht="12.75" customHeight="1" x14ac:dyDescent="0.25">
      <c r="A380" s="15" t="s">
        <v>191</v>
      </c>
      <c r="B380" s="13">
        <v>1600520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spans="1:22" ht="12.75" customHeight="1" x14ac:dyDescent="0.25">
      <c r="A381" s="15" t="s">
        <v>551</v>
      </c>
      <c r="B381" s="13">
        <v>1569360</v>
      </c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spans="1:22" ht="12.75" customHeight="1" x14ac:dyDescent="0.25">
      <c r="A382" s="15" t="s">
        <v>148</v>
      </c>
      <c r="B382" s="13">
        <v>1567007</v>
      </c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ht="12.75" customHeight="1" x14ac:dyDescent="0.25">
      <c r="A383" s="15" t="s">
        <v>213</v>
      </c>
      <c r="B383" s="13">
        <v>1567007</v>
      </c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spans="1:22" ht="12.75" customHeight="1" x14ac:dyDescent="0.25">
      <c r="A384" s="15" t="s">
        <v>96</v>
      </c>
      <c r="B384" s="13">
        <v>1544951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spans="1:22" ht="12.75" customHeight="1" x14ac:dyDescent="0.25">
      <c r="A385" s="15" t="s">
        <v>552</v>
      </c>
      <c r="B385" s="13">
        <v>1544951</v>
      </c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spans="1:22" ht="12.75" customHeight="1" x14ac:dyDescent="0.25">
      <c r="A386" s="15" t="s">
        <v>553</v>
      </c>
      <c r="B386" s="13">
        <v>1544951</v>
      </c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spans="1:22" ht="12.75" customHeight="1" x14ac:dyDescent="0.25">
      <c r="A387" s="15" t="s">
        <v>224</v>
      </c>
      <c r="B387" s="13">
        <v>1544951</v>
      </c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spans="1:22" ht="12.75" customHeight="1" x14ac:dyDescent="0.25">
      <c r="A388" s="15" t="s">
        <v>358</v>
      </c>
      <c r="B388" s="13">
        <v>1544951</v>
      </c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spans="1:22" ht="12.75" customHeight="1" x14ac:dyDescent="0.25">
      <c r="A389" s="15" t="s">
        <v>447</v>
      </c>
      <c r="B389" s="13">
        <v>1544951</v>
      </c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spans="1:22" ht="12.75" customHeight="1" x14ac:dyDescent="0.25">
      <c r="A390" s="15" t="s">
        <v>188</v>
      </c>
      <c r="B390" s="13">
        <v>1544951</v>
      </c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spans="1:22" ht="12.75" customHeight="1" x14ac:dyDescent="0.25">
      <c r="A391" s="15" t="s">
        <v>25</v>
      </c>
      <c r="B391" s="13">
        <v>1544951</v>
      </c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spans="1:22" ht="12.75" customHeight="1" x14ac:dyDescent="0.25">
      <c r="A392" s="15" t="s">
        <v>554</v>
      </c>
      <c r="B392" s="13">
        <v>1544951</v>
      </c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spans="1:22" ht="12.75" customHeight="1" x14ac:dyDescent="0.25">
      <c r="A393" s="15" t="s">
        <v>390</v>
      </c>
      <c r="B393" s="13">
        <v>1544951</v>
      </c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spans="1:22" ht="12.75" customHeight="1" x14ac:dyDescent="0.25">
      <c r="A394" s="15" t="s">
        <v>244</v>
      </c>
      <c r="B394" s="13">
        <v>1544951</v>
      </c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spans="1:22" ht="12.75" customHeight="1" x14ac:dyDescent="0.25">
      <c r="A395" s="15" t="s">
        <v>330</v>
      </c>
      <c r="B395" s="13">
        <v>1544951</v>
      </c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ht="12.75" customHeight="1" x14ac:dyDescent="0.25">
      <c r="A396" s="15" t="s">
        <v>555</v>
      </c>
      <c r="B396" s="13">
        <v>1544951</v>
      </c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spans="1:22" ht="12.75" customHeight="1" x14ac:dyDescent="0.25">
      <c r="A397" s="15" t="s">
        <v>157</v>
      </c>
      <c r="B397" s="13">
        <v>1512601</v>
      </c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spans="1:22" ht="12.75" customHeight="1" x14ac:dyDescent="0.25">
      <c r="A398" s="15" t="s">
        <v>33</v>
      </c>
      <c r="B398" s="13">
        <v>1512601</v>
      </c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spans="1:22" ht="12.75" customHeight="1" x14ac:dyDescent="0.25">
      <c r="A399" s="15" t="s">
        <v>243</v>
      </c>
      <c r="B399" s="13">
        <v>1512601</v>
      </c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spans="1:22" ht="12.75" customHeight="1" x14ac:dyDescent="0.25">
      <c r="A400" s="15" t="s">
        <v>303</v>
      </c>
      <c r="B400" s="13">
        <v>1512601</v>
      </c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spans="1:22" ht="12.75" customHeight="1" x14ac:dyDescent="0.25">
      <c r="A401" s="15" t="s">
        <v>152</v>
      </c>
      <c r="B401" s="13">
        <v>1512601</v>
      </c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spans="1:22" ht="12.75" customHeight="1" x14ac:dyDescent="0.25">
      <c r="A402" s="15" t="s">
        <v>308</v>
      </c>
      <c r="B402" s="13">
        <v>1512601</v>
      </c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spans="1:22" ht="12.75" customHeight="1" x14ac:dyDescent="0.25">
      <c r="A403" s="15" t="s">
        <v>285</v>
      </c>
      <c r="B403" s="13">
        <v>1496500</v>
      </c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spans="1:22" ht="12.75" customHeight="1" x14ac:dyDescent="0.25">
      <c r="A404" s="15" t="s">
        <v>556</v>
      </c>
      <c r="B404" s="13">
        <v>1487694</v>
      </c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spans="1:22" ht="12.75" customHeight="1" x14ac:dyDescent="0.25">
      <c r="A405" s="15" t="s">
        <v>113</v>
      </c>
      <c r="B405" s="13">
        <v>1485440</v>
      </c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spans="1:22" ht="12.75" customHeight="1" x14ac:dyDescent="0.25">
      <c r="A406" s="15" t="s">
        <v>426</v>
      </c>
      <c r="B406" s="13">
        <v>1468082</v>
      </c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spans="1:22" ht="12.75" customHeight="1" x14ac:dyDescent="0.25">
      <c r="A407" s="15" t="s">
        <v>557</v>
      </c>
      <c r="B407" s="13">
        <v>1455492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spans="1:22" ht="12.75" customHeight="1" x14ac:dyDescent="0.25">
      <c r="A408" s="15" t="s">
        <v>440</v>
      </c>
      <c r="B408" s="13">
        <v>1378242</v>
      </c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spans="1:22" ht="12.75" customHeight="1" x14ac:dyDescent="0.25">
      <c r="A409" s="15" t="s">
        <v>151</v>
      </c>
      <c r="B409" s="13">
        <v>1378242</v>
      </c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spans="1:22" ht="12.75" customHeight="1" x14ac:dyDescent="0.25">
      <c r="A410" s="15" t="s">
        <v>197</v>
      </c>
      <c r="B410" s="13">
        <v>1378242</v>
      </c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spans="1:22" ht="12.75" customHeight="1" x14ac:dyDescent="0.25">
      <c r="A411" s="15" t="s">
        <v>465</v>
      </c>
      <c r="B411" s="13">
        <v>1378242</v>
      </c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spans="1:22" ht="12.75" customHeight="1" x14ac:dyDescent="0.25">
      <c r="A412" s="15" t="s">
        <v>261</v>
      </c>
      <c r="B412" s="13">
        <v>1378242</v>
      </c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spans="1:22" ht="12.75" customHeight="1" x14ac:dyDescent="0.25">
      <c r="A413" s="15" t="s">
        <v>160</v>
      </c>
      <c r="B413" s="13">
        <v>1378242</v>
      </c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spans="1:22" ht="12.75" customHeight="1" x14ac:dyDescent="0.25">
      <c r="A414" s="15" t="s">
        <v>351</v>
      </c>
      <c r="B414" s="13">
        <v>1378242</v>
      </c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spans="1:22" ht="12.75" customHeight="1" x14ac:dyDescent="0.25">
      <c r="A415" s="15" t="s">
        <v>259</v>
      </c>
      <c r="B415" s="13">
        <v>1378242</v>
      </c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spans="1:22" ht="12.75" customHeight="1" x14ac:dyDescent="0.25">
      <c r="A416" s="15" t="s">
        <v>443</v>
      </c>
      <c r="B416" s="13">
        <v>1378242</v>
      </c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spans="1:22" ht="12.75" customHeight="1" x14ac:dyDescent="0.25">
      <c r="A417" s="15" t="s">
        <v>352</v>
      </c>
      <c r="B417" s="13">
        <v>1378242</v>
      </c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spans="1:22" ht="12.75" customHeight="1" x14ac:dyDescent="0.25">
      <c r="A418" s="15" t="s">
        <v>558</v>
      </c>
      <c r="B418" s="13">
        <v>1378242</v>
      </c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spans="1:22" ht="12.75" customHeight="1" x14ac:dyDescent="0.25">
      <c r="A419" s="15" t="s">
        <v>124</v>
      </c>
      <c r="B419" s="13">
        <v>1378242</v>
      </c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spans="1:22" ht="12.75" customHeight="1" x14ac:dyDescent="0.25">
      <c r="A420" s="15" t="s">
        <v>559</v>
      </c>
      <c r="B420" s="13">
        <v>1378242</v>
      </c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spans="1:22" ht="12.75" customHeight="1" x14ac:dyDescent="0.25">
      <c r="A421" s="15" t="s">
        <v>560</v>
      </c>
      <c r="B421" s="13">
        <v>1378242</v>
      </c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spans="1:22" ht="12.75" customHeight="1" x14ac:dyDescent="0.25">
      <c r="A422" s="15" t="s">
        <v>71</v>
      </c>
      <c r="B422" s="13">
        <v>1378242</v>
      </c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spans="1:22" ht="12.75" customHeight="1" x14ac:dyDescent="0.25">
      <c r="A423" s="15" t="s">
        <v>125</v>
      </c>
      <c r="B423" s="13">
        <v>1378242</v>
      </c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spans="1:22" ht="12.75" customHeight="1" x14ac:dyDescent="0.25">
      <c r="A424" s="15" t="s">
        <v>470</v>
      </c>
      <c r="B424" s="13">
        <v>1378242</v>
      </c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spans="1:22" ht="12.75" customHeight="1" x14ac:dyDescent="0.25">
      <c r="A425" s="15" t="s">
        <v>233</v>
      </c>
      <c r="B425" s="13">
        <v>1378242</v>
      </c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spans="1:22" ht="12.75" customHeight="1" x14ac:dyDescent="0.25">
      <c r="A426" s="15" t="s">
        <v>484</v>
      </c>
      <c r="B426" s="13">
        <v>1378242</v>
      </c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spans="1:22" ht="12.75" customHeight="1" x14ac:dyDescent="0.25">
      <c r="A427" s="15" t="s">
        <v>76</v>
      </c>
      <c r="B427" s="13">
        <v>1378242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spans="1:22" ht="12.75" customHeight="1" x14ac:dyDescent="0.25">
      <c r="A428" s="15" t="s">
        <v>149</v>
      </c>
      <c r="B428" s="13">
        <v>1378242</v>
      </c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spans="1:22" ht="12.75" customHeight="1" x14ac:dyDescent="0.25">
      <c r="A429" s="15" t="s">
        <v>561</v>
      </c>
      <c r="B429" s="13">
        <v>1349383</v>
      </c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spans="1:22" ht="12.75" customHeight="1" x14ac:dyDescent="0.25">
      <c r="A430" s="15" t="s">
        <v>562</v>
      </c>
      <c r="B430" s="13">
        <v>1349383</v>
      </c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spans="1:22" ht="12.75" customHeight="1" x14ac:dyDescent="0.25">
      <c r="A431" s="15" t="s">
        <v>187</v>
      </c>
      <c r="B431" s="13">
        <v>1349383</v>
      </c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spans="1:22" ht="12.75" customHeight="1" x14ac:dyDescent="0.25">
      <c r="A432" s="15" t="s">
        <v>165</v>
      </c>
      <c r="B432" s="13">
        <v>1349383</v>
      </c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spans="1:22" ht="12.75" customHeight="1" x14ac:dyDescent="0.25">
      <c r="A433" s="15" t="s">
        <v>488</v>
      </c>
      <c r="B433" s="13">
        <v>1349383</v>
      </c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spans="1:22" ht="12.75" customHeight="1" x14ac:dyDescent="0.25">
      <c r="A434" s="15" t="s">
        <v>563</v>
      </c>
      <c r="B434" s="13">
        <v>1349383</v>
      </c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spans="1:22" ht="12.75" customHeight="1" x14ac:dyDescent="0.25">
      <c r="A435" s="15" t="s">
        <v>564</v>
      </c>
      <c r="B435" s="13">
        <v>1349383</v>
      </c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spans="1:22" ht="12.75" customHeight="1" x14ac:dyDescent="0.25">
      <c r="A436" s="15" t="s">
        <v>565</v>
      </c>
      <c r="B436" s="13">
        <v>1349383</v>
      </c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spans="1:22" ht="12.75" customHeight="1" x14ac:dyDescent="0.25">
      <c r="A437" s="15" t="s">
        <v>291</v>
      </c>
      <c r="B437" s="13">
        <v>1325531</v>
      </c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spans="1:22" ht="12.75" customHeight="1" x14ac:dyDescent="0.25">
      <c r="A438" s="15" t="s">
        <v>566</v>
      </c>
      <c r="B438" s="13">
        <v>1238464</v>
      </c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spans="1:22" ht="12.75" customHeight="1" x14ac:dyDescent="0.25">
      <c r="A439" s="15" t="s">
        <v>441</v>
      </c>
      <c r="B439" s="13">
        <v>1230000</v>
      </c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ht="12.75" customHeight="1" x14ac:dyDescent="0.25">
      <c r="A440" s="15" t="s">
        <v>567</v>
      </c>
      <c r="B440" s="13">
        <v>1050000</v>
      </c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spans="1:22" ht="12.75" customHeight="1" x14ac:dyDescent="0.25">
      <c r="A441" s="15" t="s">
        <v>85</v>
      </c>
      <c r="B441" s="13">
        <v>1023210</v>
      </c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spans="1:22" ht="12.75" customHeight="1" x14ac:dyDescent="0.25">
      <c r="A442" s="15" t="s">
        <v>568</v>
      </c>
      <c r="B442" s="13">
        <v>1000000</v>
      </c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spans="1:22" ht="12.75" customHeight="1" x14ac:dyDescent="0.25">
      <c r="A443" s="15" t="s">
        <v>569</v>
      </c>
      <c r="B443" s="13">
        <v>1000000</v>
      </c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spans="1:22" ht="12.75" customHeight="1" x14ac:dyDescent="0.25">
      <c r="A444" s="15" t="s">
        <v>309</v>
      </c>
      <c r="B444" s="13">
        <v>988464</v>
      </c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spans="1:22" ht="12.75" customHeight="1" x14ac:dyDescent="0.25">
      <c r="A445" s="15" t="s">
        <v>123</v>
      </c>
      <c r="B445" s="13">
        <v>975824</v>
      </c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spans="1:22" ht="12.75" customHeight="1" x14ac:dyDescent="0.25">
      <c r="A446" s="15" t="s">
        <v>193</v>
      </c>
      <c r="B446" s="13">
        <v>964104</v>
      </c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 spans="1:22" ht="12.75" customHeight="1" x14ac:dyDescent="0.25">
      <c r="A447" s="15" t="s">
        <v>182</v>
      </c>
      <c r="B447" s="13">
        <v>949000</v>
      </c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spans="1:22" ht="12.75" customHeight="1" x14ac:dyDescent="0.25">
      <c r="A448" s="15" t="s">
        <v>570</v>
      </c>
      <c r="B448" s="13">
        <v>893333</v>
      </c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spans="1:22" ht="12.75" customHeight="1" x14ac:dyDescent="0.25">
      <c r="A449" s="15" t="s">
        <v>571</v>
      </c>
      <c r="B449" s="13">
        <v>838464</v>
      </c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spans="1:22" ht="12.75" customHeight="1" x14ac:dyDescent="0.25">
      <c r="A450" s="15" t="s">
        <v>572</v>
      </c>
      <c r="B450" s="13">
        <v>838464</v>
      </c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spans="1:22" ht="12.75" customHeight="1" x14ac:dyDescent="0.25">
      <c r="A451" s="15" t="s">
        <v>449</v>
      </c>
      <c r="B451" s="13">
        <v>838464</v>
      </c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spans="1:22" ht="12.75" customHeight="1" x14ac:dyDescent="0.25">
      <c r="A452" s="15" t="s">
        <v>357</v>
      </c>
      <c r="B452" s="13">
        <v>838464</v>
      </c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spans="1:22" ht="12.75" customHeight="1" x14ac:dyDescent="0.25">
      <c r="A453" s="15" t="s">
        <v>40</v>
      </c>
      <c r="B453" s="13">
        <v>838464</v>
      </c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spans="1:22" ht="12.75" customHeight="1" x14ac:dyDescent="0.25">
      <c r="A454" s="15" t="s">
        <v>478</v>
      </c>
      <c r="B454" s="13">
        <v>838464</v>
      </c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spans="1:22" ht="12.75" customHeight="1" x14ac:dyDescent="0.25">
      <c r="A455" s="15" t="s">
        <v>573</v>
      </c>
      <c r="B455" s="13">
        <v>838464</v>
      </c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spans="1:22" ht="12.75" customHeight="1" x14ac:dyDescent="0.25">
      <c r="A456" s="15" t="s">
        <v>251</v>
      </c>
      <c r="B456" s="13">
        <v>838464</v>
      </c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spans="1:22" ht="12.75" customHeight="1" x14ac:dyDescent="0.25">
      <c r="A457" s="15" t="s">
        <v>289</v>
      </c>
      <c r="B457" s="13">
        <v>838464</v>
      </c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spans="1:22" ht="12.75" customHeight="1" x14ac:dyDescent="0.25">
      <c r="A458" s="15" t="s">
        <v>75</v>
      </c>
      <c r="B458" s="13">
        <v>838464</v>
      </c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spans="1:22" ht="12.75" customHeight="1" x14ac:dyDescent="0.25">
      <c r="A459" s="15" t="s">
        <v>445</v>
      </c>
      <c r="B459" s="13">
        <v>838464</v>
      </c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spans="1:22" ht="12.75" customHeight="1" x14ac:dyDescent="0.25">
      <c r="A460" s="15" t="s">
        <v>62</v>
      </c>
      <c r="B460" s="13">
        <v>838464</v>
      </c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spans="1:22" ht="12.75" customHeight="1" x14ac:dyDescent="0.25">
      <c r="A461" s="15" t="s">
        <v>448</v>
      </c>
      <c r="B461" s="13">
        <v>838464</v>
      </c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spans="1:22" ht="12.75" customHeight="1" x14ac:dyDescent="0.25">
      <c r="A462" s="15" t="s">
        <v>51</v>
      </c>
      <c r="B462" s="13">
        <v>838464</v>
      </c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spans="1:22" ht="12.75" customHeight="1" x14ac:dyDescent="0.25">
      <c r="A463" s="15" t="s">
        <v>574</v>
      </c>
      <c r="B463" s="13">
        <v>800000</v>
      </c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spans="1:22" ht="12.75" customHeight="1" x14ac:dyDescent="0.25">
      <c r="A464" s="15" t="s">
        <v>120</v>
      </c>
      <c r="B464" s="13">
        <v>752250</v>
      </c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spans="1:22" ht="12.75" customHeight="1" x14ac:dyDescent="0.25">
      <c r="A465" s="15" t="s">
        <v>431</v>
      </c>
      <c r="B465" s="13">
        <v>744671</v>
      </c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spans="1:22" ht="12.75" customHeight="1" x14ac:dyDescent="0.25">
      <c r="A466" s="15" t="s">
        <v>575</v>
      </c>
      <c r="B466" s="13">
        <v>726390</v>
      </c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spans="1:22" ht="12.75" customHeight="1" x14ac:dyDescent="0.25">
      <c r="A467" s="15" t="s">
        <v>434</v>
      </c>
      <c r="B467" s="13">
        <v>705361</v>
      </c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spans="1:22" ht="12.75" customHeight="1" x14ac:dyDescent="0.25">
      <c r="A468" s="15" t="s">
        <v>417</v>
      </c>
      <c r="B468" s="13">
        <v>674122</v>
      </c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spans="1:22" ht="12.75" customHeight="1" x14ac:dyDescent="0.25">
      <c r="A469" s="15" t="s">
        <v>576</v>
      </c>
      <c r="B469" s="13">
        <v>663255</v>
      </c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spans="1:22" ht="12.75" customHeight="1" x14ac:dyDescent="0.25">
      <c r="A470" s="15" t="s">
        <v>207</v>
      </c>
      <c r="B470" s="13">
        <v>648008</v>
      </c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spans="1:22" ht="12.75" customHeight="1" x14ac:dyDescent="0.25">
      <c r="A471" s="15" t="s">
        <v>253</v>
      </c>
      <c r="B471" s="13">
        <v>585809</v>
      </c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spans="1:22" ht="12.75" customHeight="1" x14ac:dyDescent="0.25">
      <c r="A472" s="15" t="s">
        <v>436</v>
      </c>
      <c r="B472" s="13">
        <v>500000</v>
      </c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spans="1:22" ht="12.75" customHeight="1" x14ac:dyDescent="0.25">
      <c r="A473" s="15" t="s">
        <v>458</v>
      </c>
      <c r="B473" s="13">
        <v>486892</v>
      </c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spans="1:22" ht="12.75" customHeight="1" x14ac:dyDescent="0.25">
      <c r="A474" s="15" t="s">
        <v>178</v>
      </c>
      <c r="B474" s="13">
        <v>457418</v>
      </c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spans="1:22" ht="12.75" customHeight="1" x14ac:dyDescent="0.25">
      <c r="A475" s="15" t="s">
        <v>455</v>
      </c>
      <c r="B475" s="13">
        <v>457418</v>
      </c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spans="1:22" ht="12.75" customHeight="1" x14ac:dyDescent="0.25">
      <c r="A476" s="15" t="s">
        <v>81</v>
      </c>
      <c r="B476" s="13">
        <v>449794</v>
      </c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spans="1:22" ht="12.75" customHeight="1" x14ac:dyDescent="0.25">
      <c r="A477" s="15" t="s">
        <v>577</v>
      </c>
      <c r="B477" s="13">
        <v>385000</v>
      </c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spans="1:22" ht="12.75" customHeight="1" x14ac:dyDescent="0.25">
      <c r="A478" s="15" t="s">
        <v>578</v>
      </c>
      <c r="B478" s="13">
        <v>354500</v>
      </c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spans="1:22" ht="12.75" customHeight="1" x14ac:dyDescent="0.25">
      <c r="A479" s="15" t="s">
        <v>169</v>
      </c>
      <c r="B479" s="13">
        <v>309859</v>
      </c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spans="1:22" ht="12.75" customHeight="1" x14ac:dyDescent="0.25">
      <c r="A480" s="15" t="s">
        <v>579</v>
      </c>
      <c r="B480" s="13">
        <v>284020</v>
      </c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spans="1:22" ht="12.75" customHeight="1" x14ac:dyDescent="0.25">
      <c r="A481" s="15" t="s">
        <v>580</v>
      </c>
      <c r="B481" s="13">
        <v>247827</v>
      </c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spans="1:22" ht="12.75" customHeight="1" x14ac:dyDescent="0.25">
      <c r="A482" s="15" t="s">
        <v>273</v>
      </c>
      <c r="B482" s="13">
        <v>247827</v>
      </c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spans="1:22" ht="12.75" customHeight="1" x14ac:dyDescent="0.25">
      <c r="A483" s="15" t="s">
        <v>501</v>
      </c>
      <c r="B483" s="13">
        <v>236854</v>
      </c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spans="1:22" ht="12.75" customHeight="1" x14ac:dyDescent="0.25">
      <c r="A484" s="15" t="s">
        <v>581</v>
      </c>
      <c r="B484" s="13">
        <v>222099</v>
      </c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spans="1:22" ht="12.75" customHeight="1" x14ac:dyDescent="0.25">
      <c r="A485" s="15" t="s">
        <v>582</v>
      </c>
      <c r="B485" s="13">
        <v>213948</v>
      </c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spans="1:22" ht="12.75" customHeight="1" x14ac:dyDescent="0.25">
      <c r="A486" s="15" t="s">
        <v>27</v>
      </c>
      <c r="B486" s="13">
        <v>213948</v>
      </c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spans="1:22" ht="12.75" customHeight="1" x14ac:dyDescent="0.25">
      <c r="A487" s="15" t="s">
        <v>583</v>
      </c>
      <c r="B487" s="13">
        <v>198579</v>
      </c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spans="1:22" ht="12.75" customHeight="1" x14ac:dyDescent="0.25">
      <c r="A488" s="15" t="s">
        <v>584</v>
      </c>
      <c r="B488" s="13">
        <v>198579</v>
      </c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spans="1:22" ht="12.75" customHeight="1" x14ac:dyDescent="0.25">
      <c r="A489" s="15" t="s">
        <v>585</v>
      </c>
      <c r="B489" s="13">
        <v>194220</v>
      </c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spans="1:22" ht="12.75" customHeight="1" x14ac:dyDescent="0.25">
      <c r="A490" s="15" t="s">
        <v>586</v>
      </c>
      <c r="B490" s="13">
        <v>176250</v>
      </c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spans="1:22" ht="12.75" customHeight="1" x14ac:dyDescent="0.25">
      <c r="A491" s="15" t="s">
        <v>260</v>
      </c>
      <c r="B491" s="13">
        <v>170107</v>
      </c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spans="1:22" ht="12.75" customHeight="1" x14ac:dyDescent="0.25">
      <c r="A492" s="15" t="s">
        <v>249</v>
      </c>
      <c r="B492" s="13">
        <v>142111</v>
      </c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spans="1:22" ht="12.75" customHeight="1" x14ac:dyDescent="0.25">
      <c r="A493" s="15" t="s">
        <v>418</v>
      </c>
      <c r="B493" s="13">
        <v>137374</v>
      </c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spans="1:22" ht="12.75" customHeight="1" x14ac:dyDescent="0.25">
      <c r="A494" s="15" t="s">
        <v>41</v>
      </c>
      <c r="B494" s="13">
        <v>127250</v>
      </c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spans="1:22" ht="12.75" customHeight="1" x14ac:dyDescent="0.25">
      <c r="A495" s="15" t="s">
        <v>119</v>
      </c>
      <c r="B495" s="13">
        <v>108953</v>
      </c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spans="1:22" ht="12.75" customHeight="1" x14ac:dyDescent="0.25">
      <c r="A496" s="15" t="s">
        <v>587</v>
      </c>
      <c r="B496" s="13">
        <v>99289</v>
      </c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spans="1:22" ht="12.75" customHeight="1" x14ac:dyDescent="0.25">
      <c r="A497" s="15" t="s">
        <v>77</v>
      </c>
      <c r="B497" s="13">
        <v>94740</v>
      </c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spans="1:22" ht="12.75" customHeight="1" x14ac:dyDescent="0.25">
      <c r="A498" s="15" t="s">
        <v>588</v>
      </c>
      <c r="B498" s="13">
        <v>92159</v>
      </c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spans="1:22" ht="12.75" customHeight="1" x14ac:dyDescent="0.25">
      <c r="A499" s="15" t="s">
        <v>589</v>
      </c>
      <c r="B499" s="13">
        <v>85457</v>
      </c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spans="1:22" ht="12.75" customHeight="1" x14ac:dyDescent="0.25">
      <c r="A500" s="15" t="s">
        <v>104</v>
      </c>
      <c r="B500" s="13">
        <v>85457</v>
      </c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spans="1:22" ht="12.75" customHeight="1" x14ac:dyDescent="0.25">
      <c r="A501" s="15" t="s">
        <v>185</v>
      </c>
      <c r="B501" s="13">
        <v>77250</v>
      </c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spans="1:22" ht="12.75" customHeight="1" x14ac:dyDescent="0.25">
      <c r="A502" s="15" t="s">
        <v>116</v>
      </c>
      <c r="B502" s="13">
        <v>77250</v>
      </c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spans="1:22" ht="12.75" customHeight="1" x14ac:dyDescent="0.25">
      <c r="A503" s="15" t="s">
        <v>421</v>
      </c>
      <c r="B503" s="13">
        <v>77250</v>
      </c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spans="1:22" ht="12.75" customHeight="1" x14ac:dyDescent="0.25">
      <c r="A504" s="15" t="s">
        <v>590</v>
      </c>
      <c r="B504" s="13">
        <v>77250</v>
      </c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spans="1:22" ht="12.75" customHeight="1" x14ac:dyDescent="0.25">
      <c r="A505" s="15" t="s">
        <v>208</v>
      </c>
      <c r="B505" s="13">
        <v>77250</v>
      </c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spans="1:22" ht="12.75" customHeight="1" x14ac:dyDescent="0.25">
      <c r="A506" s="15" t="s">
        <v>339</v>
      </c>
      <c r="B506" s="13">
        <v>77250</v>
      </c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spans="1:22" ht="12.75" customHeight="1" x14ac:dyDescent="0.25">
      <c r="A507" s="15" t="s">
        <v>36</v>
      </c>
      <c r="B507" s="13">
        <v>77250</v>
      </c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spans="1:22" ht="12.75" customHeight="1" x14ac:dyDescent="0.25">
      <c r="A508" s="15" t="s">
        <v>591</v>
      </c>
      <c r="B508" s="13">
        <v>77250</v>
      </c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spans="1:22" ht="12.75" customHeight="1" x14ac:dyDescent="0.25">
      <c r="A509" s="15" t="s">
        <v>592</v>
      </c>
      <c r="B509" s="13">
        <v>77250</v>
      </c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ht="12.75" customHeight="1" x14ac:dyDescent="0.25">
      <c r="A510" s="15" t="s">
        <v>175</v>
      </c>
      <c r="B510" s="13">
        <v>77250</v>
      </c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spans="1:22" ht="12.75" customHeight="1" x14ac:dyDescent="0.25">
      <c r="A511" s="15" t="s">
        <v>254</v>
      </c>
      <c r="B511" s="13">
        <v>77250</v>
      </c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spans="1:22" ht="12.75" customHeight="1" x14ac:dyDescent="0.25">
      <c r="A512" s="15" t="s">
        <v>422</v>
      </c>
      <c r="B512" s="13">
        <v>77250</v>
      </c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spans="1:22" ht="12.75" customHeight="1" x14ac:dyDescent="0.25">
      <c r="A513" s="15" t="s">
        <v>593</v>
      </c>
      <c r="B513" s="13">
        <v>77250</v>
      </c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spans="1:22" ht="12.75" customHeight="1" x14ac:dyDescent="0.25">
      <c r="A514" s="15" t="s">
        <v>594</v>
      </c>
      <c r="B514" s="13">
        <v>77250</v>
      </c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spans="1:22" ht="12.75" customHeight="1" x14ac:dyDescent="0.25">
      <c r="A515" s="15" t="s">
        <v>495</v>
      </c>
      <c r="B515" s="13">
        <v>77250</v>
      </c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spans="1:22" ht="12.75" customHeight="1" x14ac:dyDescent="0.25">
      <c r="A516" s="15" t="s">
        <v>284</v>
      </c>
      <c r="B516" s="13">
        <v>77250</v>
      </c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spans="1:22" ht="12.75" customHeight="1" x14ac:dyDescent="0.25">
      <c r="A517" s="15" t="s">
        <v>595</v>
      </c>
      <c r="B517" s="13">
        <v>77250</v>
      </c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spans="1:22" ht="12.75" customHeight="1" x14ac:dyDescent="0.25">
      <c r="A518" s="15" t="s">
        <v>42</v>
      </c>
      <c r="B518" s="13">
        <v>77250</v>
      </c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spans="1:22" ht="12.75" customHeight="1" x14ac:dyDescent="0.25">
      <c r="A519" s="15" t="s">
        <v>596</v>
      </c>
      <c r="B519" s="13">
        <v>77250</v>
      </c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spans="1:22" ht="12.75" customHeight="1" x14ac:dyDescent="0.25">
      <c r="A520" s="15" t="s">
        <v>412</v>
      </c>
      <c r="B520" s="13">
        <v>77250</v>
      </c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spans="1:22" ht="12.75" customHeight="1" x14ac:dyDescent="0.25">
      <c r="A521" s="15" t="s">
        <v>168</v>
      </c>
      <c r="B521" s="13">
        <v>77250</v>
      </c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spans="1:22" ht="12.75" customHeight="1" x14ac:dyDescent="0.25">
      <c r="A522" s="15" t="s">
        <v>115</v>
      </c>
      <c r="B522" s="13">
        <v>77250</v>
      </c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spans="1:22" ht="12.75" customHeight="1" x14ac:dyDescent="0.25">
      <c r="A523" s="15" t="s">
        <v>49</v>
      </c>
      <c r="B523" s="13">
        <v>77250</v>
      </c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spans="1:22" ht="12.75" customHeight="1" x14ac:dyDescent="0.25">
      <c r="A524" s="15" t="s">
        <v>597</v>
      </c>
      <c r="B524" s="13">
        <v>77250</v>
      </c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spans="1:22" ht="12.75" customHeight="1" x14ac:dyDescent="0.25">
      <c r="A525" s="15" t="s">
        <v>598</v>
      </c>
      <c r="B525" s="13">
        <v>77250</v>
      </c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spans="1:22" ht="12.75" customHeight="1" x14ac:dyDescent="0.25">
      <c r="A526" s="15" t="s">
        <v>599</v>
      </c>
      <c r="B526" s="13">
        <v>77250</v>
      </c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spans="1:22" ht="12.75" customHeight="1" x14ac:dyDescent="0.25">
      <c r="A527" s="15" t="s">
        <v>425</v>
      </c>
      <c r="B527" s="13">
        <v>77250</v>
      </c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spans="1:22" ht="12.75" customHeight="1" x14ac:dyDescent="0.25">
      <c r="A528" s="15" t="s">
        <v>164</v>
      </c>
      <c r="B528" s="13">
        <v>77250</v>
      </c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spans="1:22" ht="12.75" customHeight="1" x14ac:dyDescent="0.25">
      <c r="A529" s="15" t="s">
        <v>600</v>
      </c>
      <c r="B529" s="13">
        <v>77250</v>
      </c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spans="1:22" ht="12.75" customHeight="1" x14ac:dyDescent="0.25">
      <c r="A530" s="15" t="s">
        <v>344</v>
      </c>
      <c r="B530" s="13">
        <v>77250</v>
      </c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spans="1:22" ht="12.75" customHeight="1" x14ac:dyDescent="0.25">
      <c r="A531" s="15" t="s">
        <v>601</v>
      </c>
      <c r="B531" s="13">
        <v>77250</v>
      </c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spans="1:22" ht="12.75" customHeight="1" x14ac:dyDescent="0.25">
      <c r="A532" s="15" t="s">
        <v>359</v>
      </c>
      <c r="B532" s="13">
        <v>77250</v>
      </c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spans="1:22" ht="12.75" customHeight="1" x14ac:dyDescent="0.25">
      <c r="A533" s="15" t="s">
        <v>222</v>
      </c>
      <c r="B533" s="13">
        <v>77250</v>
      </c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spans="1:22" ht="12.75" customHeight="1" x14ac:dyDescent="0.25">
      <c r="A534" s="15" t="s">
        <v>602</v>
      </c>
      <c r="B534" s="13">
        <v>77250</v>
      </c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spans="1:22" ht="12.75" customHeight="1" x14ac:dyDescent="0.25">
      <c r="A535" s="15" t="s">
        <v>603</v>
      </c>
      <c r="B535" s="13">
        <v>77250</v>
      </c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spans="1:22" ht="12.75" customHeight="1" x14ac:dyDescent="0.25">
      <c r="A536" s="15" t="s">
        <v>604</v>
      </c>
      <c r="B536" s="13">
        <v>77250</v>
      </c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spans="1:22" ht="12.75" customHeight="1" x14ac:dyDescent="0.25">
      <c r="A537" s="15" t="s">
        <v>605</v>
      </c>
      <c r="B537" s="13">
        <v>77250</v>
      </c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spans="1:22" ht="12.75" customHeight="1" x14ac:dyDescent="0.25">
      <c r="A538" s="15" t="s">
        <v>48</v>
      </c>
      <c r="B538" s="13">
        <v>77250</v>
      </c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spans="1:22" ht="12.75" customHeight="1" x14ac:dyDescent="0.25">
      <c r="A539" s="15" t="s">
        <v>606</v>
      </c>
      <c r="B539" s="13">
        <v>77250</v>
      </c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spans="1:22" ht="12.75" customHeight="1" x14ac:dyDescent="0.25">
      <c r="A540" s="15" t="s">
        <v>607</v>
      </c>
      <c r="B540" s="13">
        <v>77250</v>
      </c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spans="1:22" ht="12.75" customHeight="1" x14ac:dyDescent="0.25">
      <c r="A541" s="15" t="s">
        <v>608</v>
      </c>
      <c r="B541" s="13">
        <v>77250</v>
      </c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spans="1:22" ht="12.75" customHeight="1" x14ac:dyDescent="0.25">
      <c r="A542" s="15" t="s">
        <v>242</v>
      </c>
      <c r="B542" s="13">
        <v>77250</v>
      </c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spans="1:22" ht="12.75" customHeight="1" x14ac:dyDescent="0.25">
      <c r="A543" s="15" t="s">
        <v>461</v>
      </c>
      <c r="B543" s="13">
        <v>77250</v>
      </c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spans="1:22" ht="12.75" customHeight="1" x14ac:dyDescent="0.25">
      <c r="A544" s="15" t="s">
        <v>609</v>
      </c>
      <c r="B544" s="13">
        <v>77250</v>
      </c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spans="1:22" ht="12.75" customHeight="1" x14ac:dyDescent="0.25">
      <c r="A545" s="15" t="s">
        <v>610</v>
      </c>
      <c r="B545" s="13">
        <v>77250</v>
      </c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spans="1:22" ht="12.75" customHeight="1" x14ac:dyDescent="0.25">
      <c r="A546" s="15" t="s">
        <v>105</v>
      </c>
      <c r="B546" s="13">
        <v>77250</v>
      </c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spans="1:22" ht="12.75" customHeight="1" x14ac:dyDescent="0.25">
      <c r="A547" s="15" t="s">
        <v>611</v>
      </c>
      <c r="B547" s="13">
        <v>77250</v>
      </c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spans="1:22" ht="12.75" customHeight="1" x14ac:dyDescent="0.25">
      <c r="A548" s="15" t="s">
        <v>612</v>
      </c>
      <c r="B548" s="13">
        <v>77250</v>
      </c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spans="1:22" ht="12.75" customHeight="1" x14ac:dyDescent="0.25">
      <c r="A549" s="15" t="s">
        <v>613</v>
      </c>
      <c r="B549" s="13">
        <v>77250</v>
      </c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spans="1:22" ht="12.75" customHeight="1" x14ac:dyDescent="0.25">
      <c r="A550" s="15" t="s">
        <v>614</v>
      </c>
      <c r="B550" s="13">
        <v>77250</v>
      </c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spans="1:22" ht="12.75" customHeight="1" x14ac:dyDescent="0.25">
      <c r="A551" s="15" t="s">
        <v>43</v>
      </c>
      <c r="B551" s="13">
        <v>77250</v>
      </c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spans="1:22" ht="12.75" customHeight="1" x14ac:dyDescent="0.25">
      <c r="A552" s="15" t="s">
        <v>135</v>
      </c>
      <c r="B552" s="13">
        <v>77250</v>
      </c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spans="1:22" ht="12.75" customHeight="1" x14ac:dyDescent="0.25">
      <c r="A553" s="15" t="s">
        <v>270</v>
      </c>
      <c r="B553" s="13">
        <v>77250</v>
      </c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spans="1:22" ht="12.75" customHeight="1" x14ac:dyDescent="0.25">
      <c r="A554" s="15" t="s">
        <v>350</v>
      </c>
      <c r="B554" s="13">
        <v>77250</v>
      </c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ht="12.75" customHeight="1" x14ac:dyDescent="0.25">
      <c r="A555" s="15" t="s">
        <v>126</v>
      </c>
      <c r="B555" s="13">
        <v>77250</v>
      </c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spans="1:22" ht="12.75" customHeight="1" x14ac:dyDescent="0.25">
      <c r="A556" s="15" t="s">
        <v>615</v>
      </c>
      <c r="B556" s="13">
        <v>76236</v>
      </c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spans="1:22" ht="12.75" customHeight="1" x14ac:dyDescent="0.25">
      <c r="A557" s="15" t="s">
        <v>616</v>
      </c>
      <c r="B557" s="13">
        <v>76236</v>
      </c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spans="1:22" ht="12.75" customHeight="1" x14ac:dyDescent="0.25">
      <c r="A558" s="15" t="s">
        <v>204</v>
      </c>
      <c r="B558" s="13">
        <v>76236</v>
      </c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spans="1:22" ht="12.75" customHeight="1" x14ac:dyDescent="0.25">
      <c r="A559" s="15" t="s">
        <v>617</v>
      </c>
      <c r="B559" s="13">
        <v>76236</v>
      </c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spans="1:22" ht="12.75" customHeight="1" x14ac:dyDescent="0.25">
      <c r="A560" s="15" t="s">
        <v>618</v>
      </c>
      <c r="B560" s="13">
        <v>76236</v>
      </c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spans="1:22" ht="12.75" customHeight="1" x14ac:dyDescent="0.25">
      <c r="A561" s="15" t="s">
        <v>619</v>
      </c>
      <c r="B561" s="13">
        <v>76236</v>
      </c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spans="1:22" ht="12.75" customHeight="1" x14ac:dyDescent="0.25">
      <c r="A562" s="15" t="s">
        <v>620</v>
      </c>
      <c r="B562" s="13">
        <v>75000</v>
      </c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spans="1:22" ht="12.75" customHeight="1" x14ac:dyDescent="0.25">
      <c r="A563" s="15" t="s">
        <v>621</v>
      </c>
      <c r="B563" s="13">
        <v>67370</v>
      </c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spans="1:22" ht="12.75" customHeight="1" x14ac:dyDescent="0.25">
      <c r="A564" s="15" t="s">
        <v>373</v>
      </c>
      <c r="B564" s="13">
        <v>56845</v>
      </c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spans="1:22" ht="12.75" customHeight="1" x14ac:dyDescent="0.25">
      <c r="A565" s="15" t="s">
        <v>313</v>
      </c>
      <c r="B565" s="13">
        <v>56845</v>
      </c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spans="1:22" ht="12.75" customHeight="1" x14ac:dyDescent="0.25">
      <c r="A566" s="15" t="s">
        <v>241</v>
      </c>
      <c r="B566" s="13">
        <v>52170</v>
      </c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spans="1:22" ht="12.75" customHeight="1" x14ac:dyDescent="0.25">
      <c r="A567" s="15" t="s">
        <v>622</v>
      </c>
      <c r="B567" s="13">
        <v>47370</v>
      </c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ht="12.75" customHeight="1" x14ac:dyDescent="0.25">
      <c r="A568" s="15" t="s">
        <v>623</v>
      </c>
      <c r="B568" s="13">
        <v>47370</v>
      </c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spans="1:22" ht="12.75" customHeight="1" x14ac:dyDescent="0.25">
      <c r="A569" s="15" t="s">
        <v>624</v>
      </c>
      <c r="B569" s="13">
        <v>47370</v>
      </c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spans="1:22" ht="12.75" customHeight="1" x14ac:dyDescent="0.25">
      <c r="A570" s="15" t="s">
        <v>625</v>
      </c>
      <c r="B570" s="13">
        <v>47370</v>
      </c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spans="1:22" ht="12.75" customHeight="1" x14ac:dyDescent="0.25">
      <c r="A571" s="15" t="s">
        <v>626</v>
      </c>
      <c r="B571" s="13">
        <v>47370</v>
      </c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spans="1:22" ht="12.75" customHeight="1" x14ac:dyDescent="0.25">
      <c r="A572" s="15" t="s">
        <v>627</v>
      </c>
      <c r="B572" s="13">
        <v>47370</v>
      </c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spans="1:22" ht="12.75" customHeight="1" x14ac:dyDescent="0.25">
      <c r="A573" s="15" t="s">
        <v>628</v>
      </c>
      <c r="B573" s="13">
        <v>47370</v>
      </c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spans="1:22" ht="12.75" customHeight="1" x14ac:dyDescent="0.25">
      <c r="A574" s="15" t="s">
        <v>194</v>
      </c>
      <c r="B574" s="13">
        <v>47370</v>
      </c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spans="1:22" ht="12.75" customHeight="1" x14ac:dyDescent="0.25">
      <c r="A575" s="15" t="s">
        <v>629</v>
      </c>
      <c r="B575" s="13">
        <v>47370</v>
      </c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spans="1:22" ht="12.75" customHeight="1" x14ac:dyDescent="0.25">
      <c r="A576" s="15" t="s">
        <v>630</v>
      </c>
      <c r="B576" s="13">
        <v>47370</v>
      </c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spans="1:22" ht="12.75" customHeight="1" x14ac:dyDescent="0.25">
      <c r="A577" s="15" t="s">
        <v>95</v>
      </c>
      <c r="B577" s="13">
        <v>47370</v>
      </c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spans="1:22" ht="12.75" customHeight="1" x14ac:dyDescent="0.25">
      <c r="A578" s="12"/>
      <c r="B578" s="13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spans="1:22" ht="12.75" customHeight="1" x14ac:dyDescent="0.25">
      <c r="A579" s="12"/>
      <c r="B579" s="13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spans="1:22" ht="12.75" customHeight="1" x14ac:dyDescent="0.25">
      <c r="A580" s="12"/>
      <c r="B580" s="13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spans="1:22" ht="12.75" customHeight="1" x14ac:dyDescent="0.25">
      <c r="A581" s="12"/>
      <c r="B581" s="13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spans="1:22" ht="12.75" customHeight="1" x14ac:dyDescent="0.25">
      <c r="A582" s="12"/>
      <c r="B582" s="13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spans="1:22" ht="12.75" customHeight="1" x14ac:dyDescent="0.25">
      <c r="A583" s="12"/>
      <c r="B583" s="13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spans="1:22" ht="12.75" customHeight="1" x14ac:dyDescent="0.25">
      <c r="A584" s="12"/>
      <c r="B584" s="13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spans="1:22" ht="12.75" customHeight="1" x14ac:dyDescent="0.25">
      <c r="A585" s="12"/>
      <c r="B585" s="13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spans="1:22" ht="12.75" customHeight="1" x14ac:dyDescent="0.25">
      <c r="A586" s="12"/>
      <c r="B586" s="13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spans="1:22" ht="12.75" customHeight="1" x14ac:dyDescent="0.25">
      <c r="A587" s="12"/>
      <c r="B587" s="13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spans="1:22" ht="12.75" customHeight="1" x14ac:dyDescent="0.25">
      <c r="A588" s="12"/>
      <c r="B588" s="13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spans="1:22" ht="12.75" customHeight="1" x14ac:dyDescent="0.25">
      <c r="A589" s="12"/>
      <c r="B589" s="13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spans="1:22" ht="12.75" customHeight="1" x14ac:dyDescent="0.25">
      <c r="A590" s="12"/>
      <c r="B590" s="13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spans="1:22" ht="12.75" customHeight="1" x14ac:dyDescent="0.25">
      <c r="A591" s="12"/>
      <c r="B591" s="13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spans="1:22" ht="12.75" customHeight="1" x14ac:dyDescent="0.25">
      <c r="A592" s="12"/>
      <c r="B592" s="13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spans="1:22" ht="12.75" customHeight="1" x14ac:dyDescent="0.25">
      <c r="A593" s="12"/>
      <c r="B593" s="13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spans="1:22" ht="12.75" customHeight="1" x14ac:dyDescent="0.25">
      <c r="A594" s="12"/>
      <c r="B594" s="13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spans="1:22" ht="12.75" customHeight="1" x14ac:dyDescent="0.25">
      <c r="A595" s="12"/>
      <c r="B595" s="13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spans="1:22" ht="12.75" customHeight="1" x14ac:dyDescent="0.25">
      <c r="A596" s="12"/>
      <c r="B596" s="13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spans="1:22" ht="12.75" customHeight="1" x14ac:dyDescent="0.25">
      <c r="A597" s="12"/>
      <c r="B597" s="13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spans="1:22" ht="12.75" customHeight="1" x14ac:dyDescent="0.25">
      <c r="A598" s="12"/>
      <c r="B598" s="13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spans="1:22" ht="12.75" customHeight="1" x14ac:dyDescent="0.25">
      <c r="A599" s="12"/>
      <c r="B599" s="13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spans="1:22" ht="12.75" customHeight="1" x14ac:dyDescent="0.25">
      <c r="A600" s="12"/>
      <c r="B600" s="13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spans="1:22" ht="12.75" customHeight="1" x14ac:dyDescent="0.25">
      <c r="A601" s="12"/>
      <c r="B601" s="13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spans="1:22" ht="12.75" customHeight="1" x14ac:dyDescent="0.25">
      <c r="A602" s="12"/>
      <c r="B602" s="13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spans="1:22" ht="12.75" customHeight="1" x14ac:dyDescent="0.25">
      <c r="A603" s="12"/>
      <c r="B603" s="13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spans="1:22" ht="12.75" customHeight="1" x14ac:dyDescent="0.25">
      <c r="A604" s="12"/>
      <c r="B604" s="13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spans="1:22" ht="12.75" customHeight="1" x14ac:dyDescent="0.25">
      <c r="A605" s="12"/>
      <c r="B605" s="13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spans="1:22" ht="12.75" customHeight="1" x14ac:dyDescent="0.25">
      <c r="A606" s="12"/>
      <c r="B606" s="13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spans="1:22" ht="12.75" customHeight="1" x14ac:dyDescent="0.25">
      <c r="A607" s="12"/>
      <c r="B607" s="13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spans="1:22" ht="12.75" customHeight="1" x14ac:dyDescent="0.25">
      <c r="A608" s="12"/>
      <c r="B608" s="13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spans="1:22" ht="12.75" customHeight="1" x14ac:dyDescent="0.25">
      <c r="A609" s="12"/>
      <c r="B609" s="13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spans="1:22" ht="12.75" customHeight="1" x14ac:dyDescent="0.25">
      <c r="A610" s="12"/>
      <c r="B610" s="13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spans="1:22" ht="12.75" customHeight="1" x14ac:dyDescent="0.25">
      <c r="A611" s="12"/>
      <c r="B611" s="13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spans="1:22" ht="12.75" customHeight="1" x14ac:dyDescent="0.25">
      <c r="A612" s="12"/>
      <c r="B612" s="13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ht="12.75" customHeight="1" x14ac:dyDescent="0.25">
      <c r="A613" s="12"/>
      <c r="B613" s="13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spans="1:22" ht="12.75" customHeight="1" x14ac:dyDescent="0.25">
      <c r="A614" s="12"/>
      <c r="B614" s="13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spans="1:22" ht="12.75" customHeight="1" x14ac:dyDescent="0.25">
      <c r="A615" s="12"/>
      <c r="B615" s="13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spans="1:22" ht="12.75" customHeight="1" x14ac:dyDescent="0.25">
      <c r="A616" s="12"/>
      <c r="B616" s="13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spans="1:22" ht="12.75" customHeight="1" x14ac:dyDescent="0.25">
      <c r="A617" s="12"/>
      <c r="B617" s="13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spans="1:22" ht="12.75" customHeight="1" x14ac:dyDescent="0.25">
      <c r="A618" s="12"/>
      <c r="B618" s="13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spans="1:22" ht="12.75" customHeight="1" x14ac:dyDescent="0.25">
      <c r="A619" s="12"/>
      <c r="B619" s="13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spans="1:22" ht="12.75" customHeight="1" x14ac:dyDescent="0.25">
      <c r="A620" s="12"/>
      <c r="B620" s="13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spans="1:22" ht="12.75" customHeight="1" x14ac:dyDescent="0.25">
      <c r="A621" s="12"/>
      <c r="B621" s="13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spans="1:22" ht="12.75" customHeight="1" x14ac:dyDescent="0.25">
      <c r="A622" s="12"/>
      <c r="B622" s="13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spans="1:22" ht="12.75" customHeight="1" x14ac:dyDescent="0.25">
      <c r="A623" s="12"/>
      <c r="B623" s="13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spans="1:22" ht="12.75" customHeight="1" x14ac:dyDescent="0.25">
      <c r="A624" s="12"/>
      <c r="B624" s="13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spans="1:22" ht="12.75" customHeight="1" x14ac:dyDescent="0.25">
      <c r="A625" s="12"/>
      <c r="B625" s="13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ht="12.75" customHeight="1" x14ac:dyDescent="0.25">
      <c r="A626" s="12"/>
      <c r="B626" s="13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spans="1:22" ht="12.75" customHeight="1" x14ac:dyDescent="0.25">
      <c r="A627" s="12"/>
      <c r="B627" s="13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spans="1:22" ht="12.75" customHeight="1" x14ac:dyDescent="0.25">
      <c r="A628" s="12"/>
      <c r="B628" s="13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spans="1:22" ht="12.75" customHeight="1" x14ac:dyDescent="0.25">
      <c r="A629" s="12"/>
      <c r="B629" s="13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spans="1:22" ht="12.75" customHeight="1" x14ac:dyDescent="0.25">
      <c r="A630" s="12"/>
      <c r="B630" s="13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spans="1:22" ht="12.75" customHeight="1" x14ac:dyDescent="0.25">
      <c r="A631" s="12"/>
      <c r="B631" s="13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spans="1:22" ht="12.75" customHeight="1" x14ac:dyDescent="0.25">
      <c r="A632" s="12"/>
      <c r="B632" s="13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spans="1:22" ht="12.75" customHeight="1" x14ac:dyDescent="0.25">
      <c r="A633" s="12"/>
      <c r="B633" s="13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spans="1:22" ht="12.75" customHeight="1" x14ac:dyDescent="0.25">
      <c r="A634" s="12"/>
      <c r="B634" s="13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spans="1:22" ht="12.75" customHeight="1" x14ac:dyDescent="0.25">
      <c r="A635" s="12"/>
      <c r="B635" s="13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spans="1:22" ht="12.75" customHeight="1" x14ac:dyDescent="0.25">
      <c r="A636" s="12"/>
      <c r="B636" s="13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spans="1:22" ht="12.75" customHeight="1" x14ac:dyDescent="0.25">
      <c r="A637" s="12"/>
      <c r="B637" s="13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spans="1:22" ht="12.75" customHeight="1" x14ac:dyDescent="0.25">
      <c r="A638" s="12"/>
      <c r="B638" s="13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spans="1:22" ht="12.75" customHeight="1" x14ac:dyDescent="0.25">
      <c r="A639" s="12"/>
      <c r="B639" s="13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spans="1:22" ht="12.75" customHeight="1" x14ac:dyDescent="0.25">
      <c r="A640" s="12"/>
      <c r="B640" s="13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spans="1:22" ht="12.75" customHeight="1" x14ac:dyDescent="0.25">
      <c r="A641" s="12"/>
      <c r="B641" s="13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spans="1:22" ht="12.75" customHeight="1" x14ac:dyDescent="0.25">
      <c r="A642" s="12"/>
      <c r="B642" s="13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spans="1:22" ht="12.75" customHeight="1" x14ac:dyDescent="0.25">
      <c r="A643" s="12"/>
      <c r="B643" s="13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spans="1:22" ht="12.75" customHeight="1" x14ac:dyDescent="0.25">
      <c r="A644" s="12"/>
      <c r="B644" s="13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spans="1:22" ht="12.75" customHeight="1" x14ac:dyDescent="0.25">
      <c r="A645" s="12"/>
      <c r="B645" s="13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spans="1:22" ht="12.75" customHeight="1" x14ac:dyDescent="0.25">
      <c r="A646" s="12"/>
      <c r="B646" s="13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spans="1:22" ht="12.75" customHeight="1" x14ac:dyDescent="0.25">
      <c r="A647" s="12"/>
      <c r="B647" s="13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spans="1:22" ht="12.75" customHeight="1" x14ac:dyDescent="0.25">
      <c r="A648" s="12"/>
      <c r="B648" s="13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spans="1:22" ht="12.75" customHeight="1" x14ac:dyDescent="0.25">
      <c r="A649" s="12"/>
      <c r="B649" s="13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spans="1:22" ht="12.75" customHeight="1" x14ac:dyDescent="0.25">
      <c r="A650" s="12"/>
      <c r="B650" s="13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spans="1:22" ht="12.75" customHeight="1" x14ac:dyDescent="0.25">
      <c r="A651" s="12"/>
      <c r="B651" s="13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spans="1:22" ht="12.75" customHeight="1" x14ac:dyDescent="0.25">
      <c r="A652" s="12"/>
      <c r="B652" s="13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spans="1:22" ht="12.75" customHeight="1" x14ac:dyDescent="0.25">
      <c r="A653" s="12"/>
      <c r="B653" s="13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spans="1:22" ht="12.75" customHeight="1" x14ac:dyDescent="0.25">
      <c r="A654" s="12"/>
      <c r="B654" s="13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spans="1:22" ht="12.75" customHeight="1" x14ac:dyDescent="0.25">
      <c r="A655" s="12"/>
      <c r="B655" s="13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spans="1:22" ht="12.75" customHeight="1" x14ac:dyDescent="0.25">
      <c r="A656" s="12"/>
      <c r="B656" s="13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spans="1:22" ht="12.75" customHeight="1" x14ac:dyDescent="0.25">
      <c r="A657" s="12"/>
      <c r="B657" s="13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spans="1:22" ht="12.75" customHeight="1" x14ac:dyDescent="0.25">
      <c r="A658" s="12"/>
      <c r="B658" s="13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spans="1:22" ht="12.75" customHeight="1" x14ac:dyDescent="0.25">
      <c r="A659" s="12"/>
      <c r="B659" s="13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spans="1:22" ht="12.75" customHeight="1" x14ac:dyDescent="0.25">
      <c r="A660" s="12"/>
      <c r="B660" s="13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spans="1:22" ht="12.75" customHeight="1" x14ac:dyDescent="0.25">
      <c r="A661" s="12"/>
      <c r="B661" s="13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spans="1:22" ht="12.75" customHeight="1" x14ac:dyDescent="0.25">
      <c r="A662" s="12"/>
      <c r="B662" s="13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spans="1:22" ht="12.75" customHeight="1" x14ac:dyDescent="0.25">
      <c r="A663" s="12"/>
      <c r="B663" s="13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spans="1:22" ht="12.75" customHeight="1" x14ac:dyDescent="0.25">
      <c r="A664" s="12"/>
      <c r="B664" s="13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spans="1:22" ht="12.75" customHeight="1" x14ac:dyDescent="0.25">
      <c r="A665" s="12"/>
      <c r="B665" s="13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spans="1:22" ht="12.75" customHeight="1" x14ac:dyDescent="0.25">
      <c r="A666" s="12"/>
      <c r="B666" s="13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spans="1:22" ht="12.75" customHeight="1" x14ac:dyDescent="0.25">
      <c r="A667" s="12"/>
      <c r="B667" s="13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spans="1:22" ht="12.75" customHeight="1" x14ac:dyDescent="0.25">
      <c r="A668" s="12"/>
      <c r="B668" s="13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spans="1:22" ht="12.75" customHeight="1" x14ac:dyDescent="0.25">
      <c r="A669" s="12"/>
      <c r="B669" s="13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ht="12.75" customHeight="1" x14ac:dyDescent="0.25">
      <c r="A670" s="12"/>
      <c r="B670" s="13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spans="1:22" ht="12.75" customHeight="1" x14ac:dyDescent="0.25">
      <c r="A671" s="12"/>
      <c r="B671" s="13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spans="1:22" ht="12.75" customHeight="1" x14ac:dyDescent="0.25">
      <c r="A672" s="12"/>
      <c r="B672" s="13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spans="1:22" ht="12.75" customHeight="1" x14ac:dyDescent="0.25">
      <c r="A673" s="12"/>
      <c r="B673" s="13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spans="1:22" ht="12.75" customHeight="1" x14ac:dyDescent="0.25">
      <c r="A674" s="12"/>
      <c r="B674" s="13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spans="1:22" ht="12.75" customHeight="1" x14ac:dyDescent="0.25">
      <c r="A675" s="12"/>
      <c r="B675" s="13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spans="1:22" ht="12.75" customHeight="1" x14ac:dyDescent="0.25">
      <c r="A676" s="12"/>
      <c r="B676" s="13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spans="1:22" ht="12.75" customHeight="1" x14ac:dyDescent="0.25">
      <c r="A677" s="12"/>
      <c r="B677" s="13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spans="1:22" ht="12.75" customHeight="1" x14ac:dyDescent="0.25">
      <c r="A678" s="12"/>
      <c r="B678" s="13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spans="1:22" ht="12.75" customHeight="1" x14ac:dyDescent="0.25">
      <c r="A679" s="12"/>
      <c r="B679" s="13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spans="1:22" ht="12.75" customHeight="1" x14ac:dyDescent="0.25">
      <c r="A680" s="12"/>
      <c r="B680" s="13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spans="1:22" ht="12.75" customHeight="1" x14ac:dyDescent="0.25">
      <c r="A681" s="12"/>
      <c r="B681" s="13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spans="1:22" ht="12.75" customHeight="1" x14ac:dyDescent="0.25">
      <c r="A682" s="12"/>
      <c r="B682" s="13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ht="12.75" customHeight="1" x14ac:dyDescent="0.25">
      <c r="A683" s="12"/>
      <c r="B683" s="13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spans="1:22" ht="12.75" customHeight="1" x14ac:dyDescent="0.25">
      <c r="A684" s="12"/>
      <c r="B684" s="13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spans="1:22" ht="12.75" customHeight="1" x14ac:dyDescent="0.25">
      <c r="A685" s="12"/>
      <c r="B685" s="13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spans="1:22" ht="12.75" customHeight="1" x14ac:dyDescent="0.25">
      <c r="A686" s="12"/>
      <c r="B686" s="13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spans="1:22" ht="12.75" customHeight="1" x14ac:dyDescent="0.25">
      <c r="A687" s="12"/>
      <c r="B687" s="13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spans="1:22" ht="12.75" customHeight="1" x14ac:dyDescent="0.25">
      <c r="A688" s="12"/>
      <c r="B688" s="13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spans="1:22" ht="12.75" customHeight="1" x14ac:dyDescent="0.25">
      <c r="A689" s="12"/>
      <c r="B689" s="13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spans="1:22" ht="12.75" customHeight="1" x14ac:dyDescent="0.25">
      <c r="A690" s="12"/>
      <c r="B690" s="13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spans="1:22" ht="12.75" customHeight="1" x14ac:dyDescent="0.25">
      <c r="A691" s="12"/>
      <c r="B691" s="13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spans="1:22" ht="12.75" customHeight="1" x14ac:dyDescent="0.25">
      <c r="A692" s="12"/>
      <c r="B692" s="13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spans="1:22" ht="12.75" customHeight="1" x14ac:dyDescent="0.25">
      <c r="A693" s="12"/>
      <c r="B693" s="13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spans="1:22" ht="12.75" customHeight="1" x14ac:dyDescent="0.25">
      <c r="A694" s="12"/>
      <c r="B694" s="13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spans="1:22" ht="12.75" customHeight="1" x14ac:dyDescent="0.25">
      <c r="A695" s="12"/>
      <c r="B695" s="13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spans="1:22" ht="12.75" customHeight="1" x14ac:dyDescent="0.25">
      <c r="A696" s="12"/>
      <c r="B696" s="13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spans="1:22" ht="12.75" customHeight="1" x14ac:dyDescent="0.25">
      <c r="A697" s="12"/>
      <c r="B697" s="13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spans="1:22" ht="12.75" customHeight="1" x14ac:dyDescent="0.25">
      <c r="A698" s="12"/>
      <c r="B698" s="13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spans="1:22" ht="12.75" customHeight="1" x14ac:dyDescent="0.25">
      <c r="A699" s="12"/>
      <c r="B699" s="13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spans="1:22" ht="12.75" customHeight="1" x14ac:dyDescent="0.25">
      <c r="A700" s="12"/>
      <c r="B700" s="13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spans="1:22" ht="12.75" customHeight="1" x14ac:dyDescent="0.25">
      <c r="A701" s="12"/>
      <c r="B701" s="13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spans="1:22" ht="12.75" customHeight="1" x14ac:dyDescent="0.25">
      <c r="A702" s="12"/>
      <c r="B702" s="13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spans="1:22" ht="12.75" customHeight="1" x14ac:dyDescent="0.25">
      <c r="A703" s="12"/>
      <c r="B703" s="13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spans="1:22" ht="12.75" customHeight="1" x14ac:dyDescent="0.25">
      <c r="A704" s="12"/>
      <c r="B704" s="13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spans="1:22" ht="12.75" customHeight="1" x14ac:dyDescent="0.25">
      <c r="A705" s="12"/>
      <c r="B705" s="13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spans="1:22" ht="12.75" customHeight="1" x14ac:dyDescent="0.25">
      <c r="A706" s="12"/>
      <c r="B706" s="13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spans="1:22" ht="12.75" customHeight="1" x14ac:dyDescent="0.25">
      <c r="A707" s="12"/>
      <c r="B707" s="13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spans="1:22" ht="12.75" customHeight="1" x14ac:dyDescent="0.25">
      <c r="A708" s="12"/>
      <c r="B708" s="13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spans="1:22" ht="12.75" customHeight="1" x14ac:dyDescent="0.25">
      <c r="A709" s="12"/>
      <c r="B709" s="13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spans="1:22" ht="12.75" customHeight="1" x14ac:dyDescent="0.25">
      <c r="A710" s="12"/>
      <c r="B710" s="13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spans="1:22" ht="12.75" customHeight="1" x14ac:dyDescent="0.25">
      <c r="A711" s="12"/>
      <c r="B711" s="13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spans="1:22" ht="12.75" customHeight="1" x14ac:dyDescent="0.25">
      <c r="A712" s="12"/>
      <c r="B712" s="13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spans="1:22" ht="12.75" customHeight="1" x14ac:dyDescent="0.25">
      <c r="A713" s="12"/>
      <c r="B713" s="13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spans="1:22" ht="12.75" customHeight="1" x14ac:dyDescent="0.25">
      <c r="A714" s="12"/>
      <c r="B714" s="13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spans="1:22" ht="12.75" customHeight="1" x14ac:dyDescent="0.25">
      <c r="A715" s="12"/>
      <c r="B715" s="13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spans="1:22" ht="12.75" customHeight="1" x14ac:dyDescent="0.25">
      <c r="A716" s="12"/>
      <c r="B716" s="13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spans="1:22" ht="12.75" customHeight="1" x14ac:dyDescent="0.25">
      <c r="A717" s="12"/>
      <c r="B717" s="13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spans="1:22" ht="12.75" customHeight="1" x14ac:dyDescent="0.25">
      <c r="A718" s="12"/>
      <c r="B718" s="13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spans="1:22" ht="12.75" customHeight="1" x14ac:dyDescent="0.25">
      <c r="A719" s="12"/>
      <c r="B719" s="13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spans="1:22" ht="12.75" customHeight="1" x14ac:dyDescent="0.25">
      <c r="A720" s="12"/>
      <c r="B720" s="13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spans="1:22" ht="12.75" customHeight="1" x14ac:dyDescent="0.25">
      <c r="A721" s="12"/>
      <c r="B721" s="13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spans="1:22" ht="12.75" customHeight="1" x14ac:dyDescent="0.25">
      <c r="A722" s="12"/>
      <c r="B722" s="13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spans="1:22" ht="12.75" customHeight="1" x14ac:dyDescent="0.25">
      <c r="A723" s="12"/>
      <c r="B723" s="13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spans="1:22" ht="12.75" customHeight="1" x14ac:dyDescent="0.25">
      <c r="A724" s="12"/>
      <c r="B724" s="13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spans="1:22" ht="12.75" customHeight="1" x14ac:dyDescent="0.25">
      <c r="A725" s="12"/>
      <c r="B725" s="13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spans="1:22" ht="12.75" customHeight="1" x14ac:dyDescent="0.25">
      <c r="A726" s="12"/>
      <c r="B726" s="13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ht="12.75" customHeight="1" x14ac:dyDescent="0.25">
      <c r="A727" s="12"/>
      <c r="B727" s="13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spans="1:22" ht="12.75" customHeight="1" x14ac:dyDescent="0.25">
      <c r="A728" s="12"/>
      <c r="B728" s="13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spans="1:22" ht="12.75" customHeight="1" x14ac:dyDescent="0.25">
      <c r="A729" s="12"/>
      <c r="B729" s="13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spans="1:22" ht="12.75" customHeight="1" x14ac:dyDescent="0.25">
      <c r="A730" s="12"/>
      <c r="B730" s="13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spans="1:22" ht="12.75" customHeight="1" x14ac:dyDescent="0.25">
      <c r="A731" s="12"/>
      <c r="B731" s="13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spans="1:22" ht="12.75" customHeight="1" x14ac:dyDescent="0.25">
      <c r="A732" s="12"/>
      <c r="B732" s="13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spans="1:22" ht="12.75" customHeight="1" x14ac:dyDescent="0.25">
      <c r="A733" s="12"/>
      <c r="B733" s="13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spans="1:22" ht="12.75" customHeight="1" x14ac:dyDescent="0.25">
      <c r="A734" s="12"/>
      <c r="B734" s="13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spans="1:22" ht="12.75" customHeight="1" x14ac:dyDescent="0.25">
      <c r="A735" s="12"/>
      <c r="B735" s="13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spans="1:22" ht="12.75" customHeight="1" x14ac:dyDescent="0.25">
      <c r="A736" s="12"/>
      <c r="B736" s="13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spans="1:22" ht="12.75" customHeight="1" x14ac:dyDescent="0.25">
      <c r="A737" s="12"/>
      <c r="B737" s="13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spans="1:22" ht="12.75" customHeight="1" x14ac:dyDescent="0.25">
      <c r="A738" s="12"/>
      <c r="B738" s="13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spans="1:22" ht="12.75" customHeight="1" x14ac:dyDescent="0.25">
      <c r="A739" s="12"/>
      <c r="B739" s="13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ht="12.75" customHeight="1" x14ac:dyDescent="0.25">
      <c r="A740" s="12"/>
      <c r="B740" s="13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spans="1:22" ht="12.75" customHeight="1" x14ac:dyDescent="0.25">
      <c r="A741" s="12"/>
      <c r="B741" s="13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spans="1:22" ht="12.75" customHeight="1" x14ac:dyDescent="0.25">
      <c r="A742" s="12"/>
      <c r="B742" s="13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spans="1:22" ht="12.75" customHeight="1" x14ac:dyDescent="0.25">
      <c r="A743" s="12"/>
      <c r="B743" s="13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spans="1:22" ht="12.75" customHeight="1" x14ac:dyDescent="0.25">
      <c r="A744" s="12"/>
      <c r="B744" s="13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spans="1:22" ht="12.75" customHeight="1" x14ac:dyDescent="0.25">
      <c r="A745" s="12"/>
      <c r="B745" s="13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spans="1:22" ht="12.75" customHeight="1" x14ac:dyDescent="0.25">
      <c r="A746" s="12"/>
      <c r="B746" s="13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spans="1:22" ht="12.75" customHeight="1" x14ac:dyDescent="0.25">
      <c r="A747" s="12"/>
      <c r="B747" s="13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spans="1:22" ht="12.75" customHeight="1" x14ac:dyDescent="0.25">
      <c r="A748" s="12"/>
      <c r="B748" s="13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spans="1:22" ht="12.75" customHeight="1" x14ac:dyDescent="0.25">
      <c r="A749" s="12"/>
      <c r="B749" s="13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spans="1:22" ht="12.75" customHeight="1" x14ac:dyDescent="0.25">
      <c r="A750" s="12"/>
      <c r="B750" s="13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spans="1:22" ht="12.75" customHeight="1" x14ac:dyDescent="0.25">
      <c r="A751" s="12"/>
      <c r="B751" s="13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spans="1:22" ht="12.75" customHeight="1" x14ac:dyDescent="0.25">
      <c r="A752" s="12"/>
      <c r="B752" s="13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spans="1:22" ht="12.75" customHeight="1" x14ac:dyDescent="0.25">
      <c r="A753" s="12"/>
      <c r="B753" s="13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spans="1:22" ht="12.75" customHeight="1" x14ac:dyDescent="0.25">
      <c r="A754" s="12"/>
      <c r="B754" s="13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spans="1:22" ht="12.75" customHeight="1" x14ac:dyDescent="0.25">
      <c r="A755" s="12"/>
      <c r="B755" s="13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spans="1:22" ht="12.75" customHeight="1" x14ac:dyDescent="0.25">
      <c r="A756" s="12"/>
      <c r="B756" s="13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spans="1:22" ht="12.75" customHeight="1" x14ac:dyDescent="0.25">
      <c r="A757" s="12"/>
      <c r="B757" s="13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spans="1:22" ht="12.75" customHeight="1" x14ac:dyDescent="0.25">
      <c r="A758" s="12"/>
      <c r="B758" s="13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spans="1:22" ht="12.75" customHeight="1" x14ac:dyDescent="0.25">
      <c r="A759" s="12"/>
      <c r="B759" s="13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spans="1:22" ht="12.75" customHeight="1" x14ac:dyDescent="0.25">
      <c r="A760" s="12"/>
      <c r="B760" s="13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spans="1:22" ht="12.75" customHeight="1" x14ac:dyDescent="0.25">
      <c r="A761" s="12"/>
      <c r="B761" s="13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spans="1:22" ht="12.75" customHeight="1" x14ac:dyDescent="0.25">
      <c r="A762" s="12"/>
      <c r="B762" s="13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spans="1:22" ht="12.75" customHeight="1" x14ac:dyDescent="0.25">
      <c r="A763" s="12"/>
      <c r="B763" s="13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spans="1:22" ht="12.75" customHeight="1" x14ac:dyDescent="0.25">
      <c r="A764" s="12"/>
      <c r="B764" s="13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spans="1:22" ht="12.75" customHeight="1" x14ac:dyDescent="0.25">
      <c r="A765" s="12"/>
      <c r="B765" s="13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spans="1:22" ht="12.75" customHeight="1" x14ac:dyDescent="0.25">
      <c r="A766" s="12"/>
      <c r="B766" s="13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spans="1:22" ht="12.75" customHeight="1" x14ac:dyDescent="0.25">
      <c r="A767" s="12"/>
      <c r="B767" s="13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spans="1:22" ht="12.75" customHeight="1" x14ac:dyDescent="0.25">
      <c r="A768" s="12"/>
      <c r="B768" s="13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spans="1:22" ht="12.75" customHeight="1" x14ac:dyDescent="0.25">
      <c r="A769" s="12"/>
      <c r="B769" s="13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spans="1:22" ht="12.75" customHeight="1" x14ac:dyDescent="0.25">
      <c r="A770" s="12"/>
      <c r="B770" s="13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spans="1:22" ht="12.75" customHeight="1" x14ac:dyDescent="0.25">
      <c r="A771" s="12"/>
      <c r="B771" s="13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spans="1:22" ht="12.75" customHeight="1" x14ac:dyDescent="0.25">
      <c r="A772" s="12"/>
      <c r="B772" s="13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spans="1:22" ht="12.75" customHeight="1" x14ac:dyDescent="0.25">
      <c r="A773" s="12"/>
      <c r="B773" s="13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spans="1:22" ht="12.75" customHeight="1" x14ac:dyDescent="0.25">
      <c r="A774" s="12"/>
      <c r="B774" s="13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spans="1:22" ht="12.75" customHeight="1" x14ac:dyDescent="0.25">
      <c r="A775" s="12"/>
      <c r="B775" s="13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spans="1:22" ht="12.75" customHeight="1" x14ac:dyDescent="0.25">
      <c r="A776" s="12"/>
      <c r="B776" s="13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spans="1:22" ht="12.75" customHeight="1" x14ac:dyDescent="0.25">
      <c r="A777" s="12"/>
      <c r="B777" s="13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spans="1:22" ht="15.75" customHeight="1" x14ac:dyDescent="0.25"/>
    <row r="779" spans="1:22" ht="15.75" customHeight="1" x14ac:dyDescent="0.25"/>
    <row r="780" spans="1:22" ht="15.75" customHeight="1" x14ac:dyDescent="0.25"/>
    <row r="781" spans="1:22" ht="15.75" customHeight="1" x14ac:dyDescent="0.25"/>
    <row r="782" spans="1:22" ht="15.75" customHeight="1" x14ac:dyDescent="0.25"/>
    <row r="783" spans="1:22" ht="15.75" customHeight="1" x14ac:dyDescent="0.25"/>
    <row r="784" spans="1:22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workbookViewId="0"/>
  </sheetViews>
  <sheetFormatPr defaultColWidth="14.44140625" defaultRowHeight="15" customHeight="1" x14ac:dyDescent="0.25"/>
  <cols>
    <col min="1" max="1" width="14.44140625" customWidth="1"/>
    <col min="2" max="2" width="3.109375" customWidth="1"/>
    <col min="3" max="3" width="14.88671875" customWidth="1"/>
    <col min="4" max="4" width="6" customWidth="1"/>
    <col min="5" max="6" width="14.44140625" customWidth="1"/>
  </cols>
  <sheetData>
    <row r="1" spans="1:24" ht="15.7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5.75" customHeight="1" x14ac:dyDescent="0.25">
      <c r="A2" s="16"/>
      <c r="B2" s="36" t="s">
        <v>1</v>
      </c>
      <c r="C2" s="35"/>
      <c r="D2" s="37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5.75" customHeight="1" x14ac:dyDescent="0.25">
      <c r="A3" s="16"/>
      <c r="B3" s="17">
        <v>1</v>
      </c>
      <c r="C3" s="18" t="s">
        <v>631</v>
      </c>
      <c r="D3" s="19" t="s">
        <v>632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15.75" customHeight="1" x14ac:dyDescent="0.25">
      <c r="A4" s="16"/>
      <c r="B4" s="20">
        <v>2</v>
      </c>
      <c r="C4" s="21" t="s">
        <v>633</v>
      </c>
      <c r="D4" s="22" t="s">
        <v>634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15.75" customHeight="1" x14ac:dyDescent="0.25">
      <c r="A5" s="16"/>
      <c r="B5" s="20">
        <v>3</v>
      </c>
      <c r="C5" s="21" t="s">
        <v>635</v>
      </c>
      <c r="D5" s="22" t="s">
        <v>636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5.75" customHeight="1" x14ac:dyDescent="0.25">
      <c r="A6" s="16"/>
      <c r="B6" s="20">
        <v>4</v>
      </c>
      <c r="C6" s="21" t="s">
        <v>637</v>
      </c>
      <c r="D6" s="22" t="s">
        <v>19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5.75" customHeight="1" x14ac:dyDescent="0.25">
      <c r="A7" s="16"/>
      <c r="B7" s="23">
        <v>5</v>
      </c>
      <c r="C7" s="24" t="s">
        <v>638</v>
      </c>
      <c r="D7" s="25" t="s">
        <v>639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5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15.7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15.7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15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5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5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5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5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5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5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5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5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5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1:24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1:24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1:24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1:24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1:24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1:24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1:24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1:24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1:24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spans="1:24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spans="1:24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spans="1:24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4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4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4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4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4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spans="1:24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spans="1:24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spans="1:24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spans="1:24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spans="1:24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spans="1:24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spans="1:24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spans="1:24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spans="1:24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spans="1:24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spans="1:24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spans="1:24" ht="15.75" customHeight="1" x14ac:dyDescent="0.25"/>
    <row r="222" spans="1:24" ht="15.75" customHeight="1" x14ac:dyDescent="0.25"/>
    <row r="223" spans="1:24" ht="15.75" customHeight="1" x14ac:dyDescent="0.25"/>
    <row r="224" spans="1: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D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21.88671875" customWidth="1"/>
    <col min="2" max="2" width="5.44140625" customWidth="1"/>
    <col min="3" max="3" width="8.33203125" customWidth="1"/>
    <col min="4" max="4" width="9.6640625" customWidth="1"/>
    <col min="5" max="16" width="8" customWidth="1"/>
    <col min="17" max="20" width="9.44140625" customWidth="1"/>
    <col min="21" max="21" width="19.6640625" customWidth="1"/>
    <col min="22" max="42" width="8" customWidth="1"/>
  </cols>
  <sheetData>
    <row r="1" spans="1:41" ht="15.75" customHeight="1" x14ac:dyDescent="0.25">
      <c r="A1" s="16" t="s">
        <v>640</v>
      </c>
      <c r="B1" s="26" t="s">
        <v>3</v>
      </c>
      <c r="C1" s="27" t="s">
        <v>1</v>
      </c>
      <c r="D1" s="28" t="s">
        <v>4</v>
      </c>
      <c r="E1" s="28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641</v>
      </c>
      <c r="L1" s="16" t="s">
        <v>15</v>
      </c>
      <c r="M1" s="16" t="s">
        <v>16</v>
      </c>
      <c r="N1" s="16" t="s">
        <v>17</v>
      </c>
      <c r="O1" s="16" t="s">
        <v>18</v>
      </c>
      <c r="P1" s="29" t="s">
        <v>20</v>
      </c>
      <c r="Q1" s="28" t="s">
        <v>21</v>
      </c>
      <c r="R1" s="28" t="s">
        <v>22</v>
      </c>
      <c r="S1" s="28" t="s">
        <v>23</v>
      </c>
      <c r="T1" s="28" t="s">
        <v>24</v>
      </c>
      <c r="U1" s="30" t="s">
        <v>642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</row>
    <row r="2" spans="1:41" ht="15.75" customHeight="1" x14ac:dyDescent="0.25">
      <c r="A2" s="16" t="s">
        <v>298</v>
      </c>
      <c r="B2" s="26">
        <v>29</v>
      </c>
      <c r="C2" s="27">
        <v>2</v>
      </c>
      <c r="D2" s="28">
        <v>0.40500000000000003</v>
      </c>
      <c r="E2" s="28">
        <v>0.61599999999999999</v>
      </c>
      <c r="F2" s="16">
        <v>30.6</v>
      </c>
      <c r="G2" s="16">
        <v>15.2</v>
      </c>
      <c r="H2" s="16">
        <v>78</v>
      </c>
      <c r="I2" s="16">
        <v>78</v>
      </c>
      <c r="J2" s="16">
        <v>36.799999999999997</v>
      </c>
      <c r="K2" s="16">
        <v>6.6</v>
      </c>
      <c r="L2" s="16">
        <v>7.5</v>
      </c>
      <c r="M2" s="16">
        <v>2</v>
      </c>
      <c r="N2" s="16">
        <v>0.7</v>
      </c>
      <c r="O2" s="16">
        <v>5</v>
      </c>
      <c r="P2" s="29">
        <v>36.1</v>
      </c>
      <c r="Q2" s="28">
        <v>0.442</v>
      </c>
      <c r="R2" s="28">
        <v>0.52800000000000002</v>
      </c>
      <c r="S2" s="28">
        <v>0.36799999999999999</v>
      </c>
      <c r="T2" s="28">
        <v>0.879</v>
      </c>
      <c r="U2" s="30">
        <v>38199000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ht="15.75" customHeight="1" x14ac:dyDescent="0.25">
      <c r="A3" s="32" t="s">
        <v>491</v>
      </c>
      <c r="B3" s="26">
        <v>24</v>
      </c>
      <c r="C3" s="27">
        <v>4</v>
      </c>
      <c r="D3" s="28">
        <v>0.32300000000000001</v>
      </c>
      <c r="E3" s="28">
        <v>0.64400000000000002</v>
      </c>
      <c r="F3" s="16">
        <v>30.9</v>
      </c>
      <c r="G3" s="16">
        <v>14.4</v>
      </c>
      <c r="H3" s="16">
        <v>72</v>
      </c>
      <c r="I3" s="16">
        <v>72</v>
      </c>
      <c r="J3" s="16">
        <v>32.799999999999997</v>
      </c>
      <c r="K3" s="16">
        <v>12.5</v>
      </c>
      <c r="L3" s="16">
        <v>5.9</v>
      </c>
      <c r="M3" s="16">
        <v>1.3</v>
      </c>
      <c r="N3" s="16">
        <v>1.5</v>
      </c>
      <c r="O3" s="16">
        <v>3.7</v>
      </c>
      <c r="P3" s="29">
        <v>27.7</v>
      </c>
      <c r="Q3" s="28">
        <v>0.57799999999999996</v>
      </c>
      <c r="R3" s="28">
        <v>0.64100000000000001</v>
      </c>
      <c r="S3" s="28">
        <v>0.25600000000000001</v>
      </c>
      <c r="T3" s="28">
        <v>0.72899999999999998</v>
      </c>
      <c r="U3" s="30">
        <v>25842000</v>
      </c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ht="15.75" customHeight="1" x14ac:dyDescent="0.25">
      <c r="A4" s="32" t="s">
        <v>314</v>
      </c>
      <c r="B4" s="26">
        <v>26</v>
      </c>
      <c r="C4" s="27">
        <v>5</v>
      </c>
      <c r="D4" s="28">
        <v>0.17799999999999999</v>
      </c>
      <c r="E4" s="28">
        <v>0.68200000000000005</v>
      </c>
      <c r="F4" s="16">
        <v>24.6</v>
      </c>
      <c r="G4" s="16">
        <v>14.4</v>
      </c>
      <c r="H4" s="16">
        <v>81</v>
      </c>
      <c r="I4" s="16">
        <v>80</v>
      </c>
      <c r="J4" s="16">
        <v>31.8</v>
      </c>
      <c r="K4" s="16">
        <v>12.9</v>
      </c>
      <c r="L4" s="16">
        <v>2</v>
      </c>
      <c r="M4" s="16">
        <v>0.8</v>
      </c>
      <c r="N4" s="16">
        <v>2.2999999999999998</v>
      </c>
      <c r="O4" s="16">
        <v>1.6</v>
      </c>
      <c r="P4" s="29">
        <v>15.9</v>
      </c>
      <c r="Q4" s="28">
        <v>0.66900000000000004</v>
      </c>
      <c r="R4" s="28">
        <v>0.66900000000000004</v>
      </c>
      <c r="S4" s="28">
        <v>0</v>
      </c>
      <c r="T4" s="28">
        <v>0.63600000000000001</v>
      </c>
      <c r="U4" s="30">
        <v>24758000</v>
      </c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15.75" customHeight="1" x14ac:dyDescent="0.25">
      <c r="A5" s="32" t="s">
        <v>216</v>
      </c>
      <c r="B5" s="26">
        <v>28</v>
      </c>
      <c r="C5" s="27">
        <v>1</v>
      </c>
      <c r="D5" s="28">
        <v>0.29299999999999998</v>
      </c>
      <c r="E5" s="28">
        <v>0.58799999999999997</v>
      </c>
      <c r="F5" s="16">
        <v>23.7</v>
      </c>
      <c r="G5" s="16">
        <v>12.1</v>
      </c>
      <c r="H5" s="16">
        <v>80</v>
      </c>
      <c r="I5" s="16">
        <v>80</v>
      </c>
      <c r="J5" s="16">
        <v>35.5</v>
      </c>
      <c r="K5" s="16">
        <v>4.5999999999999996</v>
      </c>
      <c r="L5" s="16">
        <v>6.9</v>
      </c>
      <c r="M5" s="16">
        <v>1.1000000000000001</v>
      </c>
      <c r="N5" s="16">
        <v>0.4</v>
      </c>
      <c r="O5" s="16">
        <v>2.7</v>
      </c>
      <c r="P5" s="29">
        <v>25.8</v>
      </c>
      <c r="Q5" s="28">
        <v>0.44400000000000001</v>
      </c>
      <c r="R5" s="28">
        <v>0.499</v>
      </c>
      <c r="S5" s="28">
        <v>0.36899999999999999</v>
      </c>
      <c r="T5" s="28">
        <v>0.91200000000000003</v>
      </c>
      <c r="U5" s="30">
        <v>29802000</v>
      </c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15.75" customHeight="1" x14ac:dyDescent="0.25">
      <c r="A6" s="32" t="s">
        <v>318</v>
      </c>
      <c r="B6" s="26">
        <v>28</v>
      </c>
      <c r="C6" s="27">
        <v>2</v>
      </c>
      <c r="D6" s="28">
        <v>0.29499999999999998</v>
      </c>
      <c r="E6" s="28">
        <v>0.58299999999999996</v>
      </c>
      <c r="F6" s="16">
        <v>23.3</v>
      </c>
      <c r="G6" s="16">
        <v>11.9</v>
      </c>
      <c r="H6" s="16">
        <v>77</v>
      </c>
      <c r="I6" s="16">
        <v>77</v>
      </c>
      <c r="J6" s="16">
        <v>36.9</v>
      </c>
      <c r="K6" s="16">
        <v>8.1999999999999993</v>
      </c>
      <c r="L6" s="16">
        <v>4.0999999999999996</v>
      </c>
      <c r="M6" s="16">
        <v>2.2000000000000002</v>
      </c>
      <c r="N6" s="16">
        <v>0.4</v>
      </c>
      <c r="O6" s="16">
        <v>2.7</v>
      </c>
      <c r="P6" s="29">
        <v>28</v>
      </c>
      <c r="Q6" s="28">
        <v>0.438</v>
      </c>
      <c r="R6" s="28">
        <v>0.48399999999999999</v>
      </c>
      <c r="S6" s="28">
        <v>0.38600000000000001</v>
      </c>
      <c r="T6" s="28">
        <v>0.83899999999999997</v>
      </c>
      <c r="U6" s="30">
        <v>33005000</v>
      </c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15.75" customHeight="1" x14ac:dyDescent="0.25">
      <c r="A7" s="32" t="s">
        <v>643</v>
      </c>
      <c r="B7" s="26">
        <v>23</v>
      </c>
      <c r="C7" s="27">
        <v>5</v>
      </c>
      <c r="D7" s="28">
        <v>0.27400000000000002</v>
      </c>
      <c r="E7" s="28">
        <v>0.58899999999999997</v>
      </c>
      <c r="F7" s="16">
        <v>26.3</v>
      </c>
      <c r="G7" s="16">
        <v>11.8</v>
      </c>
      <c r="H7" s="16">
        <v>80</v>
      </c>
      <c r="I7" s="16">
        <v>80</v>
      </c>
      <c r="J7" s="16">
        <v>31.3</v>
      </c>
      <c r="K7" s="16">
        <v>10.8</v>
      </c>
      <c r="L7" s="16">
        <v>7.3</v>
      </c>
      <c r="M7" s="16">
        <v>1.4</v>
      </c>
      <c r="N7" s="16">
        <v>0.7</v>
      </c>
      <c r="O7" s="16">
        <v>3.1</v>
      </c>
      <c r="P7" s="29">
        <v>20.100000000000001</v>
      </c>
      <c r="Q7" s="28">
        <v>0.51100000000000001</v>
      </c>
      <c r="R7" s="28">
        <v>0.56899999999999995</v>
      </c>
      <c r="S7" s="28">
        <v>0.307</v>
      </c>
      <c r="T7" s="28">
        <v>0.82099999999999995</v>
      </c>
      <c r="U7" s="30">
        <v>27506000</v>
      </c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15.75" customHeight="1" x14ac:dyDescent="0.25">
      <c r="A8" s="32" t="s">
        <v>345</v>
      </c>
      <c r="B8" s="26">
        <v>30</v>
      </c>
      <c r="C8" s="27">
        <v>3</v>
      </c>
      <c r="D8" s="28">
        <v>0.28999999999999998</v>
      </c>
      <c r="E8" s="28">
        <v>0.63100000000000001</v>
      </c>
      <c r="F8" s="16">
        <v>24.2</v>
      </c>
      <c r="G8" s="16">
        <v>11.5</v>
      </c>
      <c r="H8" s="16">
        <v>78</v>
      </c>
      <c r="I8" s="16">
        <v>78</v>
      </c>
      <c r="J8" s="16">
        <v>34.6</v>
      </c>
      <c r="K8" s="16">
        <v>6.4</v>
      </c>
      <c r="L8" s="16">
        <v>5.9</v>
      </c>
      <c r="M8" s="16">
        <v>0.7</v>
      </c>
      <c r="N8" s="16">
        <v>1.1000000000000001</v>
      </c>
      <c r="O8" s="16">
        <v>2.9</v>
      </c>
      <c r="P8" s="29">
        <v>26</v>
      </c>
      <c r="Q8" s="28">
        <v>0.52100000000000002</v>
      </c>
      <c r="R8" s="28">
        <v>0.58699999999999997</v>
      </c>
      <c r="S8" s="28">
        <v>0.35299999999999998</v>
      </c>
      <c r="T8" s="28">
        <v>0.88500000000000001</v>
      </c>
      <c r="U8" s="30">
        <v>38199000</v>
      </c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15.75" customHeight="1" x14ac:dyDescent="0.25">
      <c r="A9" s="32" t="s">
        <v>430</v>
      </c>
      <c r="B9" s="26">
        <v>24</v>
      </c>
      <c r="C9" s="27">
        <v>5</v>
      </c>
      <c r="D9" s="28">
        <v>0.182</v>
      </c>
      <c r="E9" s="28">
        <v>0.65800000000000003</v>
      </c>
      <c r="F9" s="16">
        <v>23.8</v>
      </c>
      <c r="G9" s="16">
        <v>10.8</v>
      </c>
      <c r="H9" s="16">
        <v>67</v>
      </c>
      <c r="I9" s="16">
        <v>67</v>
      </c>
      <c r="J9" s="16">
        <v>33.6</v>
      </c>
      <c r="K9" s="16">
        <v>12.7</v>
      </c>
      <c r="L9" s="16">
        <v>1.4</v>
      </c>
      <c r="M9" s="16">
        <v>0.7</v>
      </c>
      <c r="N9" s="16">
        <v>1.5</v>
      </c>
      <c r="O9" s="16">
        <v>1.4</v>
      </c>
      <c r="P9" s="29">
        <v>16.600000000000001</v>
      </c>
      <c r="Q9" s="28">
        <v>0.64800000000000002</v>
      </c>
      <c r="R9" s="28">
        <v>0.64800000000000002</v>
      </c>
      <c r="S9" s="28">
        <v>0</v>
      </c>
      <c r="T9" s="28">
        <v>0.63600000000000001</v>
      </c>
      <c r="U9" s="30">
        <v>14896000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15.75" customHeight="1" x14ac:dyDescent="0.25">
      <c r="A10" s="32" t="s">
        <v>69</v>
      </c>
      <c r="B10" s="26">
        <v>23</v>
      </c>
      <c r="C10" s="27">
        <v>5</v>
      </c>
      <c r="D10" s="28">
        <v>0.28899999999999998</v>
      </c>
      <c r="E10" s="28">
        <v>0.622</v>
      </c>
      <c r="F10" s="16">
        <v>26.3</v>
      </c>
      <c r="G10" s="16">
        <v>10.4</v>
      </c>
      <c r="H10" s="16">
        <v>77</v>
      </c>
      <c r="I10" s="16">
        <v>77</v>
      </c>
      <c r="J10" s="16">
        <v>33.1</v>
      </c>
      <c r="K10" s="16">
        <v>12.4</v>
      </c>
      <c r="L10" s="16">
        <v>3.4</v>
      </c>
      <c r="M10" s="16">
        <v>0.9</v>
      </c>
      <c r="N10" s="16">
        <v>1.6</v>
      </c>
      <c r="O10" s="16">
        <v>3.1</v>
      </c>
      <c r="P10" s="29">
        <v>24.4</v>
      </c>
      <c r="Q10" s="28">
        <v>0.51800000000000002</v>
      </c>
      <c r="R10" s="28">
        <v>0.56200000000000006</v>
      </c>
      <c r="S10" s="28">
        <v>0.4</v>
      </c>
      <c r="T10" s="28">
        <v>0.83599999999999997</v>
      </c>
      <c r="U10" s="30">
        <v>27285000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15.75" customHeight="1" x14ac:dyDescent="0.25">
      <c r="A11" s="32" t="s">
        <v>644</v>
      </c>
      <c r="B11" s="26">
        <v>28</v>
      </c>
      <c r="C11" s="27">
        <v>5</v>
      </c>
      <c r="D11" s="28">
        <v>0.28000000000000003</v>
      </c>
      <c r="E11" s="28">
        <v>0.57299999999999995</v>
      </c>
      <c r="F11" s="16">
        <v>25.5</v>
      </c>
      <c r="G11" s="16">
        <v>10.1</v>
      </c>
      <c r="H11" s="16">
        <v>80</v>
      </c>
      <c r="I11" s="16">
        <v>80</v>
      </c>
      <c r="J11" s="16">
        <v>31.4</v>
      </c>
      <c r="K11" s="16">
        <v>12</v>
      </c>
      <c r="L11" s="16">
        <v>3.8</v>
      </c>
      <c r="M11" s="16">
        <v>1</v>
      </c>
      <c r="N11" s="16">
        <v>1.1000000000000001</v>
      </c>
      <c r="O11" s="16">
        <v>2</v>
      </c>
      <c r="P11" s="29">
        <v>20.8</v>
      </c>
      <c r="Q11" s="28">
        <v>0.51800000000000002</v>
      </c>
      <c r="R11" s="28">
        <v>0.54900000000000004</v>
      </c>
      <c r="S11" s="28">
        <v>0.36399999999999999</v>
      </c>
      <c r="T11" s="28">
        <v>0.78900000000000003</v>
      </c>
      <c r="U11" s="30">
        <v>28000000</v>
      </c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15.75" customHeight="1" x14ac:dyDescent="0.25">
      <c r="A12" s="32" t="s">
        <v>348</v>
      </c>
      <c r="B12" s="26">
        <v>25</v>
      </c>
      <c r="C12" s="27">
        <v>5</v>
      </c>
      <c r="D12" s="28">
        <v>0.22900000000000001</v>
      </c>
      <c r="E12" s="28">
        <v>0.55500000000000005</v>
      </c>
      <c r="F12" s="16">
        <v>23.4</v>
      </c>
      <c r="G12" s="16">
        <v>10</v>
      </c>
      <c r="H12" s="16">
        <v>79</v>
      </c>
      <c r="I12" s="16">
        <v>79</v>
      </c>
      <c r="J12" s="16">
        <v>33.5</v>
      </c>
      <c r="K12" s="16">
        <v>15.6</v>
      </c>
      <c r="L12" s="16">
        <v>1.4</v>
      </c>
      <c r="M12" s="16">
        <v>1.7</v>
      </c>
      <c r="N12" s="16">
        <v>1.7</v>
      </c>
      <c r="O12" s="16">
        <v>2.2000000000000002</v>
      </c>
      <c r="P12" s="29">
        <v>17.3</v>
      </c>
      <c r="Q12" s="28">
        <v>0.53300000000000003</v>
      </c>
      <c r="R12" s="28">
        <v>0.54800000000000004</v>
      </c>
      <c r="S12" s="28">
        <v>0.13200000000000001</v>
      </c>
      <c r="T12" s="28">
        <v>0.59</v>
      </c>
      <c r="U12" s="30">
        <v>27093000</v>
      </c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15.75" customHeight="1" x14ac:dyDescent="0.25">
      <c r="A13" s="32" t="s">
        <v>369</v>
      </c>
      <c r="B13" s="26">
        <v>30</v>
      </c>
      <c r="C13" s="27">
        <v>1</v>
      </c>
      <c r="D13" s="28">
        <v>0.30399999999999999</v>
      </c>
      <c r="E13" s="28">
        <v>0.64100000000000001</v>
      </c>
      <c r="F13" s="16">
        <v>24.4</v>
      </c>
      <c r="G13" s="16">
        <v>9.6999999999999993</v>
      </c>
      <c r="H13" s="16">
        <v>69</v>
      </c>
      <c r="I13" s="16">
        <v>69</v>
      </c>
      <c r="J13" s="16">
        <v>33.799999999999997</v>
      </c>
      <c r="K13" s="16">
        <v>5.3</v>
      </c>
      <c r="L13" s="16">
        <v>5.2</v>
      </c>
      <c r="M13" s="16">
        <v>1.3</v>
      </c>
      <c r="N13" s="16">
        <v>0.4</v>
      </c>
      <c r="O13" s="16">
        <v>2.8</v>
      </c>
      <c r="P13" s="29">
        <v>27.3</v>
      </c>
      <c r="Q13" s="28">
        <v>0.47199999999999998</v>
      </c>
      <c r="R13" s="28">
        <v>0.52500000000000002</v>
      </c>
      <c r="S13" s="28">
        <v>0.437</v>
      </c>
      <c r="T13" s="28">
        <v>0.91600000000000004</v>
      </c>
      <c r="U13" s="30">
        <v>40231000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15.75" customHeight="1" x14ac:dyDescent="0.25">
      <c r="A14" s="32" t="s">
        <v>367</v>
      </c>
      <c r="B14" s="26">
        <v>25</v>
      </c>
      <c r="C14" s="27">
        <v>5</v>
      </c>
      <c r="D14" s="28">
        <v>0.29499999999999998</v>
      </c>
      <c r="E14" s="28">
        <v>0.59699999999999998</v>
      </c>
      <c r="F14" s="16">
        <v>30.3</v>
      </c>
      <c r="G14" s="16">
        <v>9.5</v>
      </c>
      <c r="H14" s="16">
        <v>56</v>
      </c>
      <c r="I14" s="16">
        <v>56</v>
      </c>
      <c r="J14" s="16">
        <v>33</v>
      </c>
      <c r="K14" s="16">
        <v>12</v>
      </c>
      <c r="L14" s="16">
        <v>3.9</v>
      </c>
      <c r="M14" s="16">
        <v>1.6</v>
      </c>
      <c r="N14" s="16">
        <v>2.4</v>
      </c>
      <c r="O14" s="16">
        <v>2</v>
      </c>
      <c r="P14" s="29">
        <v>25.9</v>
      </c>
      <c r="Q14" s="28">
        <v>0.51700000000000002</v>
      </c>
      <c r="R14" s="28">
        <v>0.54700000000000004</v>
      </c>
      <c r="S14" s="28">
        <v>0.33100000000000002</v>
      </c>
      <c r="T14" s="28">
        <v>0.79400000000000004</v>
      </c>
      <c r="U14" s="30">
        <v>27093000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15.75" customHeight="1" x14ac:dyDescent="0.25">
      <c r="A15" s="32" t="s">
        <v>220</v>
      </c>
      <c r="B15" s="26">
        <v>27</v>
      </c>
      <c r="C15" s="27">
        <v>3</v>
      </c>
      <c r="D15" s="28">
        <v>0.30299999999999999</v>
      </c>
      <c r="E15" s="28">
        <v>0.60599999999999998</v>
      </c>
      <c r="F15" s="16">
        <v>25.8</v>
      </c>
      <c r="G15" s="16">
        <v>9.5</v>
      </c>
      <c r="H15" s="16">
        <v>60</v>
      </c>
      <c r="I15" s="16">
        <v>60</v>
      </c>
      <c r="J15" s="16">
        <v>34</v>
      </c>
      <c r="K15" s="16">
        <v>7.3</v>
      </c>
      <c r="L15" s="16">
        <v>3.3</v>
      </c>
      <c r="M15" s="16">
        <v>1.8</v>
      </c>
      <c r="N15" s="16">
        <v>0.4</v>
      </c>
      <c r="O15" s="16">
        <v>2</v>
      </c>
      <c r="P15" s="29">
        <v>26.6</v>
      </c>
      <c r="Q15" s="28">
        <v>0.496</v>
      </c>
      <c r="R15" s="28">
        <v>0.54200000000000004</v>
      </c>
      <c r="S15" s="28">
        <v>0.371</v>
      </c>
      <c r="T15" s="28">
        <v>0.85399999999999998</v>
      </c>
      <c r="U15" s="30">
        <v>32742000</v>
      </c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15.75" customHeight="1" x14ac:dyDescent="0.25">
      <c r="A16" s="32" t="s">
        <v>498</v>
      </c>
      <c r="B16" s="26">
        <v>33</v>
      </c>
      <c r="C16" s="27">
        <v>4</v>
      </c>
      <c r="D16" s="28">
        <v>0.26900000000000002</v>
      </c>
      <c r="E16" s="28">
        <v>0.57599999999999996</v>
      </c>
      <c r="F16" s="16">
        <v>22.9</v>
      </c>
      <c r="G16" s="16">
        <v>9.3000000000000007</v>
      </c>
      <c r="H16" s="16">
        <v>81</v>
      </c>
      <c r="I16" s="16">
        <v>81</v>
      </c>
      <c r="J16" s="16">
        <v>33.200000000000003</v>
      </c>
      <c r="K16" s="16">
        <v>9.1999999999999993</v>
      </c>
      <c r="L16" s="16">
        <v>2.4</v>
      </c>
      <c r="M16" s="16">
        <v>0.5</v>
      </c>
      <c r="N16" s="16">
        <v>1.3</v>
      </c>
      <c r="O16" s="16">
        <v>1.8</v>
      </c>
      <c r="P16" s="29">
        <v>21.3</v>
      </c>
      <c r="Q16" s="28">
        <v>0.51900000000000002</v>
      </c>
      <c r="R16" s="28">
        <v>0.52800000000000002</v>
      </c>
      <c r="S16" s="28">
        <v>0.23799999999999999</v>
      </c>
      <c r="T16" s="28">
        <v>0.84699999999999998</v>
      </c>
      <c r="U16" s="30">
        <v>26000000</v>
      </c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2" ht="15.75" customHeight="1" x14ac:dyDescent="0.25">
      <c r="A17" s="32" t="s">
        <v>96</v>
      </c>
      <c r="B17" s="26">
        <v>24</v>
      </c>
      <c r="C17" s="27">
        <v>4</v>
      </c>
      <c r="D17" s="28">
        <v>0.20799999999999999</v>
      </c>
      <c r="E17" s="28">
        <v>0.628</v>
      </c>
      <c r="F17" s="16">
        <v>18.7</v>
      </c>
      <c r="G17" s="16">
        <v>9.3000000000000007</v>
      </c>
      <c r="H17" s="16">
        <v>80</v>
      </c>
      <c r="I17" s="16">
        <v>79</v>
      </c>
      <c r="J17" s="16">
        <v>31.9</v>
      </c>
      <c r="K17" s="16">
        <v>6.9</v>
      </c>
      <c r="L17" s="16">
        <v>3.1</v>
      </c>
      <c r="M17" s="16">
        <v>0.9</v>
      </c>
      <c r="N17" s="16">
        <v>0.7</v>
      </c>
      <c r="O17" s="16">
        <v>1.9</v>
      </c>
      <c r="P17" s="29">
        <v>16.899999999999999</v>
      </c>
      <c r="Q17" s="28">
        <v>0.54900000000000004</v>
      </c>
      <c r="R17" s="28">
        <v>0.60199999999999998</v>
      </c>
      <c r="S17" s="28">
        <v>0.36899999999999999</v>
      </c>
      <c r="T17" s="28">
        <v>0.78500000000000003</v>
      </c>
      <c r="U17" s="30">
        <v>2351000</v>
      </c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2" ht="15.75" customHeight="1" x14ac:dyDescent="0.25">
      <c r="A18" s="32" t="s">
        <v>500</v>
      </c>
      <c r="B18" s="26">
        <v>25</v>
      </c>
      <c r="C18" s="27">
        <v>5</v>
      </c>
      <c r="D18" s="28">
        <v>0.16400000000000001</v>
      </c>
      <c r="E18" s="28">
        <v>0.59099999999999997</v>
      </c>
      <c r="F18" s="16">
        <v>18.5</v>
      </c>
      <c r="G18" s="16">
        <v>9.1</v>
      </c>
      <c r="H18" s="16">
        <v>80</v>
      </c>
      <c r="I18" s="16">
        <v>80</v>
      </c>
      <c r="J18" s="16">
        <v>33.4</v>
      </c>
      <c r="K18" s="16">
        <v>9.5</v>
      </c>
      <c r="L18" s="16">
        <v>1.6</v>
      </c>
      <c r="M18" s="16">
        <v>1.5</v>
      </c>
      <c r="N18" s="16">
        <v>1</v>
      </c>
      <c r="O18" s="16">
        <v>1.7</v>
      </c>
      <c r="P18" s="29">
        <v>13.9</v>
      </c>
      <c r="Q18" s="28">
        <v>0.59499999999999997</v>
      </c>
      <c r="R18" s="28">
        <v>0.59599999999999997</v>
      </c>
      <c r="S18" s="28">
        <v>0</v>
      </c>
      <c r="T18" s="28">
        <v>0.5</v>
      </c>
      <c r="U18" s="30">
        <v>25842000</v>
      </c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2" ht="15.75" customHeight="1" x14ac:dyDescent="0.25">
      <c r="A19" s="32" t="s">
        <v>263</v>
      </c>
      <c r="B19" s="26">
        <v>26</v>
      </c>
      <c r="C19" s="27">
        <v>1</v>
      </c>
      <c r="D19" s="28">
        <v>0.29599999999999999</v>
      </c>
      <c r="E19" s="28">
        <v>0.59199999999999997</v>
      </c>
      <c r="F19" s="16">
        <v>24.3</v>
      </c>
      <c r="G19" s="16">
        <v>9.1</v>
      </c>
      <c r="H19" s="16">
        <v>67</v>
      </c>
      <c r="I19" s="16">
        <v>67</v>
      </c>
      <c r="J19" s="16">
        <v>33</v>
      </c>
      <c r="K19" s="16">
        <v>5</v>
      </c>
      <c r="L19" s="16">
        <v>6.9</v>
      </c>
      <c r="M19" s="16">
        <v>1.5</v>
      </c>
      <c r="N19" s="16">
        <v>0.5</v>
      </c>
      <c r="O19" s="16">
        <v>2.6</v>
      </c>
      <c r="P19" s="29">
        <v>23.8</v>
      </c>
      <c r="Q19" s="28">
        <v>0.48699999999999999</v>
      </c>
      <c r="R19" s="28">
        <v>0.53300000000000003</v>
      </c>
      <c r="S19" s="28">
        <v>0.40100000000000002</v>
      </c>
      <c r="T19" s="28">
        <v>0.873</v>
      </c>
      <c r="U19" s="30">
        <v>31742000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2" ht="15.75" customHeight="1" x14ac:dyDescent="0.25">
      <c r="A20" s="32" t="s">
        <v>341</v>
      </c>
      <c r="B20" s="26">
        <v>24</v>
      </c>
      <c r="C20" s="27">
        <v>5</v>
      </c>
      <c r="D20" s="28">
        <v>0.33300000000000002</v>
      </c>
      <c r="E20" s="28">
        <v>0.59299999999999997</v>
      </c>
      <c r="F20" s="16">
        <v>26.1</v>
      </c>
      <c r="G20" s="16">
        <v>8.6999999999999993</v>
      </c>
      <c r="H20" s="16">
        <v>64</v>
      </c>
      <c r="I20" s="16">
        <v>64</v>
      </c>
      <c r="J20" s="16">
        <v>33.700000000000003</v>
      </c>
      <c r="K20" s="16">
        <v>13.6</v>
      </c>
      <c r="L20" s="16">
        <v>3.7</v>
      </c>
      <c r="M20" s="16">
        <v>0.7</v>
      </c>
      <c r="N20" s="16">
        <v>1.9</v>
      </c>
      <c r="O20" s="16">
        <v>3.5</v>
      </c>
      <c r="P20" s="29">
        <v>27.5</v>
      </c>
      <c r="Q20" s="28">
        <v>0.48399999999999999</v>
      </c>
      <c r="R20" s="28">
        <v>0.53500000000000003</v>
      </c>
      <c r="S20" s="28">
        <v>0.3</v>
      </c>
      <c r="T20" s="28">
        <v>0.80400000000000005</v>
      </c>
      <c r="U20" s="30">
        <v>27504000</v>
      </c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42" ht="15.75" customHeight="1" x14ac:dyDescent="0.25">
      <c r="A21" s="32" t="s">
        <v>296</v>
      </c>
      <c r="B21" s="26">
        <v>25</v>
      </c>
      <c r="C21" s="27">
        <v>5</v>
      </c>
      <c r="D21" s="28">
        <v>0.23499999999999999</v>
      </c>
      <c r="E21" s="28">
        <v>0.63600000000000001</v>
      </c>
      <c r="F21" s="16">
        <v>23.4</v>
      </c>
      <c r="G21" s="16">
        <v>8.6999999999999993</v>
      </c>
      <c r="H21" s="16">
        <v>82</v>
      </c>
      <c r="I21" s="16">
        <v>5</v>
      </c>
      <c r="J21" s="16">
        <v>26.3</v>
      </c>
      <c r="K21" s="16">
        <v>6.5</v>
      </c>
      <c r="L21" s="16">
        <v>2</v>
      </c>
      <c r="M21" s="16">
        <v>0.9</v>
      </c>
      <c r="N21" s="16">
        <v>1.3</v>
      </c>
      <c r="O21" s="16">
        <v>1.6</v>
      </c>
      <c r="P21" s="29">
        <v>16.600000000000001</v>
      </c>
      <c r="Q21" s="28">
        <v>0.61499999999999999</v>
      </c>
      <c r="R21" s="28">
        <v>0.623</v>
      </c>
      <c r="S21" s="28">
        <v>0.17599999999999999</v>
      </c>
      <c r="T21" s="28">
        <v>0.64300000000000002</v>
      </c>
      <c r="U21" s="30">
        <v>6000000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1:42" ht="15.75" customHeight="1" x14ac:dyDescent="0.25">
      <c r="A22" s="32" t="s">
        <v>462</v>
      </c>
      <c r="B22" s="26">
        <v>29</v>
      </c>
      <c r="C22" s="27">
        <v>1</v>
      </c>
      <c r="D22" s="28">
        <v>0.22900000000000001</v>
      </c>
      <c r="E22" s="28">
        <v>0.57699999999999996</v>
      </c>
      <c r="F22" s="16">
        <v>19.3</v>
      </c>
      <c r="G22" s="16">
        <v>8.1999999999999993</v>
      </c>
      <c r="H22" s="16">
        <v>78</v>
      </c>
      <c r="I22" s="16">
        <v>78</v>
      </c>
      <c r="J22" s="16">
        <v>29.1</v>
      </c>
      <c r="K22" s="16">
        <v>4.5999999999999996</v>
      </c>
      <c r="L22" s="16">
        <v>5.5</v>
      </c>
      <c r="M22" s="16">
        <v>1.5</v>
      </c>
      <c r="N22" s="16">
        <v>0.4</v>
      </c>
      <c r="O22" s="16">
        <v>2.1</v>
      </c>
      <c r="P22" s="29">
        <v>15.9</v>
      </c>
      <c r="Q22" s="28">
        <v>0.48399999999999999</v>
      </c>
      <c r="R22" s="28">
        <v>0.58199999999999996</v>
      </c>
      <c r="S22" s="28">
        <v>0.32900000000000001</v>
      </c>
      <c r="T22" s="28">
        <v>0.75</v>
      </c>
      <c r="U22" s="30">
        <v>15625000</v>
      </c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2" ht="15.75" customHeight="1" x14ac:dyDescent="0.25">
      <c r="A23" s="32" t="s">
        <v>323</v>
      </c>
      <c r="B23" s="26">
        <v>30</v>
      </c>
      <c r="C23" s="27">
        <v>4</v>
      </c>
      <c r="D23" s="28">
        <v>0.23799999999999999</v>
      </c>
      <c r="E23" s="28">
        <v>0.63300000000000001</v>
      </c>
      <c r="F23" s="16">
        <v>21</v>
      </c>
      <c r="G23" s="16">
        <v>8.1999999999999993</v>
      </c>
      <c r="H23" s="16">
        <v>68</v>
      </c>
      <c r="I23" s="16">
        <v>68</v>
      </c>
      <c r="J23" s="16">
        <v>30.3</v>
      </c>
      <c r="K23" s="16">
        <v>6.1</v>
      </c>
      <c r="L23" s="16">
        <v>2.6</v>
      </c>
      <c r="M23" s="16">
        <v>0.7</v>
      </c>
      <c r="N23" s="16">
        <v>0.3</v>
      </c>
      <c r="O23" s="16">
        <v>1.5</v>
      </c>
      <c r="P23" s="29">
        <v>19.8</v>
      </c>
      <c r="Q23" s="28">
        <v>0.46300000000000002</v>
      </c>
      <c r="R23" s="28">
        <v>0.48399999999999999</v>
      </c>
      <c r="S23" s="28">
        <v>0.433</v>
      </c>
      <c r="T23" s="28">
        <v>0.90400000000000003</v>
      </c>
      <c r="U23" s="30">
        <v>22615000</v>
      </c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1:42" ht="15.75" customHeight="1" x14ac:dyDescent="0.25">
      <c r="A24" s="32" t="s">
        <v>94</v>
      </c>
      <c r="B24" s="26">
        <v>22</v>
      </c>
      <c r="C24" s="27">
        <v>1</v>
      </c>
      <c r="D24" s="28">
        <v>0.221</v>
      </c>
      <c r="E24" s="28">
        <v>0.58199999999999996</v>
      </c>
      <c r="F24" s="16">
        <v>20</v>
      </c>
      <c r="G24" s="16">
        <v>8.1999999999999993</v>
      </c>
      <c r="H24" s="16">
        <v>79</v>
      </c>
      <c r="I24" s="16">
        <v>79</v>
      </c>
      <c r="J24" s="16">
        <v>34.200000000000003</v>
      </c>
      <c r="K24" s="16">
        <v>8.8000000000000007</v>
      </c>
      <c r="L24" s="16">
        <v>7.7</v>
      </c>
      <c r="M24" s="16">
        <v>1.4</v>
      </c>
      <c r="N24" s="16">
        <v>0.8</v>
      </c>
      <c r="O24" s="16">
        <v>3.5</v>
      </c>
      <c r="P24" s="29">
        <v>16.899999999999999</v>
      </c>
      <c r="Q24" s="28">
        <v>0.56299999999999994</v>
      </c>
      <c r="R24" s="28">
        <v>0.56599999999999995</v>
      </c>
      <c r="S24" s="28">
        <v>0</v>
      </c>
      <c r="T24" s="28">
        <v>0.6</v>
      </c>
      <c r="U24" s="30">
        <v>8113000</v>
      </c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1:42" ht="15.75" customHeight="1" x14ac:dyDescent="0.25">
      <c r="A25" s="32" t="s">
        <v>405</v>
      </c>
      <c r="B25" s="26">
        <v>31</v>
      </c>
      <c r="C25" s="27">
        <v>1</v>
      </c>
      <c r="D25" s="28">
        <v>0.27300000000000002</v>
      </c>
      <c r="E25" s="28">
        <v>0.56899999999999995</v>
      </c>
      <c r="F25" s="16">
        <v>21.4</v>
      </c>
      <c r="G25" s="16">
        <v>8</v>
      </c>
      <c r="H25" s="16">
        <v>70</v>
      </c>
      <c r="I25" s="16">
        <v>70</v>
      </c>
      <c r="J25" s="16">
        <v>33.5</v>
      </c>
      <c r="K25" s="16">
        <v>3.4</v>
      </c>
      <c r="L25" s="16">
        <v>6.4</v>
      </c>
      <c r="M25" s="16">
        <v>1.3</v>
      </c>
      <c r="N25" s="16">
        <v>0.3</v>
      </c>
      <c r="O25" s="16">
        <v>1.9</v>
      </c>
      <c r="P25" s="29">
        <v>21.1</v>
      </c>
      <c r="Q25" s="28">
        <v>0.438</v>
      </c>
      <c r="R25" s="28">
        <v>0.48299999999999998</v>
      </c>
      <c r="S25" s="28">
        <v>0.36399999999999999</v>
      </c>
      <c r="T25" s="28">
        <v>0.84499999999999997</v>
      </c>
      <c r="U25" s="30">
        <v>32511000</v>
      </c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1:42" ht="15.75" customHeight="1" x14ac:dyDescent="0.25">
      <c r="A26" s="32" t="s">
        <v>300</v>
      </c>
      <c r="B26" s="26">
        <v>29</v>
      </c>
      <c r="C26" s="27">
        <v>4</v>
      </c>
      <c r="D26" s="28">
        <v>0.30199999999999999</v>
      </c>
      <c r="E26" s="28">
        <v>0.58099999999999996</v>
      </c>
      <c r="F26" s="16">
        <v>21</v>
      </c>
      <c r="G26" s="16">
        <v>8</v>
      </c>
      <c r="H26" s="16">
        <v>75</v>
      </c>
      <c r="I26" s="16">
        <v>75</v>
      </c>
      <c r="J26" s="16">
        <v>35</v>
      </c>
      <c r="K26" s="16">
        <v>7.5</v>
      </c>
      <c r="L26" s="16">
        <v>5.4</v>
      </c>
      <c r="M26" s="16">
        <v>0.7</v>
      </c>
      <c r="N26" s="16">
        <v>0.4</v>
      </c>
      <c r="O26" s="16">
        <v>3.4</v>
      </c>
      <c r="P26" s="29">
        <v>24.5</v>
      </c>
      <c r="Q26" s="28">
        <v>0.46200000000000002</v>
      </c>
      <c r="R26" s="28">
        <v>0.52500000000000002</v>
      </c>
      <c r="S26" s="28">
        <v>0.36199999999999999</v>
      </c>
      <c r="T26" s="28">
        <v>0.753</v>
      </c>
      <c r="U26" s="30">
        <v>34449000</v>
      </c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t="15.75" customHeight="1" x14ac:dyDescent="0.25">
      <c r="A27" s="32" t="s">
        <v>435</v>
      </c>
      <c r="B27" s="26">
        <v>29</v>
      </c>
      <c r="C27" s="27">
        <v>3</v>
      </c>
      <c r="D27" s="28">
        <v>0.223</v>
      </c>
      <c r="E27" s="28">
        <v>0.57099999999999995</v>
      </c>
      <c r="F27" s="16">
        <v>20.2</v>
      </c>
      <c r="G27" s="16">
        <v>7.9</v>
      </c>
      <c r="H27" s="16">
        <v>65</v>
      </c>
      <c r="I27" s="16">
        <v>65</v>
      </c>
      <c r="J27" s="16">
        <v>33.6</v>
      </c>
      <c r="K27" s="16">
        <v>5.3</v>
      </c>
      <c r="L27" s="16">
        <v>4</v>
      </c>
      <c r="M27" s="16">
        <v>1.9</v>
      </c>
      <c r="N27" s="16">
        <v>0.6</v>
      </c>
      <c r="O27" s="16">
        <v>1.5</v>
      </c>
      <c r="P27" s="29">
        <v>18.7</v>
      </c>
      <c r="Q27" s="28">
        <v>0.46200000000000002</v>
      </c>
      <c r="R27" s="28">
        <v>0.49399999999999999</v>
      </c>
      <c r="S27" s="28">
        <v>0.34699999999999998</v>
      </c>
      <c r="T27" s="28">
        <v>0.85499999999999998</v>
      </c>
      <c r="U27" s="30">
        <v>32742000</v>
      </c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5.75" customHeight="1" x14ac:dyDescent="0.25">
      <c r="A28" s="32" t="s">
        <v>335</v>
      </c>
      <c r="B28" s="26">
        <v>27</v>
      </c>
      <c r="C28" s="27">
        <v>4</v>
      </c>
      <c r="D28" s="28">
        <v>0.19400000000000001</v>
      </c>
      <c r="E28" s="28">
        <v>0.624</v>
      </c>
      <c r="F28" s="16">
        <v>21.8</v>
      </c>
      <c r="G28" s="16">
        <v>7.9</v>
      </c>
      <c r="H28" s="16">
        <v>76</v>
      </c>
      <c r="I28" s="16">
        <v>70</v>
      </c>
      <c r="J28" s="16">
        <v>23.2</v>
      </c>
      <c r="K28" s="16">
        <v>7.4</v>
      </c>
      <c r="L28" s="16">
        <v>1.2</v>
      </c>
      <c r="M28" s="16">
        <v>0.7</v>
      </c>
      <c r="N28" s="16">
        <v>1.4</v>
      </c>
      <c r="O28" s="16">
        <v>1.1000000000000001</v>
      </c>
      <c r="P28" s="29">
        <v>11.8</v>
      </c>
      <c r="Q28" s="28">
        <v>0.58599999999999997</v>
      </c>
      <c r="R28" s="28">
        <v>0.64</v>
      </c>
      <c r="S28" s="28">
        <v>0.218</v>
      </c>
      <c r="T28" s="28">
        <v>0.67500000000000004</v>
      </c>
      <c r="U28" s="30">
        <v>17650000</v>
      </c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ht="15.75" customHeight="1" x14ac:dyDescent="0.25">
      <c r="A29" s="32" t="s">
        <v>645</v>
      </c>
      <c r="B29" s="26">
        <v>24</v>
      </c>
      <c r="C29" s="27">
        <v>5</v>
      </c>
      <c r="D29" s="28">
        <v>0.247</v>
      </c>
      <c r="E29" s="28">
        <v>0.56999999999999995</v>
      </c>
      <c r="F29" s="16">
        <v>23.4</v>
      </c>
      <c r="G29" s="16">
        <v>7.8</v>
      </c>
      <c r="H29" s="16">
        <v>72</v>
      </c>
      <c r="I29" s="16">
        <v>72</v>
      </c>
      <c r="J29" s="16">
        <v>27.4</v>
      </c>
      <c r="K29" s="16">
        <v>10.4</v>
      </c>
      <c r="L29" s="16">
        <v>3.2</v>
      </c>
      <c r="M29" s="16">
        <v>1</v>
      </c>
      <c r="N29" s="16">
        <v>1.4</v>
      </c>
      <c r="O29" s="16">
        <v>2.2999999999999998</v>
      </c>
      <c r="P29" s="29">
        <v>15.6</v>
      </c>
      <c r="Q29" s="28">
        <v>0.50800000000000001</v>
      </c>
      <c r="R29" s="28">
        <v>0.52300000000000002</v>
      </c>
      <c r="S29" s="28">
        <v>0.10299999999999999</v>
      </c>
      <c r="T29" s="28">
        <v>0.77300000000000002</v>
      </c>
      <c r="U29" s="30">
        <v>13250000</v>
      </c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5.75" customHeight="1" x14ac:dyDescent="0.25">
      <c r="A30" s="32" t="s">
        <v>496</v>
      </c>
      <c r="B30" s="26">
        <v>20</v>
      </c>
      <c r="C30" s="27">
        <v>5</v>
      </c>
      <c r="D30" s="28">
        <v>0.159</v>
      </c>
      <c r="E30" s="28">
        <v>0.63200000000000001</v>
      </c>
      <c r="F30" s="16">
        <v>18.5</v>
      </c>
      <c r="G30" s="16">
        <v>7.6</v>
      </c>
      <c r="H30" s="16">
        <v>80</v>
      </c>
      <c r="I30" s="16">
        <v>80</v>
      </c>
      <c r="J30" s="16">
        <v>26.2</v>
      </c>
      <c r="K30" s="16">
        <v>8.4</v>
      </c>
      <c r="L30" s="16">
        <v>1.4</v>
      </c>
      <c r="M30" s="16">
        <v>0.5</v>
      </c>
      <c r="N30" s="16">
        <v>1.5</v>
      </c>
      <c r="O30" s="16">
        <v>1.3</v>
      </c>
      <c r="P30" s="29">
        <v>10.9</v>
      </c>
      <c r="Q30" s="28">
        <v>0.59</v>
      </c>
      <c r="R30" s="28">
        <v>0.629</v>
      </c>
      <c r="S30" s="28">
        <v>0.13300000000000001</v>
      </c>
      <c r="T30" s="28">
        <v>0.70899999999999996</v>
      </c>
      <c r="U30" s="30">
        <v>2376000</v>
      </c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 ht="15.75" customHeight="1" x14ac:dyDescent="0.25">
      <c r="A31" s="32" t="s">
        <v>474</v>
      </c>
      <c r="B31" s="26">
        <v>25</v>
      </c>
      <c r="C31" s="27">
        <v>2</v>
      </c>
      <c r="D31" s="28">
        <v>0.28399999999999997</v>
      </c>
      <c r="E31" s="28">
        <v>0.58099999999999996</v>
      </c>
      <c r="F31" s="16">
        <v>20.8</v>
      </c>
      <c r="G31" s="16">
        <v>7.6</v>
      </c>
      <c r="H31" s="16">
        <v>82</v>
      </c>
      <c r="I31" s="16">
        <v>82</v>
      </c>
      <c r="J31" s="16">
        <v>36.9</v>
      </c>
      <c r="K31" s="16">
        <v>5</v>
      </c>
      <c r="L31" s="16">
        <v>5.5</v>
      </c>
      <c r="M31" s="16">
        <v>1.5</v>
      </c>
      <c r="N31" s="16">
        <v>0.7</v>
      </c>
      <c r="O31" s="16">
        <v>2.7</v>
      </c>
      <c r="P31" s="29">
        <v>25.6</v>
      </c>
      <c r="Q31" s="28">
        <v>0.47499999999999998</v>
      </c>
      <c r="R31" s="28">
        <v>0.54800000000000004</v>
      </c>
      <c r="S31" s="28">
        <v>0.35099999999999998</v>
      </c>
      <c r="T31" s="28">
        <v>0.80800000000000005</v>
      </c>
      <c r="U31" s="30">
        <v>27093000</v>
      </c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5.75" customHeight="1" x14ac:dyDescent="0.25">
      <c r="A32" s="32" t="s">
        <v>106</v>
      </c>
      <c r="B32" s="26">
        <v>22</v>
      </c>
      <c r="C32" s="27">
        <v>4</v>
      </c>
      <c r="D32" s="28">
        <v>0.23499999999999999</v>
      </c>
      <c r="E32" s="28">
        <v>0.63</v>
      </c>
      <c r="F32" s="16">
        <v>21.9</v>
      </c>
      <c r="G32" s="16">
        <v>7.6</v>
      </c>
      <c r="H32" s="16">
        <v>74</v>
      </c>
      <c r="I32" s="16">
        <v>5</v>
      </c>
      <c r="J32" s="16">
        <v>24.8</v>
      </c>
      <c r="K32" s="16">
        <v>9.3000000000000007</v>
      </c>
      <c r="L32" s="16">
        <v>2.9</v>
      </c>
      <c r="M32" s="16">
        <v>0.6</v>
      </c>
      <c r="N32" s="16">
        <v>0.4</v>
      </c>
      <c r="O32" s="16">
        <v>2.2000000000000002</v>
      </c>
      <c r="P32" s="29">
        <v>14.1</v>
      </c>
      <c r="Q32" s="28">
        <v>0.59</v>
      </c>
      <c r="R32" s="28">
        <v>0.59199999999999997</v>
      </c>
      <c r="S32" s="28">
        <v>0.52900000000000003</v>
      </c>
      <c r="T32" s="28">
        <v>0.71499999999999997</v>
      </c>
      <c r="U32" s="30">
        <v>3529000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42" ht="15.75" customHeight="1" x14ac:dyDescent="0.25">
      <c r="A33" s="32" t="s">
        <v>274</v>
      </c>
      <c r="B33" s="26">
        <v>32</v>
      </c>
      <c r="C33" s="27">
        <v>5</v>
      </c>
      <c r="D33" s="28">
        <v>0.189</v>
      </c>
      <c r="E33" s="28">
        <v>0.60499999999999998</v>
      </c>
      <c r="F33" s="16">
        <v>20.2</v>
      </c>
      <c r="G33" s="16">
        <v>7.5</v>
      </c>
      <c r="H33" s="16">
        <v>68</v>
      </c>
      <c r="I33" s="16">
        <v>68</v>
      </c>
      <c r="J33" s="16">
        <v>29</v>
      </c>
      <c r="K33" s="16">
        <v>6.7</v>
      </c>
      <c r="L33" s="16">
        <v>4.2</v>
      </c>
      <c r="M33" s="16">
        <v>0.9</v>
      </c>
      <c r="N33" s="16">
        <v>1.3</v>
      </c>
      <c r="O33" s="16">
        <v>1.5</v>
      </c>
      <c r="P33" s="29">
        <v>13.6</v>
      </c>
      <c r="Q33" s="28">
        <v>0.53500000000000003</v>
      </c>
      <c r="R33" s="28">
        <v>0.60399999999999998</v>
      </c>
      <c r="S33" s="28">
        <v>0.36</v>
      </c>
      <c r="T33" s="28">
        <v>0.82099999999999995</v>
      </c>
      <c r="U33" s="30">
        <v>28000000</v>
      </c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1:42" ht="15.75" customHeight="1" x14ac:dyDescent="0.25">
      <c r="A34" s="32" t="s">
        <v>128</v>
      </c>
      <c r="B34" s="26">
        <v>27</v>
      </c>
      <c r="C34" s="27">
        <v>4</v>
      </c>
      <c r="D34" s="28">
        <v>0.17199999999999999</v>
      </c>
      <c r="E34" s="28">
        <v>0.68200000000000005</v>
      </c>
      <c r="F34" s="16">
        <v>20.399999999999999</v>
      </c>
      <c r="G34" s="16">
        <v>7.5</v>
      </c>
      <c r="H34" s="16">
        <v>77</v>
      </c>
      <c r="I34" s="16">
        <v>22</v>
      </c>
      <c r="J34" s="16">
        <v>21.6</v>
      </c>
      <c r="K34" s="16">
        <v>5.3</v>
      </c>
      <c r="L34" s="16">
        <v>1.5</v>
      </c>
      <c r="M34" s="16">
        <v>0.6</v>
      </c>
      <c r="N34" s="16">
        <v>0.6</v>
      </c>
      <c r="O34" s="16">
        <v>0.9</v>
      </c>
      <c r="P34" s="29">
        <v>10.6</v>
      </c>
      <c r="Q34" s="28">
        <v>0.59699999999999998</v>
      </c>
      <c r="R34" s="28">
        <v>0.69899999999999995</v>
      </c>
      <c r="S34" s="28">
        <v>0.307</v>
      </c>
      <c r="T34" s="28">
        <v>0.77200000000000002</v>
      </c>
      <c r="U34" s="30">
        <v>10259000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 ht="15.75" customHeight="1" x14ac:dyDescent="0.25">
      <c r="A35" s="32" t="s">
        <v>55</v>
      </c>
      <c r="B35" s="26">
        <v>28</v>
      </c>
      <c r="C35" s="27">
        <v>1</v>
      </c>
      <c r="D35" s="28">
        <v>0.315</v>
      </c>
      <c r="E35" s="28">
        <v>0.55800000000000005</v>
      </c>
      <c r="F35" s="16">
        <v>21.7</v>
      </c>
      <c r="G35" s="16">
        <v>7.4</v>
      </c>
      <c r="H35" s="16">
        <v>82</v>
      </c>
      <c r="I35" s="16">
        <v>82</v>
      </c>
      <c r="J35" s="16">
        <v>34.9</v>
      </c>
      <c r="K35" s="16">
        <v>4.4000000000000004</v>
      </c>
      <c r="L35" s="16">
        <v>5.9</v>
      </c>
      <c r="M35" s="16">
        <v>1.2</v>
      </c>
      <c r="N35" s="16">
        <v>0.4</v>
      </c>
      <c r="O35" s="16">
        <v>2.6</v>
      </c>
      <c r="P35" s="29">
        <v>25.6</v>
      </c>
      <c r="Q35" s="28">
        <v>0.434</v>
      </c>
      <c r="R35" s="28">
        <v>0.49399999999999999</v>
      </c>
      <c r="S35" s="28">
        <v>0.35599999999999998</v>
      </c>
      <c r="T35" s="28">
        <v>0.84399999999999997</v>
      </c>
      <c r="U35" s="30">
        <v>32742000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 ht="15.75" customHeight="1" x14ac:dyDescent="0.25">
      <c r="A36" s="32" t="s">
        <v>307</v>
      </c>
      <c r="B36" s="26">
        <v>24</v>
      </c>
      <c r="C36" s="27">
        <v>4</v>
      </c>
      <c r="D36" s="28">
        <v>0.154</v>
      </c>
      <c r="E36" s="28">
        <v>0.59199999999999997</v>
      </c>
      <c r="F36" s="16">
        <v>13.8</v>
      </c>
      <c r="G36" s="16">
        <v>7.3</v>
      </c>
      <c r="H36" s="16">
        <v>80</v>
      </c>
      <c r="I36" s="16">
        <v>77</v>
      </c>
      <c r="J36" s="16">
        <v>32.700000000000003</v>
      </c>
      <c r="K36" s="16">
        <v>5.2</v>
      </c>
      <c r="L36" s="16">
        <v>1</v>
      </c>
      <c r="M36" s="16">
        <v>0.8</v>
      </c>
      <c r="N36" s="16">
        <v>1.3</v>
      </c>
      <c r="O36" s="16">
        <v>0.8</v>
      </c>
      <c r="P36" s="29">
        <v>13.6</v>
      </c>
      <c r="Q36" s="28">
        <v>0.497</v>
      </c>
      <c r="R36" s="28">
        <v>0.55500000000000005</v>
      </c>
      <c r="S36" s="28">
        <v>0.39200000000000002</v>
      </c>
      <c r="T36" s="28">
        <v>0.71</v>
      </c>
      <c r="U36" s="30">
        <v>9346000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1:42" ht="15.75" customHeight="1" x14ac:dyDescent="0.25">
      <c r="A37" s="32" t="s">
        <v>255</v>
      </c>
      <c r="B37" s="26">
        <v>34</v>
      </c>
      <c r="C37" s="27">
        <v>3</v>
      </c>
      <c r="D37" s="28">
        <v>0.316</v>
      </c>
      <c r="E37" s="28">
        <v>0.58799999999999997</v>
      </c>
      <c r="F37" s="16">
        <v>25.6</v>
      </c>
      <c r="G37" s="16">
        <v>7.2</v>
      </c>
      <c r="H37" s="16">
        <v>55</v>
      </c>
      <c r="I37" s="16">
        <v>55</v>
      </c>
      <c r="J37" s="16">
        <v>35.200000000000003</v>
      </c>
      <c r="K37" s="16">
        <v>8.5</v>
      </c>
      <c r="L37" s="16">
        <v>8.3000000000000007</v>
      </c>
      <c r="M37" s="16">
        <v>1.3</v>
      </c>
      <c r="N37" s="16">
        <v>0.6</v>
      </c>
      <c r="O37" s="16">
        <v>3.6</v>
      </c>
      <c r="P37" s="29">
        <v>27.4</v>
      </c>
      <c r="Q37" s="28">
        <v>0.51</v>
      </c>
      <c r="R37" s="28">
        <v>0.58199999999999996</v>
      </c>
      <c r="S37" s="28">
        <v>0.33900000000000002</v>
      </c>
      <c r="T37" s="28">
        <v>0.66500000000000004</v>
      </c>
      <c r="U37" s="30">
        <v>37436000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ht="15.75" customHeight="1" x14ac:dyDescent="0.25">
      <c r="A38" s="32" t="s">
        <v>292</v>
      </c>
      <c r="B38" s="26">
        <v>26</v>
      </c>
      <c r="C38" s="27">
        <v>3</v>
      </c>
      <c r="D38" s="28">
        <v>0.22800000000000001</v>
      </c>
      <c r="E38" s="28">
        <v>0.59199999999999997</v>
      </c>
      <c r="F38" s="16">
        <v>17.2</v>
      </c>
      <c r="G38" s="16">
        <v>7.1</v>
      </c>
      <c r="H38" s="16">
        <v>82</v>
      </c>
      <c r="I38" s="16">
        <v>82</v>
      </c>
      <c r="J38" s="16">
        <v>34.700000000000003</v>
      </c>
      <c r="K38" s="16">
        <v>7.9</v>
      </c>
      <c r="L38" s="16">
        <v>2.8</v>
      </c>
      <c r="M38" s="16">
        <v>0.6</v>
      </c>
      <c r="N38" s="16">
        <v>0.5</v>
      </c>
      <c r="O38" s="16">
        <v>1.8</v>
      </c>
      <c r="P38" s="29">
        <v>20</v>
      </c>
      <c r="Q38" s="28">
        <v>0.48699999999999999</v>
      </c>
      <c r="R38" s="28">
        <v>0.52800000000000002</v>
      </c>
      <c r="S38" s="28">
        <v>0.39700000000000002</v>
      </c>
      <c r="T38" s="28">
        <v>0.86599999999999999</v>
      </c>
      <c r="U38" s="30">
        <v>32742000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</row>
    <row r="39" spans="1:42" ht="15.75" customHeight="1" x14ac:dyDescent="0.25">
      <c r="A39" s="32" t="s">
        <v>239</v>
      </c>
      <c r="B39" s="26">
        <v>30</v>
      </c>
      <c r="C39" s="27">
        <v>5</v>
      </c>
      <c r="D39" s="28">
        <v>0.15</v>
      </c>
      <c r="E39" s="28">
        <v>0.67400000000000004</v>
      </c>
      <c r="F39" s="16">
        <v>19</v>
      </c>
      <c r="G39" s="16">
        <v>7.1</v>
      </c>
      <c r="H39" s="16">
        <v>69</v>
      </c>
      <c r="I39" s="16">
        <v>69</v>
      </c>
      <c r="J39" s="16">
        <v>29.7</v>
      </c>
      <c r="K39" s="16">
        <v>13.1</v>
      </c>
      <c r="L39" s="16">
        <v>2.2999999999999998</v>
      </c>
      <c r="M39" s="16">
        <v>0.6</v>
      </c>
      <c r="N39" s="16">
        <v>1.1000000000000001</v>
      </c>
      <c r="O39" s="16">
        <v>2.2000000000000002</v>
      </c>
      <c r="P39" s="29">
        <v>11</v>
      </c>
      <c r="Q39" s="28">
        <v>0.64100000000000001</v>
      </c>
      <c r="R39" s="28">
        <v>0.64100000000000001</v>
      </c>
      <c r="S39" s="28">
        <v>0</v>
      </c>
      <c r="T39" s="28">
        <v>0.70499999999999996</v>
      </c>
      <c r="U39" s="30">
        <v>9881000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</row>
    <row r="40" spans="1:42" ht="15.75" customHeight="1" x14ac:dyDescent="0.25">
      <c r="A40" s="32" t="s">
        <v>646</v>
      </c>
      <c r="B40" s="26">
        <v>31</v>
      </c>
      <c r="C40" s="27">
        <v>1</v>
      </c>
      <c r="D40" s="28">
        <v>0.17199999999999999</v>
      </c>
      <c r="E40" s="28">
        <v>0.61599999999999999</v>
      </c>
      <c r="F40" s="16">
        <v>15.7</v>
      </c>
      <c r="G40" s="16">
        <v>6.9</v>
      </c>
      <c r="H40" s="16">
        <v>81</v>
      </c>
      <c r="I40" s="16">
        <v>81</v>
      </c>
      <c r="J40" s="16">
        <v>28</v>
      </c>
      <c r="K40" s="16">
        <v>2.5</v>
      </c>
      <c r="L40" s="16">
        <v>5.3</v>
      </c>
      <c r="M40" s="16">
        <v>0.6</v>
      </c>
      <c r="N40" s="16">
        <v>0</v>
      </c>
      <c r="O40" s="16">
        <v>1.6</v>
      </c>
      <c r="P40" s="29">
        <v>11.7</v>
      </c>
      <c r="Q40" s="28">
        <v>0.47</v>
      </c>
      <c r="R40" s="28">
        <v>0.51100000000000001</v>
      </c>
      <c r="S40" s="28">
        <v>0.42099999999999999</v>
      </c>
      <c r="T40" s="28">
        <v>0.86599999999999999</v>
      </c>
      <c r="U40" s="30">
        <v>7250000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</row>
    <row r="41" spans="1:42" ht="15.75" customHeight="1" x14ac:dyDescent="0.25">
      <c r="A41" s="32" t="s">
        <v>30</v>
      </c>
      <c r="B41" s="26">
        <v>30</v>
      </c>
      <c r="C41" s="27">
        <v>4</v>
      </c>
      <c r="D41" s="28">
        <v>0.18</v>
      </c>
      <c r="E41" s="28">
        <v>0.56899999999999995</v>
      </c>
      <c r="F41" s="16">
        <v>16.2</v>
      </c>
      <c r="G41" s="16">
        <v>6.9</v>
      </c>
      <c r="H41" s="16">
        <v>81</v>
      </c>
      <c r="I41" s="16">
        <v>81</v>
      </c>
      <c r="J41" s="16">
        <v>30.7</v>
      </c>
      <c r="K41" s="16">
        <v>6.5</v>
      </c>
      <c r="L41" s="16">
        <v>2.5</v>
      </c>
      <c r="M41" s="16">
        <v>1.5</v>
      </c>
      <c r="N41" s="16">
        <v>0.4</v>
      </c>
      <c r="O41" s="16">
        <v>1.5</v>
      </c>
      <c r="P41" s="29">
        <v>12.6</v>
      </c>
      <c r="Q41" s="28">
        <v>0.52700000000000002</v>
      </c>
      <c r="R41" s="28">
        <v>0.56399999999999995</v>
      </c>
      <c r="S41" s="28">
        <v>0.34899999999999998</v>
      </c>
      <c r="T41" s="28">
        <v>0.64400000000000002</v>
      </c>
      <c r="U41" s="30">
        <v>12900000</v>
      </c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</row>
    <row r="42" spans="1:42" ht="15.75" customHeight="1" x14ac:dyDescent="0.25">
      <c r="A42" s="32" t="s">
        <v>499</v>
      </c>
      <c r="B42" s="26">
        <v>21</v>
      </c>
      <c r="C42" s="27">
        <v>5</v>
      </c>
      <c r="D42" s="28">
        <v>0.158</v>
      </c>
      <c r="E42" s="28">
        <v>0.623</v>
      </c>
      <c r="F42" s="16">
        <v>17.899999999999999</v>
      </c>
      <c r="G42" s="16">
        <v>6.8</v>
      </c>
      <c r="H42" s="16">
        <v>82</v>
      </c>
      <c r="I42" s="16">
        <v>28</v>
      </c>
      <c r="J42" s="16">
        <v>23.3</v>
      </c>
      <c r="K42" s="16">
        <v>7.3</v>
      </c>
      <c r="L42" s="16">
        <v>2.2000000000000002</v>
      </c>
      <c r="M42" s="16">
        <v>0.9</v>
      </c>
      <c r="N42" s="16">
        <v>0.8</v>
      </c>
      <c r="O42" s="16">
        <v>1.5</v>
      </c>
      <c r="P42" s="29">
        <v>8.9</v>
      </c>
      <c r="Q42" s="28">
        <v>0.57599999999999996</v>
      </c>
      <c r="R42" s="28">
        <v>0.58799999999999997</v>
      </c>
      <c r="S42" s="28">
        <v>0.2</v>
      </c>
      <c r="T42" s="28">
        <v>0.73499999999999999</v>
      </c>
      <c r="U42" s="30">
        <v>3454000</v>
      </c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</row>
    <row r="43" spans="1:42" ht="15.75" customHeight="1" x14ac:dyDescent="0.25">
      <c r="A43" s="32" t="s">
        <v>647</v>
      </c>
      <c r="B43" s="26">
        <v>29</v>
      </c>
      <c r="C43" s="27">
        <v>3</v>
      </c>
      <c r="D43" s="28">
        <v>0.224</v>
      </c>
      <c r="E43" s="28">
        <v>0.61299999999999999</v>
      </c>
      <c r="F43" s="16">
        <v>16.100000000000001</v>
      </c>
      <c r="G43" s="16">
        <v>6.8</v>
      </c>
      <c r="H43" s="16">
        <v>81</v>
      </c>
      <c r="I43" s="16">
        <v>81</v>
      </c>
      <c r="J43" s="16">
        <v>31.8</v>
      </c>
      <c r="K43" s="16">
        <v>4.0999999999999996</v>
      </c>
      <c r="L43" s="16">
        <v>2</v>
      </c>
      <c r="M43" s="16">
        <v>0.9</v>
      </c>
      <c r="N43" s="16">
        <v>0</v>
      </c>
      <c r="O43" s="16">
        <v>1.7</v>
      </c>
      <c r="P43" s="29">
        <v>18</v>
      </c>
      <c r="Q43" s="28">
        <v>0.497</v>
      </c>
      <c r="R43" s="28">
        <v>0.53800000000000003</v>
      </c>
      <c r="S43" s="28">
        <v>0.42499999999999999</v>
      </c>
      <c r="T43" s="28">
        <v>0.80700000000000005</v>
      </c>
      <c r="U43" s="30">
        <v>17000000</v>
      </c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</row>
    <row r="44" spans="1:42" ht="15.75" customHeight="1" x14ac:dyDescent="0.25">
      <c r="A44" s="32" t="s">
        <v>413</v>
      </c>
      <c r="B44" s="26">
        <v>31</v>
      </c>
      <c r="C44" s="27">
        <v>1</v>
      </c>
      <c r="D44" s="28">
        <v>0.17699999999999999</v>
      </c>
      <c r="E44" s="28">
        <v>0.57399999999999995</v>
      </c>
      <c r="F44" s="16">
        <v>16.7</v>
      </c>
      <c r="G44" s="16">
        <v>6.8</v>
      </c>
      <c r="H44" s="16">
        <v>76</v>
      </c>
      <c r="I44" s="16">
        <v>76</v>
      </c>
      <c r="J44" s="16">
        <v>28.2</v>
      </c>
      <c r="K44" s="16">
        <v>3.1</v>
      </c>
      <c r="L44" s="16">
        <v>6</v>
      </c>
      <c r="M44" s="16">
        <v>1.4</v>
      </c>
      <c r="N44" s="16">
        <v>0.1</v>
      </c>
      <c r="O44" s="16">
        <v>1.6</v>
      </c>
      <c r="P44" s="29">
        <v>11.2</v>
      </c>
      <c r="Q44" s="28">
        <v>0.46700000000000003</v>
      </c>
      <c r="R44" s="28">
        <v>0.49199999999999999</v>
      </c>
      <c r="S44" s="28">
        <v>0.40699999999999997</v>
      </c>
      <c r="T44" s="28">
        <v>0.83199999999999996</v>
      </c>
      <c r="U44" s="30">
        <v>0</v>
      </c>
      <c r="V44" s="16" t="s">
        <v>648</v>
      </c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</row>
    <row r="45" spans="1:42" ht="15.75" customHeight="1" x14ac:dyDescent="0.25">
      <c r="A45" s="32" t="s">
        <v>47</v>
      </c>
      <c r="B45" s="26">
        <v>30</v>
      </c>
      <c r="C45" s="27">
        <v>1</v>
      </c>
      <c r="D45" s="28">
        <v>0.309</v>
      </c>
      <c r="E45" s="28">
        <v>0.501</v>
      </c>
      <c r="F45" s="16">
        <v>21.1</v>
      </c>
      <c r="G45" s="16">
        <v>6.8</v>
      </c>
      <c r="H45" s="16">
        <v>73</v>
      </c>
      <c r="I45" s="16">
        <v>73</v>
      </c>
      <c r="J45" s="16">
        <v>36</v>
      </c>
      <c r="K45" s="16">
        <v>11.1</v>
      </c>
      <c r="L45" s="16">
        <v>10.7</v>
      </c>
      <c r="M45" s="16">
        <v>1.9</v>
      </c>
      <c r="N45" s="16">
        <v>0.5</v>
      </c>
      <c r="O45" s="16">
        <v>4.5</v>
      </c>
      <c r="P45" s="29">
        <v>22.9</v>
      </c>
      <c r="Q45" s="28">
        <v>0.42799999999999999</v>
      </c>
      <c r="R45" s="28">
        <v>0.48099999999999998</v>
      </c>
      <c r="S45" s="28">
        <v>0.28999999999999998</v>
      </c>
      <c r="T45" s="28">
        <v>0.65600000000000003</v>
      </c>
      <c r="U45" s="30">
        <v>38506000</v>
      </c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</row>
    <row r="46" spans="1:42" ht="15.75" customHeight="1" x14ac:dyDescent="0.25">
      <c r="A46" s="32" t="s">
        <v>423</v>
      </c>
      <c r="B46" s="26">
        <v>25</v>
      </c>
      <c r="C46" s="27">
        <v>5</v>
      </c>
      <c r="D46" s="28">
        <v>0.17499999999999999</v>
      </c>
      <c r="E46" s="28">
        <v>0.56599999999999995</v>
      </c>
      <c r="F46" s="16">
        <v>18</v>
      </c>
      <c r="G46" s="16">
        <v>6.7</v>
      </c>
      <c r="H46" s="16">
        <v>81</v>
      </c>
      <c r="I46" s="16">
        <v>81</v>
      </c>
      <c r="J46" s="16">
        <v>27.3</v>
      </c>
      <c r="K46" s="16">
        <v>8.4</v>
      </c>
      <c r="L46" s="16">
        <v>2.4</v>
      </c>
      <c r="M46" s="16">
        <v>1.2</v>
      </c>
      <c r="N46" s="16">
        <v>0.6</v>
      </c>
      <c r="O46" s="16">
        <v>1</v>
      </c>
      <c r="P46" s="29">
        <v>11.9</v>
      </c>
      <c r="Q46" s="28">
        <v>0.55600000000000005</v>
      </c>
      <c r="R46" s="28">
        <v>0.55600000000000005</v>
      </c>
      <c r="S46" s="28">
        <v>0.5</v>
      </c>
      <c r="T46" s="28">
        <v>0.55100000000000005</v>
      </c>
      <c r="U46" s="30">
        <v>2177000</v>
      </c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</row>
    <row r="47" spans="1:42" ht="15.75" customHeight="1" x14ac:dyDescent="0.25">
      <c r="A47" s="33" t="s">
        <v>212</v>
      </c>
      <c r="B47" s="26">
        <v>30</v>
      </c>
      <c r="C47" s="27">
        <v>5</v>
      </c>
      <c r="D47" s="28">
        <v>0.16700000000000001</v>
      </c>
      <c r="E47" s="28">
        <v>0.59699999999999998</v>
      </c>
      <c r="F47" s="16">
        <v>14.6</v>
      </c>
      <c r="G47" s="16">
        <v>6.7</v>
      </c>
      <c r="H47" s="16">
        <v>81</v>
      </c>
      <c r="I47" s="16">
        <v>81</v>
      </c>
      <c r="J47" s="16">
        <v>28.7</v>
      </c>
      <c r="K47" s="16">
        <v>4.9000000000000004</v>
      </c>
      <c r="L47" s="16">
        <v>1.2</v>
      </c>
      <c r="M47" s="16">
        <v>0.6</v>
      </c>
      <c r="N47" s="16">
        <v>2.2000000000000002</v>
      </c>
      <c r="O47" s="16">
        <v>1</v>
      </c>
      <c r="P47" s="29">
        <v>12.5</v>
      </c>
      <c r="Q47" s="28">
        <v>0.45200000000000001</v>
      </c>
      <c r="R47" s="28">
        <v>0.61299999999999999</v>
      </c>
      <c r="S47" s="28">
        <v>0.36499999999999999</v>
      </c>
      <c r="T47" s="28">
        <v>0.84199999999999997</v>
      </c>
      <c r="U47" s="30">
        <v>12093000</v>
      </c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</row>
    <row r="48" spans="1:42" ht="15.75" customHeight="1" x14ac:dyDescent="0.25">
      <c r="A48" s="33" t="s">
        <v>209</v>
      </c>
      <c r="B48" s="26">
        <v>32</v>
      </c>
      <c r="C48" s="27">
        <v>1</v>
      </c>
      <c r="D48" s="28">
        <v>0.19600000000000001</v>
      </c>
      <c r="E48" s="28">
        <v>0.56200000000000006</v>
      </c>
      <c r="F48" s="16">
        <v>16.5</v>
      </c>
      <c r="G48" s="16">
        <v>6.6</v>
      </c>
      <c r="H48" s="16">
        <v>65</v>
      </c>
      <c r="I48" s="16">
        <v>65</v>
      </c>
      <c r="J48" s="16">
        <v>34</v>
      </c>
      <c r="K48" s="16">
        <v>4.8</v>
      </c>
      <c r="L48" s="16">
        <v>8.6999999999999993</v>
      </c>
      <c r="M48" s="16">
        <v>1.4</v>
      </c>
      <c r="N48" s="16">
        <v>0.5</v>
      </c>
      <c r="O48" s="16">
        <v>2.8</v>
      </c>
      <c r="P48" s="29">
        <v>14.2</v>
      </c>
      <c r="Q48" s="28">
        <v>0.41099999999999998</v>
      </c>
      <c r="R48" s="28">
        <v>0.51400000000000001</v>
      </c>
      <c r="S48" s="28">
        <v>0.34699999999999998</v>
      </c>
      <c r="T48" s="28">
        <v>0.83</v>
      </c>
      <c r="U48" s="30">
        <v>34996000</v>
      </c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</row>
    <row r="49" spans="1:42" ht="15.75" customHeight="1" x14ac:dyDescent="0.25">
      <c r="A49" s="33" t="s">
        <v>138</v>
      </c>
      <c r="B49" s="26">
        <v>33</v>
      </c>
      <c r="C49" s="27">
        <v>1</v>
      </c>
      <c r="D49" s="28">
        <v>0.22500000000000001</v>
      </c>
      <c r="E49" s="28">
        <v>0.56000000000000005</v>
      </c>
      <c r="F49" s="16">
        <v>19.7</v>
      </c>
      <c r="G49" s="16">
        <v>6.6</v>
      </c>
      <c r="H49" s="16">
        <v>58</v>
      </c>
      <c r="I49" s="16">
        <v>58</v>
      </c>
      <c r="J49" s="16">
        <v>32</v>
      </c>
      <c r="K49" s="16">
        <v>4.5999999999999996</v>
      </c>
      <c r="L49" s="16">
        <v>8.1999999999999993</v>
      </c>
      <c r="M49" s="16">
        <v>2</v>
      </c>
      <c r="N49" s="16">
        <v>0.3</v>
      </c>
      <c r="O49" s="16">
        <v>2.6</v>
      </c>
      <c r="P49" s="29">
        <v>15.6</v>
      </c>
      <c r="Q49" s="28">
        <v>0.41899999999999998</v>
      </c>
      <c r="R49" s="28">
        <v>0.47899999999999998</v>
      </c>
      <c r="S49" s="28">
        <v>0.35799999999999998</v>
      </c>
      <c r="T49" s="28">
        <v>0.86199999999999999</v>
      </c>
      <c r="U49" s="30">
        <v>38506000</v>
      </c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</row>
    <row r="50" spans="1:42" ht="15.75" customHeight="1" x14ac:dyDescent="0.25">
      <c r="A50" s="33" t="s">
        <v>447</v>
      </c>
      <c r="B50" s="26">
        <v>26</v>
      </c>
      <c r="C50" s="27">
        <v>1</v>
      </c>
      <c r="D50" s="28">
        <v>0.20699999999999999</v>
      </c>
      <c r="E50" s="28">
        <v>0.61399999999999999</v>
      </c>
      <c r="F50" s="16">
        <v>17.8</v>
      </c>
      <c r="G50" s="16">
        <v>6.5</v>
      </c>
      <c r="H50" s="16">
        <v>64</v>
      </c>
      <c r="I50" s="16">
        <v>64</v>
      </c>
      <c r="J50" s="16">
        <v>28.6</v>
      </c>
      <c r="K50" s="16">
        <v>4.5</v>
      </c>
      <c r="L50" s="16">
        <v>3.2</v>
      </c>
      <c r="M50" s="16">
        <v>0.7</v>
      </c>
      <c r="N50" s="16">
        <v>0.2</v>
      </c>
      <c r="O50" s="16">
        <v>1.4</v>
      </c>
      <c r="P50" s="29">
        <v>15.6</v>
      </c>
      <c r="Q50" s="28">
        <v>0.505</v>
      </c>
      <c r="R50" s="28">
        <v>0.54400000000000004</v>
      </c>
      <c r="S50" s="28">
        <v>0.42599999999999999</v>
      </c>
      <c r="T50" s="28">
        <v>0.92800000000000005</v>
      </c>
      <c r="U50" s="30">
        <v>20000000</v>
      </c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</row>
    <row r="51" spans="1:42" ht="15.75" customHeight="1" x14ac:dyDescent="0.25">
      <c r="A51" s="33" t="s">
        <v>360</v>
      </c>
      <c r="B51" s="26">
        <v>29</v>
      </c>
      <c r="C51" s="27">
        <v>2</v>
      </c>
      <c r="D51" s="28">
        <v>0.27900000000000003</v>
      </c>
      <c r="E51" s="28">
        <v>0.54200000000000004</v>
      </c>
      <c r="F51" s="16">
        <v>19.600000000000001</v>
      </c>
      <c r="G51" s="16">
        <v>6.3</v>
      </c>
      <c r="H51" s="16">
        <v>77</v>
      </c>
      <c r="I51" s="16">
        <v>77</v>
      </c>
      <c r="J51" s="16">
        <v>34.9</v>
      </c>
      <c r="K51" s="16">
        <v>6</v>
      </c>
      <c r="L51" s="16">
        <v>6.2</v>
      </c>
      <c r="M51" s="16">
        <v>1.1000000000000001</v>
      </c>
      <c r="N51" s="16">
        <v>0.5</v>
      </c>
      <c r="O51" s="16">
        <v>2.6</v>
      </c>
      <c r="P51" s="29">
        <v>21.2</v>
      </c>
      <c r="Q51" s="28">
        <v>0.48099999999999998</v>
      </c>
      <c r="R51" s="28">
        <v>0.49199999999999999</v>
      </c>
      <c r="S51" s="28">
        <v>0.156</v>
      </c>
      <c r="T51" s="28">
        <v>0.83</v>
      </c>
      <c r="U51" s="30">
        <v>27739000</v>
      </c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</row>
    <row r="52" spans="1:42" ht="15.75" customHeight="1" x14ac:dyDescent="0.25">
      <c r="A52" s="33" t="s">
        <v>65</v>
      </c>
      <c r="B52" s="26">
        <v>22</v>
      </c>
      <c r="C52" s="27">
        <v>5</v>
      </c>
      <c r="D52" s="28">
        <v>0.2</v>
      </c>
      <c r="E52" s="28">
        <v>0.56699999999999995</v>
      </c>
      <c r="F52" s="16">
        <v>18</v>
      </c>
      <c r="G52" s="16">
        <v>6.3</v>
      </c>
      <c r="H52" s="16">
        <v>74</v>
      </c>
      <c r="I52" s="16">
        <v>74</v>
      </c>
      <c r="J52" s="16">
        <v>28.6</v>
      </c>
      <c r="K52" s="16">
        <v>7.2</v>
      </c>
      <c r="L52" s="16">
        <v>1.6</v>
      </c>
      <c r="M52" s="16">
        <v>0.8</v>
      </c>
      <c r="N52" s="16">
        <v>2.7</v>
      </c>
      <c r="O52" s="16">
        <v>1.4</v>
      </c>
      <c r="P52" s="29">
        <v>13.3</v>
      </c>
      <c r="Q52" s="28">
        <v>0.48699999999999999</v>
      </c>
      <c r="R52" s="28">
        <v>0.52100000000000002</v>
      </c>
      <c r="S52" s="28">
        <v>0.38800000000000001</v>
      </c>
      <c r="T52" s="28">
        <v>0.73599999999999999</v>
      </c>
      <c r="U52" s="30">
        <v>18000000</v>
      </c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</row>
    <row r="53" spans="1:42" ht="15.75" customHeight="1" x14ac:dyDescent="0.25">
      <c r="A53" s="33" t="s">
        <v>45</v>
      </c>
      <c r="B53" s="26">
        <v>29</v>
      </c>
      <c r="C53" s="27">
        <v>5</v>
      </c>
      <c r="D53" s="28">
        <v>0.22600000000000001</v>
      </c>
      <c r="E53" s="28">
        <v>0.56399999999999995</v>
      </c>
      <c r="F53" s="16">
        <v>23.5</v>
      </c>
      <c r="G53" s="16">
        <v>6.3</v>
      </c>
      <c r="H53" s="16">
        <v>72</v>
      </c>
      <c r="I53" s="16">
        <v>53</v>
      </c>
      <c r="J53" s="16">
        <v>23.3</v>
      </c>
      <c r="K53" s="16">
        <v>11.3</v>
      </c>
      <c r="L53" s="16">
        <v>0.8</v>
      </c>
      <c r="M53" s="16">
        <v>0.6</v>
      </c>
      <c r="N53" s="16">
        <v>1.9</v>
      </c>
      <c r="O53" s="16">
        <v>1.3</v>
      </c>
      <c r="P53" s="29">
        <v>12.3</v>
      </c>
      <c r="Q53" s="28">
        <v>0.57099999999999995</v>
      </c>
      <c r="R53" s="28">
        <v>0.58099999999999996</v>
      </c>
      <c r="S53" s="28">
        <v>0.125</v>
      </c>
      <c r="T53" s="28">
        <v>0.44900000000000001</v>
      </c>
      <c r="U53" s="30">
        <v>27093000</v>
      </c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</row>
    <row r="54" spans="1:42" ht="15.75" customHeight="1" x14ac:dyDescent="0.25">
      <c r="A54" s="33" t="s">
        <v>165</v>
      </c>
      <c r="B54" s="26">
        <v>23</v>
      </c>
      <c r="C54" s="27">
        <v>1</v>
      </c>
      <c r="D54" s="28">
        <v>0.17100000000000001</v>
      </c>
      <c r="E54" s="28">
        <v>0.57699999999999996</v>
      </c>
      <c r="F54" s="16">
        <v>16.2</v>
      </c>
      <c r="G54" s="16">
        <v>6.2</v>
      </c>
      <c r="H54" s="16">
        <v>82</v>
      </c>
      <c r="I54" s="16">
        <v>6</v>
      </c>
      <c r="J54" s="16">
        <v>24</v>
      </c>
      <c r="K54" s="16">
        <v>2.4</v>
      </c>
      <c r="L54" s="16">
        <v>3.6</v>
      </c>
      <c r="M54" s="16">
        <v>0.9</v>
      </c>
      <c r="N54" s="16">
        <v>0</v>
      </c>
      <c r="O54" s="16">
        <v>0.6</v>
      </c>
      <c r="P54" s="29">
        <v>10.4</v>
      </c>
      <c r="Q54" s="28">
        <v>0.49299999999999999</v>
      </c>
      <c r="R54" s="28">
        <v>0.53100000000000003</v>
      </c>
      <c r="S54" s="28">
        <v>0.41399999999999998</v>
      </c>
      <c r="T54" s="28">
        <v>0.80200000000000005</v>
      </c>
      <c r="U54" s="30">
        <v>1588000</v>
      </c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</row>
    <row r="55" spans="1:42" ht="15.75" customHeight="1" x14ac:dyDescent="0.25">
      <c r="A55" s="33" t="s">
        <v>268</v>
      </c>
      <c r="B55" s="26">
        <v>29</v>
      </c>
      <c r="C55" s="27">
        <v>4</v>
      </c>
      <c r="D55" s="28">
        <v>0.22900000000000001</v>
      </c>
      <c r="E55" s="28">
        <v>0.58199999999999996</v>
      </c>
      <c r="F55" s="16">
        <v>18.7</v>
      </c>
      <c r="G55" s="16">
        <v>6.1</v>
      </c>
      <c r="H55" s="16">
        <v>74</v>
      </c>
      <c r="I55" s="16">
        <v>51</v>
      </c>
      <c r="J55" s="16">
        <v>27.2</v>
      </c>
      <c r="K55" s="16">
        <v>8.1</v>
      </c>
      <c r="L55" s="16">
        <v>1.3</v>
      </c>
      <c r="M55" s="16">
        <v>0.4</v>
      </c>
      <c r="N55" s="16">
        <v>1.4</v>
      </c>
      <c r="O55" s="16">
        <v>1.5</v>
      </c>
      <c r="P55" s="29">
        <v>15</v>
      </c>
      <c r="Q55" s="28">
        <v>0.52900000000000003</v>
      </c>
      <c r="R55" s="28">
        <v>0.58599999999999997</v>
      </c>
      <c r="S55" s="28">
        <v>0.28999999999999998</v>
      </c>
      <c r="T55" s="28">
        <v>0.76300000000000001</v>
      </c>
      <c r="U55" s="30">
        <v>23271000</v>
      </c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</row>
    <row r="56" spans="1:42" ht="15.75" customHeight="1" x14ac:dyDescent="0.25">
      <c r="A56" s="33" t="s">
        <v>181</v>
      </c>
      <c r="B56" s="26">
        <v>27</v>
      </c>
      <c r="C56" s="27">
        <v>2</v>
      </c>
      <c r="D56" s="28">
        <v>0.251</v>
      </c>
      <c r="E56" s="28">
        <v>0.55800000000000005</v>
      </c>
      <c r="F56" s="16">
        <v>16.5</v>
      </c>
      <c r="G56" s="16">
        <v>6.1</v>
      </c>
      <c r="H56" s="16">
        <v>77</v>
      </c>
      <c r="I56" s="16">
        <v>77</v>
      </c>
      <c r="J56" s="16">
        <v>31.1</v>
      </c>
      <c r="K56" s="16">
        <v>6</v>
      </c>
      <c r="L56" s="16">
        <v>4.3</v>
      </c>
      <c r="M56" s="16">
        <v>1</v>
      </c>
      <c r="N56" s="16">
        <v>0.1</v>
      </c>
      <c r="O56" s="16">
        <v>2.2999999999999998</v>
      </c>
      <c r="P56" s="29">
        <v>18.3</v>
      </c>
      <c r="Q56" s="28">
        <v>0.441</v>
      </c>
      <c r="R56" s="28">
        <v>0.48499999999999999</v>
      </c>
      <c r="S56" s="28">
        <v>0.378</v>
      </c>
      <c r="T56" s="28">
        <v>0.83699999999999997</v>
      </c>
      <c r="U56" s="30">
        <v>30689000</v>
      </c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</row>
    <row r="57" spans="1:42" ht="15.75" customHeight="1" x14ac:dyDescent="0.25">
      <c r="A57" s="32" t="s">
        <v>176</v>
      </c>
      <c r="B57" s="26">
        <v>33</v>
      </c>
      <c r="C57" s="27">
        <v>4</v>
      </c>
      <c r="D57" s="28">
        <v>0.19600000000000001</v>
      </c>
      <c r="E57" s="28">
        <v>0.56999999999999995</v>
      </c>
      <c r="F57" s="16">
        <v>17.899999999999999</v>
      </c>
      <c r="G57" s="16">
        <v>6.1</v>
      </c>
      <c r="H57" s="16">
        <v>70</v>
      </c>
      <c r="I57" s="16">
        <v>65</v>
      </c>
      <c r="J57" s="16">
        <v>27.1</v>
      </c>
      <c r="K57" s="16">
        <v>7.2</v>
      </c>
      <c r="L57" s="16">
        <v>2</v>
      </c>
      <c r="M57" s="16">
        <v>1.2</v>
      </c>
      <c r="N57" s="16">
        <v>0.8</v>
      </c>
      <c r="O57" s="16">
        <v>1.4</v>
      </c>
      <c r="P57" s="29">
        <v>12.6</v>
      </c>
      <c r="Q57" s="28">
        <v>0.48399999999999999</v>
      </c>
      <c r="R57" s="28">
        <v>0.52200000000000002</v>
      </c>
      <c r="S57" s="28">
        <v>0.36499999999999999</v>
      </c>
      <c r="T57" s="28">
        <v>0.72699999999999998</v>
      </c>
      <c r="U57" s="30">
        <v>30350000</v>
      </c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</row>
    <row r="58" spans="1:42" ht="15.75" customHeight="1" x14ac:dyDescent="0.25">
      <c r="A58" s="32" t="s">
        <v>122</v>
      </c>
      <c r="B58" s="26">
        <v>24</v>
      </c>
      <c r="C58" s="27">
        <v>4</v>
      </c>
      <c r="D58" s="28">
        <v>0.27800000000000002</v>
      </c>
      <c r="E58" s="28">
        <v>0.6</v>
      </c>
      <c r="F58" s="16">
        <v>21</v>
      </c>
      <c r="G58" s="16">
        <v>6.1</v>
      </c>
      <c r="H58" s="16">
        <v>73</v>
      </c>
      <c r="I58" s="16">
        <v>49</v>
      </c>
      <c r="J58" s="16">
        <v>30.6</v>
      </c>
      <c r="K58" s="16">
        <v>8.6999999999999993</v>
      </c>
      <c r="L58" s="16">
        <v>3.1</v>
      </c>
      <c r="M58" s="16">
        <v>0.7</v>
      </c>
      <c r="N58" s="16">
        <v>0.6</v>
      </c>
      <c r="O58" s="16">
        <v>2.8</v>
      </c>
      <c r="P58" s="29">
        <v>21.4</v>
      </c>
      <c r="Q58" s="28">
        <v>0.52400000000000002</v>
      </c>
      <c r="R58" s="28">
        <v>0.56399999999999995</v>
      </c>
      <c r="S58" s="28">
        <v>0.34399999999999997</v>
      </c>
      <c r="T58" s="28">
        <v>0.73099999999999998</v>
      </c>
      <c r="U58" s="30">
        <v>18000000</v>
      </c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</row>
    <row r="59" spans="1:42" ht="15.75" customHeight="1" x14ac:dyDescent="0.25">
      <c r="A59" s="32" t="s">
        <v>113</v>
      </c>
      <c r="B59" s="26">
        <v>20</v>
      </c>
      <c r="C59" s="27">
        <v>5</v>
      </c>
      <c r="D59" s="28">
        <v>0.121</v>
      </c>
      <c r="E59" s="28">
        <v>0.69199999999999995</v>
      </c>
      <c r="F59" s="16">
        <v>22</v>
      </c>
      <c r="G59" s="16">
        <v>6.1</v>
      </c>
      <c r="H59" s="16">
        <v>66</v>
      </c>
      <c r="I59" s="16">
        <v>19</v>
      </c>
      <c r="J59" s="16">
        <v>20.6</v>
      </c>
      <c r="K59" s="16">
        <v>6.4</v>
      </c>
      <c r="L59" s="16">
        <v>0.6</v>
      </c>
      <c r="M59" s="16">
        <v>0.8</v>
      </c>
      <c r="N59" s="16">
        <v>2.4</v>
      </c>
      <c r="O59" s="16">
        <v>0.5</v>
      </c>
      <c r="P59" s="29">
        <v>7.3</v>
      </c>
      <c r="Q59" s="28">
        <v>0.69399999999999995</v>
      </c>
      <c r="R59" s="28">
        <v>0.69399999999999995</v>
      </c>
      <c r="S59" s="28">
        <v>0</v>
      </c>
      <c r="T59" s="28">
        <v>0.6</v>
      </c>
      <c r="U59" s="30">
        <v>1559000</v>
      </c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</row>
    <row r="60" spans="1:42" ht="15.75" customHeight="1" x14ac:dyDescent="0.25">
      <c r="A60" s="32" t="s">
        <v>415</v>
      </c>
      <c r="B60" s="26">
        <v>21</v>
      </c>
      <c r="C60" s="27">
        <v>4</v>
      </c>
      <c r="D60" s="28">
        <v>0.23699999999999999</v>
      </c>
      <c r="E60" s="28">
        <v>0.627</v>
      </c>
      <c r="F60" s="16">
        <v>21.8</v>
      </c>
      <c r="G60" s="16">
        <v>6</v>
      </c>
      <c r="H60" s="16">
        <v>61</v>
      </c>
      <c r="I60" s="16">
        <v>59</v>
      </c>
      <c r="J60" s="16">
        <v>30</v>
      </c>
      <c r="K60" s="16">
        <v>9.8000000000000007</v>
      </c>
      <c r="L60" s="16">
        <v>2</v>
      </c>
      <c r="M60" s="16">
        <v>0.4</v>
      </c>
      <c r="N60" s="16">
        <v>0.6</v>
      </c>
      <c r="O60" s="16">
        <v>2</v>
      </c>
      <c r="P60" s="29">
        <v>19.5</v>
      </c>
      <c r="Q60" s="28">
        <v>0.56000000000000005</v>
      </c>
      <c r="R60" s="28">
        <v>0.60899999999999999</v>
      </c>
      <c r="S60" s="28">
        <v>0.34799999999999998</v>
      </c>
      <c r="T60" s="28">
        <v>0.76300000000000001</v>
      </c>
      <c r="U60" s="30">
        <v>2686000</v>
      </c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</row>
    <row r="61" spans="1:42" ht="15.75" customHeight="1" x14ac:dyDescent="0.25">
      <c r="A61" s="32" t="s">
        <v>321</v>
      </c>
      <c r="B61" s="26">
        <v>34</v>
      </c>
      <c r="C61" s="27">
        <v>5</v>
      </c>
      <c r="D61" s="28">
        <v>0.20699999999999999</v>
      </c>
      <c r="E61" s="28">
        <v>0.54600000000000004</v>
      </c>
      <c r="F61" s="16">
        <v>16.7</v>
      </c>
      <c r="G61" s="16">
        <v>6</v>
      </c>
      <c r="H61" s="16">
        <v>79</v>
      </c>
      <c r="I61" s="16">
        <v>72</v>
      </c>
      <c r="J61" s="16">
        <v>30.8</v>
      </c>
      <c r="K61" s="16">
        <v>7.9</v>
      </c>
      <c r="L61" s="16">
        <v>4.4000000000000004</v>
      </c>
      <c r="M61" s="16">
        <v>1.1000000000000001</v>
      </c>
      <c r="N61" s="16">
        <v>1.1000000000000001</v>
      </c>
      <c r="O61" s="16">
        <v>2</v>
      </c>
      <c r="P61" s="29">
        <v>13.6</v>
      </c>
      <c r="Q61" s="28">
        <v>0.44800000000000001</v>
      </c>
      <c r="R61" s="28">
        <v>0.48699999999999999</v>
      </c>
      <c r="S61" s="28">
        <v>0.36299999999999999</v>
      </c>
      <c r="T61" s="28">
        <v>0.75900000000000001</v>
      </c>
      <c r="U61" s="30">
        <v>25595000</v>
      </c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</row>
    <row r="62" spans="1:42" ht="15.75" customHeight="1" x14ac:dyDescent="0.25">
      <c r="A62" s="32" t="s">
        <v>265</v>
      </c>
      <c r="B62" s="26">
        <v>31</v>
      </c>
      <c r="C62" s="27">
        <v>3</v>
      </c>
      <c r="D62" s="28">
        <v>0.17499999999999999</v>
      </c>
      <c r="E62" s="28">
        <v>0.58099999999999996</v>
      </c>
      <c r="F62" s="16">
        <v>13.4</v>
      </c>
      <c r="G62" s="16">
        <v>6</v>
      </c>
      <c r="H62" s="16">
        <v>82</v>
      </c>
      <c r="I62" s="16">
        <v>82</v>
      </c>
      <c r="J62" s="16">
        <v>31.3</v>
      </c>
      <c r="K62" s="16">
        <v>4</v>
      </c>
      <c r="L62" s="16">
        <v>5.7</v>
      </c>
      <c r="M62" s="16">
        <v>1.2</v>
      </c>
      <c r="N62" s="16">
        <v>0.2</v>
      </c>
      <c r="O62" s="16">
        <v>2.4</v>
      </c>
      <c r="P62" s="29">
        <v>12.1</v>
      </c>
      <c r="Q62" s="28">
        <v>0.44800000000000001</v>
      </c>
      <c r="R62" s="28">
        <v>0.53300000000000003</v>
      </c>
      <c r="S62" s="28">
        <v>0.39100000000000001</v>
      </c>
      <c r="T62" s="28">
        <v>0.70699999999999996</v>
      </c>
      <c r="U62" s="30">
        <v>11954000</v>
      </c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</row>
    <row r="63" spans="1:42" ht="15.75" customHeight="1" x14ac:dyDescent="0.25">
      <c r="A63" s="32" t="s">
        <v>213</v>
      </c>
      <c r="B63" s="26">
        <v>22</v>
      </c>
      <c r="C63" s="27">
        <v>4</v>
      </c>
      <c r="D63" s="28">
        <v>0.128</v>
      </c>
      <c r="E63" s="28">
        <v>0.63600000000000001</v>
      </c>
      <c r="F63" s="16">
        <v>17.3</v>
      </c>
      <c r="G63" s="16">
        <v>6</v>
      </c>
      <c r="H63" s="16">
        <v>80</v>
      </c>
      <c r="I63" s="16">
        <v>24</v>
      </c>
      <c r="J63" s="16">
        <v>18.5</v>
      </c>
      <c r="K63" s="16">
        <v>5.2</v>
      </c>
      <c r="L63" s="16">
        <v>1.5</v>
      </c>
      <c r="M63" s="16">
        <v>0.6</v>
      </c>
      <c r="N63" s="16">
        <v>0.7</v>
      </c>
      <c r="O63" s="16">
        <v>0.6</v>
      </c>
      <c r="P63" s="29">
        <v>6.3</v>
      </c>
      <c r="Q63" s="28">
        <v>0.625</v>
      </c>
      <c r="R63" s="28">
        <v>0.64100000000000001</v>
      </c>
      <c r="S63" s="28">
        <v>0.1</v>
      </c>
      <c r="T63" s="28">
        <v>0.61899999999999999</v>
      </c>
      <c r="U63" s="30">
        <v>4629000</v>
      </c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</row>
    <row r="64" spans="1:42" ht="15.75" customHeight="1" x14ac:dyDescent="0.25">
      <c r="A64" s="32" t="s">
        <v>305</v>
      </c>
      <c r="B64" s="26">
        <v>31</v>
      </c>
      <c r="C64" s="27">
        <v>2</v>
      </c>
      <c r="D64" s="28">
        <v>0.14099999999999999</v>
      </c>
      <c r="E64" s="28">
        <v>0.63200000000000001</v>
      </c>
      <c r="F64" s="16">
        <v>13</v>
      </c>
      <c r="G64" s="16">
        <v>5.9</v>
      </c>
      <c r="H64" s="16">
        <v>80</v>
      </c>
      <c r="I64" s="16">
        <v>80</v>
      </c>
      <c r="J64" s="16">
        <v>27.7</v>
      </c>
      <c r="K64" s="16">
        <v>4</v>
      </c>
      <c r="L64" s="16">
        <v>1.6</v>
      </c>
      <c r="M64" s="16">
        <v>0.9</v>
      </c>
      <c r="N64" s="16">
        <v>0.7</v>
      </c>
      <c r="O64" s="16">
        <v>0.9</v>
      </c>
      <c r="P64" s="29">
        <v>10.3</v>
      </c>
      <c r="Q64" s="28">
        <v>0.46500000000000002</v>
      </c>
      <c r="R64" s="28">
        <v>0.48699999999999999</v>
      </c>
      <c r="S64" s="28">
        <v>0.45500000000000002</v>
      </c>
      <c r="T64" s="28">
        <v>0.84099999999999997</v>
      </c>
      <c r="U64" s="30">
        <v>14634000</v>
      </c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</row>
    <row r="65" spans="1:42" ht="15.75" customHeight="1" x14ac:dyDescent="0.25">
      <c r="A65" s="32" t="s">
        <v>283</v>
      </c>
      <c r="B65" s="26">
        <v>26</v>
      </c>
      <c r="C65" s="27">
        <v>2</v>
      </c>
      <c r="D65" s="28">
        <v>0.251</v>
      </c>
      <c r="E65" s="28">
        <v>0.58699999999999997</v>
      </c>
      <c r="F65" s="16">
        <v>17.5</v>
      </c>
      <c r="G65" s="16">
        <v>5.9</v>
      </c>
      <c r="H65" s="16">
        <v>82</v>
      </c>
      <c r="I65" s="16">
        <v>82</v>
      </c>
      <c r="J65" s="16">
        <v>31.9</v>
      </c>
      <c r="K65" s="16">
        <v>5</v>
      </c>
      <c r="L65" s="16">
        <v>2.5</v>
      </c>
      <c r="M65" s="16">
        <v>0.7</v>
      </c>
      <c r="N65" s="16">
        <v>0.4</v>
      </c>
      <c r="O65" s="16">
        <v>1.8</v>
      </c>
      <c r="P65" s="29">
        <v>20.7</v>
      </c>
      <c r="Q65" s="28">
        <v>0.45800000000000002</v>
      </c>
      <c r="R65" s="28">
        <v>0.48699999999999999</v>
      </c>
      <c r="S65" s="28">
        <v>0.42699999999999999</v>
      </c>
      <c r="T65" s="28">
        <v>0.88600000000000001</v>
      </c>
      <c r="U65" s="30">
        <v>4861000</v>
      </c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</row>
    <row r="66" spans="1:42" ht="15.75" customHeight="1" x14ac:dyDescent="0.25">
      <c r="A66" s="32" t="s">
        <v>189</v>
      </c>
      <c r="B66" s="26">
        <v>31</v>
      </c>
      <c r="C66" s="27">
        <v>5</v>
      </c>
      <c r="D66" s="28">
        <v>0.20200000000000001</v>
      </c>
      <c r="E66" s="28">
        <v>0.63400000000000001</v>
      </c>
      <c r="F66" s="16">
        <v>21.8</v>
      </c>
      <c r="G66" s="16">
        <v>5.9</v>
      </c>
      <c r="H66" s="16">
        <v>75</v>
      </c>
      <c r="I66" s="16">
        <v>62</v>
      </c>
      <c r="J66" s="16">
        <v>22.3</v>
      </c>
      <c r="K66" s="16">
        <v>7.5</v>
      </c>
      <c r="L66" s="16">
        <v>0.7</v>
      </c>
      <c r="M66" s="16">
        <v>0.6</v>
      </c>
      <c r="N66" s="16">
        <v>2</v>
      </c>
      <c r="O66" s="16">
        <v>1.4</v>
      </c>
      <c r="P66" s="29">
        <v>12</v>
      </c>
      <c r="Q66" s="28">
        <v>0.624</v>
      </c>
      <c r="R66" s="28">
        <v>0.63400000000000001</v>
      </c>
      <c r="S66" s="28">
        <v>8.3000000000000004E-2</v>
      </c>
      <c r="T66" s="28">
        <v>0.63200000000000001</v>
      </c>
      <c r="U66" s="30">
        <v>4000000</v>
      </c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</row>
    <row r="67" spans="1:42" ht="15.75" customHeight="1" x14ac:dyDescent="0.25">
      <c r="A67" s="32" t="s">
        <v>649</v>
      </c>
      <c r="B67" s="26">
        <v>34</v>
      </c>
      <c r="C67" s="27">
        <v>2</v>
      </c>
      <c r="D67" s="28">
        <v>0.219</v>
      </c>
      <c r="E67" s="28">
        <v>0.60199999999999998</v>
      </c>
      <c r="F67" s="16">
        <v>15.1</v>
      </c>
      <c r="G67" s="16">
        <v>5.9</v>
      </c>
      <c r="H67" s="16">
        <v>76</v>
      </c>
      <c r="I67" s="16">
        <v>63</v>
      </c>
      <c r="J67" s="16">
        <v>31.3</v>
      </c>
      <c r="K67" s="16">
        <v>2.4</v>
      </c>
      <c r="L67" s="16">
        <v>2.7</v>
      </c>
      <c r="M67" s="16">
        <v>0.4</v>
      </c>
      <c r="N67" s="16">
        <v>0.2</v>
      </c>
      <c r="O67" s="16">
        <v>1.3</v>
      </c>
      <c r="P67" s="29">
        <v>18.100000000000001</v>
      </c>
      <c r="Q67" s="28">
        <v>0.44</v>
      </c>
      <c r="R67" s="28">
        <v>0.502</v>
      </c>
      <c r="S67" s="28">
        <v>0.39700000000000002</v>
      </c>
      <c r="T67" s="28">
        <v>0.89400000000000002</v>
      </c>
      <c r="U67" s="30">
        <v>13486000</v>
      </c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</row>
    <row r="68" spans="1:42" ht="15.75" customHeight="1" x14ac:dyDescent="0.25">
      <c r="A68" s="32" t="s">
        <v>494</v>
      </c>
      <c r="B68" s="26">
        <v>28</v>
      </c>
      <c r="C68" s="27">
        <v>4</v>
      </c>
      <c r="D68" s="28">
        <v>0.13700000000000001</v>
      </c>
      <c r="E68" s="28">
        <v>0.56799999999999995</v>
      </c>
      <c r="F68" s="16">
        <v>13.2</v>
      </c>
      <c r="G68" s="16">
        <v>5.8</v>
      </c>
      <c r="H68" s="16">
        <v>81</v>
      </c>
      <c r="I68" s="16">
        <v>81</v>
      </c>
      <c r="J68" s="16">
        <v>28.3</v>
      </c>
      <c r="K68" s="16">
        <v>7.5</v>
      </c>
      <c r="L68" s="16">
        <v>1.3</v>
      </c>
      <c r="M68" s="16">
        <v>0.8</v>
      </c>
      <c r="N68" s="16">
        <v>0.4</v>
      </c>
      <c r="O68" s="16">
        <v>0.9</v>
      </c>
      <c r="P68" s="29">
        <v>9.4</v>
      </c>
      <c r="Q68" s="28">
        <v>0.433</v>
      </c>
      <c r="R68" s="28">
        <v>0.51400000000000001</v>
      </c>
      <c r="S68" s="28">
        <v>0.34300000000000003</v>
      </c>
      <c r="T68" s="28">
        <v>0.86699999999999999</v>
      </c>
      <c r="U68" s="30">
        <v>9258000</v>
      </c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</row>
    <row r="69" spans="1:42" ht="15.75" customHeight="1" x14ac:dyDescent="0.25">
      <c r="A69" s="32" t="s">
        <v>485</v>
      </c>
      <c r="B69" s="26">
        <v>20</v>
      </c>
      <c r="C69" s="27">
        <v>5</v>
      </c>
      <c r="D69" s="28">
        <v>0.21199999999999999</v>
      </c>
      <c r="E69" s="28">
        <v>0.60799999999999998</v>
      </c>
      <c r="F69" s="16">
        <v>20.5</v>
      </c>
      <c r="G69" s="16">
        <v>5.8</v>
      </c>
      <c r="H69" s="16">
        <v>71</v>
      </c>
      <c r="I69" s="16">
        <v>70</v>
      </c>
      <c r="J69" s="16">
        <v>30.7</v>
      </c>
      <c r="K69" s="16">
        <v>10.3</v>
      </c>
      <c r="L69" s="16">
        <v>1.8</v>
      </c>
      <c r="M69" s="16">
        <v>0.9</v>
      </c>
      <c r="N69" s="16">
        <v>0.9</v>
      </c>
      <c r="O69" s="16">
        <v>1.8</v>
      </c>
      <c r="P69" s="29">
        <v>16.3</v>
      </c>
      <c r="Q69" s="28">
        <v>0.58499999999999996</v>
      </c>
      <c r="R69" s="28">
        <v>0.58799999999999997</v>
      </c>
      <c r="S69" s="28">
        <v>0</v>
      </c>
      <c r="T69" s="28">
        <v>0.746</v>
      </c>
      <c r="U69" s="30">
        <v>9562000</v>
      </c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</row>
    <row r="70" spans="1:42" ht="15.75" customHeight="1" x14ac:dyDescent="0.25">
      <c r="A70" s="32" t="s">
        <v>134</v>
      </c>
      <c r="B70" s="26">
        <v>28</v>
      </c>
      <c r="C70" s="27">
        <v>5</v>
      </c>
      <c r="D70" s="28">
        <v>0.16200000000000001</v>
      </c>
      <c r="E70" s="28">
        <v>0.60199999999999998</v>
      </c>
      <c r="F70" s="16">
        <v>17.8</v>
      </c>
      <c r="G70" s="16">
        <v>5.8</v>
      </c>
      <c r="H70" s="16">
        <v>82</v>
      </c>
      <c r="I70" s="16">
        <v>17</v>
      </c>
      <c r="J70" s="16">
        <v>21.1</v>
      </c>
      <c r="K70" s="16">
        <v>6.4</v>
      </c>
      <c r="L70" s="16">
        <v>3</v>
      </c>
      <c r="M70" s="16">
        <v>0.8</v>
      </c>
      <c r="N70" s="16">
        <v>0.9</v>
      </c>
      <c r="O70" s="16">
        <v>1.5</v>
      </c>
      <c r="P70" s="29">
        <v>7.8</v>
      </c>
      <c r="Q70" s="28">
        <v>0.59299999999999997</v>
      </c>
      <c r="R70" s="28">
        <v>0.60199999999999998</v>
      </c>
      <c r="S70" s="28">
        <v>0.2</v>
      </c>
      <c r="T70" s="28">
        <v>0.56100000000000005</v>
      </c>
      <c r="U70" s="30">
        <v>14041000</v>
      </c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</row>
    <row r="71" spans="1:42" ht="15.75" customHeight="1" x14ac:dyDescent="0.25">
      <c r="A71" s="32" t="s">
        <v>365</v>
      </c>
      <c r="B71" s="26">
        <v>29</v>
      </c>
      <c r="C71" s="27">
        <v>5</v>
      </c>
      <c r="D71" s="28">
        <v>0.127</v>
      </c>
      <c r="E71" s="28">
        <v>0.63200000000000001</v>
      </c>
      <c r="F71" s="16">
        <v>17.3</v>
      </c>
      <c r="G71" s="16">
        <v>5.7</v>
      </c>
      <c r="H71" s="16">
        <v>81</v>
      </c>
      <c r="I71" s="16">
        <v>1</v>
      </c>
      <c r="J71" s="16">
        <v>17.899999999999999</v>
      </c>
      <c r="K71" s="16">
        <v>8.6</v>
      </c>
      <c r="L71" s="16">
        <v>0.8</v>
      </c>
      <c r="M71" s="16">
        <v>0.4</v>
      </c>
      <c r="N71" s="16">
        <v>0.4</v>
      </c>
      <c r="O71" s="16">
        <v>0.8</v>
      </c>
      <c r="P71" s="29">
        <v>5.8</v>
      </c>
      <c r="Q71" s="28">
        <v>0.61599999999999999</v>
      </c>
      <c r="R71" s="28">
        <v>0.62</v>
      </c>
      <c r="S71" s="28">
        <v>0</v>
      </c>
      <c r="T71" s="28">
        <v>0.61699999999999999</v>
      </c>
      <c r="U71" s="30">
        <v>4767000</v>
      </c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</row>
    <row r="72" spans="1:42" ht="15.75" customHeight="1" x14ac:dyDescent="0.25">
      <c r="A72" s="32" t="s">
        <v>440</v>
      </c>
      <c r="B72" s="26">
        <v>21</v>
      </c>
      <c r="C72" s="27">
        <v>5</v>
      </c>
      <c r="D72" s="28">
        <v>0.17599999999999999</v>
      </c>
      <c r="E72" s="28">
        <v>0.67400000000000004</v>
      </c>
      <c r="F72" s="16">
        <v>21</v>
      </c>
      <c r="G72" s="16">
        <v>5.6</v>
      </c>
      <c r="H72" s="16">
        <v>72</v>
      </c>
      <c r="I72" s="16">
        <v>53</v>
      </c>
      <c r="J72" s="16">
        <v>20.8</v>
      </c>
      <c r="K72" s="16">
        <v>6.3</v>
      </c>
      <c r="L72" s="16">
        <v>1.3</v>
      </c>
      <c r="M72" s="16">
        <v>0.3</v>
      </c>
      <c r="N72" s="16">
        <v>0.9</v>
      </c>
      <c r="O72" s="16">
        <v>0.8</v>
      </c>
      <c r="P72" s="29">
        <v>10.5</v>
      </c>
      <c r="Q72" s="28">
        <v>0.61599999999999999</v>
      </c>
      <c r="R72" s="28">
        <v>0.68500000000000005</v>
      </c>
      <c r="S72" s="28">
        <v>0.33300000000000002</v>
      </c>
      <c r="T72" s="28">
        <v>0.78100000000000003</v>
      </c>
      <c r="U72" s="30">
        <v>8000000</v>
      </c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</row>
    <row r="73" spans="1:42" ht="15.75" customHeight="1" x14ac:dyDescent="0.25">
      <c r="A73" s="32" t="s">
        <v>327</v>
      </c>
      <c r="B73" s="26">
        <v>21</v>
      </c>
      <c r="C73" s="27">
        <v>1</v>
      </c>
      <c r="D73" s="28">
        <v>0.245</v>
      </c>
      <c r="E73" s="28">
        <v>0.54400000000000004</v>
      </c>
      <c r="F73" s="16">
        <v>18.100000000000001</v>
      </c>
      <c r="G73" s="16">
        <v>5.6</v>
      </c>
      <c r="H73" s="16">
        <v>81</v>
      </c>
      <c r="I73" s="16">
        <v>81</v>
      </c>
      <c r="J73" s="16">
        <v>31.4</v>
      </c>
      <c r="K73" s="16">
        <v>3.8</v>
      </c>
      <c r="L73" s="16">
        <v>7.3</v>
      </c>
      <c r="M73" s="16">
        <v>1.6</v>
      </c>
      <c r="N73" s="16">
        <v>0.6</v>
      </c>
      <c r="O73" s="16">
        <v>2.8</v>
      </c>
      <c r="P73" s="29">
        <v>17.3</v>
      </c>
      <c r="Q73" s="28">
        <v>0.45800000000000002</v>
      </c>
      <c r="R73" s="28">
        <v>0.48199999999999998</v>
      </c>
      <c r="S73" s="28">
        <v>0.371</v>
      </c>
      <c r="T73" s="28">
        <v>0.72699999999999998</v>
      </c>
      <c r="U73" s="30">
        <v>6392000</v>
      </c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</row>
    <row r="74" spans="1:42" ht="15.75" customHeight="1" x14ac:dyDescent="0.25">
      <c r="A74" s="32" t="s">
        <v>192</v>
      </c>
      <c r="B74" s="26">
        <v>27</v>
      </c>
      <c r="C74" s="27">
        <v>2</v>
      </c>
      <c r="D74" s="28">
        <v>0.255</v>
      </c>
      <c r="E74" s="28">
        <v>0.55300000000000005</v>
      </c>
      <c r="F74" s="16">
        <v>17</v>
      </c>
      <c r="G74" s="16">
        <v>5.6</v>
      </c>
      <c r="H74" s="16">
        <v>70</v>
      </c>
      <c r="I74" s="16">
        <v>70</v>
      </c>
      <c r="J74" s="16">
        <v>33.9</v>
      </c>
      <c r="K74" s="16">
        <v>4</v>
      </c>
      <c r="L74" s="16">
        <v>3</v>
      </c>
      <c r="M74" s="16">
        <v>0.8</v>
      </c>
      <c r="N74" s="16">
        <v>0.4</v>
      </c>
      <c r="O74" s="16">
        <v>1.5</v>
      </c>
      <c r="P74" s="29">
        <v>21</v>
      </c>
      <c r="Q74" s="28">
        <v>0.45900000000000002</v>
      </c>
      <c r="R74" s="28">
        <v>0.50600000000000001</v>
      </c>
      <c r="S74" s="28">
        <v>0.375</v>
      </c>
      <c r="T74" s="28">
        <v>0.82799999999999996</v>
      </c>
      <c r="U74" s="30">
        <v>27556000</v>
      </c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</row>
    <row r="75" spans="1:42" ht="15.75" customHeight="1" x14ac:dyDescent="0.25">
      <c r="A75" s="32" t="s">
        <v>118</v>
      </c>
      <c r="B75" s="26">
        <v>25</v>
      </c>
      <c r="C75" s="27">
        <v>2</v>
      </c>
      <c r="D75" s="28">
        <v>0.20899999999999999</v>
      </c>
      <c r="E75" s="28">
        <v>0.53600000000000003</v>
      </c>
      <c r="F75" s="16">
        <v>14</v>
      </c>
      <c r="G75" s="16">
        <v>5.6</v>
      </c>
      <c r="H75" s="16">
        <v>73</v>
      </c>
      <c r="I75" s="16">
        <v>73</v>
      </c>
      <c r="J75" s="16">
        <v>34.799999999999997</v>
      </c>
      <c r="K75" s="16">
        <v>3.6</v>
      </c>
      <c r="L75" s="16">
        <v>4.0999999999999996</v>
      </c>
      <c r="M75" s="16">
        <v>1.1000000000000001</v>
      </c>
      <c r="N75" s="16">
        <v>0.5</v>
      </c>
      <c r="O75" s="16">
        <v>1.5</v>
      </c>
      <c r="P75" s="29">
        <v>16.600000000000001</v>
      </c>
      <c r="Q75" s="28">
        <v>0.41199999999999998</v>
      </c>
      <c r="R75" s="28">
        <v>0.45800000000000002</v>
      </c>
      <c r="S75" s="28">
        <v>0.35699999999999998</v>
      </c>
      <c r="T75" s="28">
        <v>0.86099999999999999</v>
      </c>
      <c r="U75" s="30">
        <v>10116000</v>
      </c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</row>
    <row r="76" spans="1:42" ht="15.75" customHeight="1" x14ac:dyDescent="0.25">
      <c r="A76" s="32" t="s">
        <v>293</v>
      </c>
      <c r="B76" s="26">
        <v>27</v>
      </c>
      <c r="C76" s="27">
        <v>3</v>
      </c>
      <c r="D76" s="28">
        <v>0.17</v>
      </c>
      <c r="E76" s="28">
        <v>0.64500000000000002</v>
      </c>
      <c r="F76" s="16">
        <v>13.5</v>
      </c>
      <c r="G76" s="16">
        <v>5.5</v>
      </c>
      <c r="H76" s="16">
        <v>76</v>
      </c>
      <c r="I76" s="16">
        <v>76</v>
      </c>
      <c r="J76" s="16">
        <v>30.2</v>
      </c>
      <c r="K76" s="16">
        <v>3.8</v>
      </c>
      <c r="L76" s="16">
        <v>2.4</v>
      </c>
      <c r="M76" s="16">
        <v>0.5</v>
      </c>
      <c r="N76" s="16">
        <v>0.2</v>
      </c>
      <c r="O76" s="16">
        <v>1.6</v>
      </c>
      <c r="P76" s="29">
        <v>13.7</v>
      </c>
      <c r="Q76" s="28">
        <v>0.5</v>
      </c>
      <c r="R76" s="28">
        <v>0.52800000000000002</v>
      </c>
      <c r="S76" s="28">
        <v>0.47399999999999998</v>
      </c>
      <c r="T76" s="28">
        <v>0.82699999999999996</v>
      </c>
      <c r="U76" s="30">
        <v>7666000</v>
      </c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</row>
    <row r="77" spans="1:42" ht="15.75" customHeight="1" x14ac:dyDescent="0.25">
      <c r="A77" s="32" t="s">
        <v>279</v>
      </c>
      <c r="B77" s="26">
        <v>28</v>
      </c>
      <c r="C77" s="27">
        <v>2</v>
      </c>
      <c r="D77" s="28">
        <v>0.254</v>
      </c>
      <c r="E77" s="28">
        <v>0.55500000000000005</v>
      </c>
      <c r="F77" s="16">
        <v>19.399999999999999</v>
      </c>
      <c r="G77" s="16">
        <v>5.4</v>
      </c>
      <c r="H77" s="16">
        <v>67</v>
      </c>
      <c r="I77" s="16">
        <v>67</v>
      </c>
      <c r="J77" s="16">
        <v>35.9</v>
      </c>
      <c r="K77" s="16">
        <v>5</v>
      </c>
      <c r="L77" s="16">
        <v>7.7</v>
      </c>
      <c r="M77" s="16">
        <v>1.6</v>
      </c>
      <c r="N77" s="16">
        <v>0.8</v>
      </c>
      <c r="O77" s="16">
        <v>3.1</v>
      </c>
      <c r="P77" s="29">
        <v>21.2</v>
      </c>
      <c r="Q77" s="28">
        <v>0.47199999999999998</v>
      </c>
      <c r="R77" s="28">
        <v>0.53900000000000003</v>
      </c>
      <c r="S77" s="28">
        <v>0.32500000000000001</v>
      </c>
      <c r="T77" s="28">
        <v>0.76800000000000002</v>
      </c>
      <c r="U77" s="30">
        <v>26231000</v>
      </c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</row>
    <row r="78" spans="1:42" ht="15.75" customHeight="1" x14ac:dyDescent="0.25">
      <c r="A78" s="32" t="s">
        <v>236</v>
      </c>
      <c r="B78" s="26">
        <v>26</v>
      </c>
      <c r="C78" s="27">
        <v>5</v>
      </c>
      <c r="D78" s="28">
        <v>0.23100000000000001</v>
      </c>
      <c r="E78" s="28">
        <v>0.59399999999999997</v>
      </c>
      <c r="F78" s="16">
        <v>22.3</v>
      </c>
      <c r="G78" s="16">
        <v>5.4</v>
      </c>
      <c r="H78" s="16">
        <v>67</v>
      </c>
      <c r="I78" s="16">
        <v>31</v>
      </c>
      <c r="J78" s="16">
        <v>24.5</v>
      </c>
      <c r="K78" s="16">
        <v>9.8000000000000007</v>
      </c>
      <c r="L78" s="16">
        <v>1.7</v>
      </c>
      <c r="M78" s="16">
        <v>0.5</v>
      </c>
      <c r="N78" s="16">
        <v>0.4</v>
      </c>
      <c r="O78" s="16">
        <v>1.8</v>
      </c>
      <c r="P78" s="29">
        <v>13.7</v>
      </c>
      <c r="Q78" s="28">
        <v>0.54900000000000004</v>
      </c>
      <c r="R78" s="28">
        <v>0.56200000000000006</v>
      </c>
      <c r="S78" s="28">
        <v>0.29399999999999998</v>
      </c>
      <c r="T78" s="28">
        <v>0.78700000000000003</v>
      </c>
      <c r="U78" s="30">
        <v>4767000</v>
      </c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</row>
    <row r="79" spans="1:42" ht="15.75" customHeight="1" x14ac:dyDescent="0.25">
      <c r="A79" s="32" t="s">
        <v>226</v>
      </c>
      <c r="B79" s="26">
        <v>26</v>
      </c>
      <c r="C79" s="27">
        <v>2</v>
      </c>
      <c r="D79" s="28">
        <v>0.22500000000000001</v>
      </c>
      <c r="E79" s="28">
        <v>0.55200000000000005</v>
      </c>
      <c r="F79" s="16">
        <v>17.3</v>
      </c>
      <c r="G79" s="16">
        <v>5.3</v>
      </c>
      <c r="H79" s="16">
        <v>79</v>
      </c>
      <c r="I79" s="16">
        <v>55</v>
      </c>
      <c r="J79" s="16">
        <v>28.5</v>
      </c>
      <c r="K79" s="16">
        <v>5.5</v>
      </c>
      <c r="L79" s="16">
        <v>2.2000000000000002</v>
      </c>
      <c r="M79" s="16">
        <v>1.1000000000000001</v>
      </c>
      <c r="N79" s="16">
        <v>0.4</v>
      </c>
      <c r="O79" s="16">
        <v>1</v>
      </c>
      <c r="P79" s="29">
        <v>15.3</v>
      </c>
      <c r="Q79" s="28">
        <v>0.44</v>
      </c>
      <c r="R79" s="28">
        <v>0.48699999999999999</v>
      </c>
      <c r="S79" s="28">
        <v>0.34799999999999998</v>
      </c>
      <c r="T79" s="28">
        <v>0.88800000000000001</v>
      </c>
      <c r="U79" s="30">
        <v>10500000</v>
      </c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</row>
    <row r="80" spans="1:42" ht="15.75" customHeight="1" x14ac:dyDescent="0.25">
      <c r="A80" s="32" t="s">
        <v>91</v>
      </c>
      <c r="B80" s="26">
        <v>24</v>
      </c>
      <c r="C80" s="27">
        <v>1</v>
      </c>
      <c r="D80" s="28">
        <v>0.14599999999999999</v>
      </c>
      <c r="E80" s="28">
        <v>0.56799999999999995</v>
      </c>
      <c r="F80" s="16">
        <v>13.1</v>
      </c>
      <c r="G80" s="16">
        <v>5.3</v>
      </c>
      <c r="H80" s="16">
        <v>80</v>
      </c>
      <c r="I80" s="16">
        <v>60</v>
      </c>
      <c r="J80" s="16">
        <v>27.5</v>
      </c>
      <c r="K80" s="16">
        <v>2.9</v>
      </c>
      <c r="L80" s="16">
        <v>4</v>
      </c>
      <c r="M80" s="16">
        <v>1.8</v>
      </c>
      <c r="N80" s="16">
        <v>0.4</v>
      </c>
      <c r="O80" s="16">
        <v>1.5</v>
      </c>
      <c r="P80" s="29">
        <v>8.9</v>
      </c>
      <c r="Q80" s="28">
        <v>0.42199999999999999</v>
      </c>
      <c r="R80" s="28">
        <v>0.51100000000000001</v>
      </c>
      <c r="S80" s="28">
        <v>0.36399999999999999</v>
      </c>
      <c r="T80" s="28">
        <v>0.80600000000000005</v>
      </c>
      <c r="U80" s="30">
        <v>12553000</v>
      </c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</row>
    <row r="81" spans="1:42" ht="15.75" customHeight="1" x14ac:dyDescent="0.25">
      <c r="A81" s="32" t="s">
        <v>73</v>
      </c>
      <c r="B81" s="26">
        <v>28</v>
      </c>
      <c r="C81" s="27">
        <v>2</v>
      </c>
      <c r="D81" s="28">
        <v>0.25600000000000001</v>
      </c>
      <c r="E81" s="28">
        <v>0.57099999999999995</v>
      </c>
      <c r="F81" s="16">
        <v>16.600000000000001</v>
      </c>
      <c r="G81" s="16">
        <v>5.3</v>
      </c>
      <c r="H81" s="16">
        <v>78</v>
      </c>
      <c r="I81" s="16">
        <v>78</v>
      </c>
      <c r="J81" s="16">
        <v>34</v>
      </c>
      <c r="K81" s="16">
        <v>3.8</v>
      </c>
      <c r="L81" s="16">
        <v>2.4</v>
      </c>
      <c r="M81" s="16">
        <v>1.1000000000000001</v>
      </c>
      <c r="N81" s="16">
        <v>0.6</v>
      </c>
      <c r="O81" s="16">
        <v>1.5</v>
      </c>
      <c r="P81" s="29">
        <v>21.5</v>
      </c>
      <c r="Q81" s="28">
        <v>0.46700000000000003</v>
      </c>
      <c r="R81" s="28">
        <v>0.51600000000000001</v>
      </c>
      <c r="S81" s="28">
        <v>0.40200000000000002</v>
      </c>
      <c r="T81" s="28">
        <v>0.81599999999999995</v>
      </c>
      <c r="U81" s="30">
        <v>32742000</v>
      </c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</row>
    <row r="82" spans="1:42" ht="15.75" customHeight="1" x14ac:dyDescent="0.25">
      <c r="A82" s="32" t="s">
        <v>317</v>
      </c>
      <c r="B82" s="26">
        <v>33</v>
      </c>
      <c r="C82" s="27">
        <v>4</v>
      </c>
      <c r="D82" s="28">
        <v>0.17199999999999999</v>
      </c>
      <c r="E82" s="28">
        <v>0.61199999999999999</v>
      </c>
      <c r="F82" s="16">
        <v>17.8</v>
      </c>
      <c r="G82" s="16">
        <v>5.0999999999999996</v>
      </c>
      <c r="H82" s="16">
        <v>70</v>
      </c>
      <c r="I82" s="16">
        <v>57</v>
      </c>
      <c r="J82" s="16">
        <v>24.1</v>
      </c>
      <c r="K82" s="16">
        <v>6.5</v>
      </c>
      <c r="L82" s="16">
        <v>1.2</v>
      </c>
      <c r="M82" s="16">
        <v>0.8</v>
      </c>
      <c r="N82" s="16">
        <v>0.6</v>
      </c>
      <c r="O82" s="16">
        <v>1</v>
      </c>
      <c r="P82" s="29">
        <v>10.8</v>
      </c>
      <c r="Q82" s="28">
        <v>0.56599999999999995</v>
      </c>
      <c r="R82" s="28">
        <v>0.58299999999999996</v>
      </c>
      <c r="S82" s="28">
        <v>0.32400000000000001</v>
      </c>
      <c r="T82" s="28">
        <v>0.75700000000000001</v>
      </c>
      <c r="U82" s="30">
        <v>9000000</v>
      </c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</row>
    <row r="83" spans="1:42" ht="15.75" customHeight="1" x14ac:dyDescent="0.25">
      <c r="A83" s="32" t="s">
        <v>312</v>
      </c>
      <c r="B83" s="26">
        <v>23</v>
      </c>
      <c r="C83" s="27">
        <v>4</v>
      </c>
      <c r="D83" s="28">
        <v>0.218</v>
      </c>
      <c r="E83" s="28">
        <v>0.53800000000000003</v>
      </c>
      <c r="F83" s="16">
        <v>15.1</v>
      </c>
      <c r="G83" s="16">
        <v>5.0999999999999996</v>
      </c>
      <c r="H83" s="16">
        <v>78</v>
      </c>
      <c r="I83" s="16">
        <v>78</v>
      </c>
      <c r="J83" s="16">
        <v>33.799999999999997</v>
      </c>
      <c r="K83" s="16">
        <v>7.4</v>
      </c>
      <c r="L83" s="16">
        <v>3.7</v>
      </c>
      <c r="M83" s="16">
        <v>0.7</v>
      </c>
      <c r="N83" s="16">
        <v>0.7</v>
      </c>
      <c r="O83" s="16">
        <v>2.1</v>
      </c>
      <c r="P83" s="29">
        <v>16</v>
      </c>
      <c r="Q83" s="28">
        <v>0.44900000000000001</v>
      </c>
      <c r="R83" s="28">
        <v>0.499</v>
      </c>
      <c r="S83" s="28">
        <v>0.34899999999999998</v>
      </c>
      <c r="T83" s="28">
        <v>0.73099999999999998</v>
      </c>
      <c r="U83" s="30">
        <v>19863000</v>
      </c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</row>
    <row r="84" spans="1:42" ht="15.75" customHeight="1" x14ac:dyDescent="0.25">
      <c r="A84" s="32" t="s">
        <v>162</v>
      </c>
      <c r="B84" s="26">
        <v>21</v>
      </c>
      <c r="C84" s="27">
        <v>1</v>
      </c>
      <c r="D84" s="28">
        <v>0.249</v>
      </c>
      <c r="E84" s="28">
        <v>0.53800000000000003</v>
      </c>
      <c r="F84" s="16">
        <v>16</v>
      </c>
      <c r="G84" s="16">
        <v>5.0999999999999996</v>
      </c>
      <c r="H84" s="16">
        <v>75</v>
      </c>
      <c r="I84" s="16">
        <v>74</v>
      </c>
      <c r="J84" s="16">
        <v>32.6</v>
      </c>
      <c r="K84" s="16">
        <v>4.2</v>
      </c>
      <c r="L84" s="16">
        <v>4.8</v>
      </c>
      <c r="M84" s="16">
        <v>0.9</v>
      </c>
      <c r="N84" s="16">
        <v>0.4</v>
      </c>
      <c r="O84" s="16">
        <v>2.1</v>
      </c>
      <c r="P84" s="29">
        <v>18.2</v>
      </c>
      <c r="Q84" s="28">
        <v>0.437</v>
      </c>
      <c r="R84" s="28">
        <v>0.47599999999999998</v>
      </c>
      <c r="S84" s="28">
        <v>0.36699999999999999</v>
      </c>
      <c r="T84" s="28">
        <v>0.84799999999999998</v>
      </c>
      <c r="U84" s="30">
        <v>4444000</v>
      </c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</row>
    <row r="85" spans="1:42" ht="15.75" customHeight="1" x14ac:dyDescent="0.25">
      <c r="A85" s="32" t="s">
        <v>650</v>
      </c>
      <c r="B85" s="26">
        <v>23</v>
      </c>
      <c r="C85" s="27">
        <v>5</v>
      </c>
      <c r="D85" s="28">
        <v>0.13100000000000001</v>
      </c>
      <c r="E85" s="28">
        <v>0.64</v>
      </c>
      <c r="F85" s="16">
        <v>19.399999999999999</v>
      </c>
      <c r="G85" s="16">
        <v>5.0999999999999996</v>
      </c>
      <c r="H85" s="16">
        <v>77</v>
      </c>
      <c r="I85" s="16">
        <v>24</v>
      </c>
      <c r="J85" s="16">
        <v>16.5</v>
      </c>
      <c r="K85" s="16">
        <v>5.3</v>
      </c>
      <c r="L85" s="16">
        <v>1.2</v>
      </c>
      <c r="M85" s="16">
        <v>0.4</v>
      </c>
      <c r="N85" s="16">
        <v>0.9</v>
      </c>
      <c r="O85" s="16">
        <v>0.6</v>
      </c>
      <c r="P85" s="29">
        <v>5.5</v>
      </c>
      <c r="Q85" s="28">
        <v>0.64500000000000002</v>
      </c>
      <c r="R85" s="28">
        <v>0.64500000000000002</v>
      </c>
      <c r="S85" s="28">
        <v>0</v>
      </c>
      <c r="T85" s="28">
        <v>0.53300000000000003</v>
      </c>
      <c r="U85" s="30">
        <v>3754000</v>
      </c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</row>
    <row r="86" spans="1:42" ht="15.75" customHeight="1" x14ac:dyDescent="0.25">
      <c r="A86" s="32" t="s">
        <v>651</v>
      </c>
      <c r="B86" s="26">
        <v>32</v>
      </c>
      <c r="C86" s="27">
        <v>2</v>
      </c>
      <c r="D86" s="28">
        <v>0.32400000000000001</v>
      </c>
      <c r="E86" s="28">
        <v>0.55400000000000005</v>
      </c>
      <c r="F86" s="16">
        <v>21.2</v>
      </c>
      <c r="G86" s="16">
        <v>5.0999999999999996</v>
      </c>
      <c r="H86" s="16">
        <v>75</v>
      </c>
      <c r="I86" s="16">
        <v>1</v>
      </c>
      <c r="J86" s="16">
        <v>26.6</v>
      </c>
      <c r="K86" s="16">
        <v>3</v>
      </c>
      <c r="L86" s="16">
        <v>5.4</v>
      </c>
      <c r="M86" s="16">
        <v>0.8</v>
      </c>
      <c r="N86" s="16">
        <v>0.1</v>
      </c>
      <c r="O86" s="16">
        <v>2.4</v>
      </c>
      <c r="P86" s="29">
        <v>20</v>
      </c>
      <c r="Q86" s="28">
        <v>0.42499999999999999</v>
      </c>
      <c r="R86" s="28">
        <v>0.44700000000000001</v>
      </c>
      <c r="S86" s="28">
        <v>0.36099999999999999</v>
      </c>
      <c r="T86" s="28">
        <v>0.876</v>
      </c>
      <c r="U86" s="30">
        <v>8000000</v>
      </c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</row>
    <row r="87" spans="1:42" ht="15.75" customHeight="1" x14ac:dyDescent="0.25">
      <c r="A87" s="32" t="s">
        <v>256</v>
      </c>
      <c r="B87" s="26">
        <v>28</v>
      </c>
      <c r="C87" s="27">
        <v>1</v>
      </c>
      <c r="D87" s="28">
        <v>0.245</v>
      </c>
      <c r="E87" s="28">
        <v>0.54700000000000004</v>
      </c>
      <c r="F87" s="16">
        <v>15.2</v>
      </c>
      <c r="G87" s="16">
        <v>5</v>
      </c>
      <c r="H87" s="16">
        <v>82</v>
      </c>
      <c r="I87" s="16">
        <v>82</v>
      </c>
      <c r="J87" s="16">
        <v>27.9</v>
      </c>
      <c r="K87" s="16">
        <v>2.6</v>
      </c>
      <c r="L87" s="16">
        <v>4.2</v>
      </c>
      <c r="M87" s="16">
        <v>0.7</v>
      </c>
      <c r="N87" s="16">
        <v>0.1</v>
      </c>
      <c r="O87" s="16">
        <v>1.8</v>
      </c>
      <c r="P87" s="29">
        <v>15.4</v>
      </c>
      <c r="Q87" s="28">
        <v>0.42099999999999999</v>
      </c>
      <c r="R87" s="28">
        <v>0.46400000000000002</v>
      </c>
      <c r="S87" s="28">
        <v>0.36899999999999999</v>
      </c>
      <c r="T87" s="28">
        <v>0.86399999999999999</v>
      </c>
      <c r="U87" s="30">
        <v>18086000</v>
      </c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</row>
    <row r="88" spans="1:42" ht="15.75" customHeight="1" x14ac:dyDescent="0.25">
      <c r="A88" s="32" t="s">
        <v>173</v>
      </c>
      <c r="B88" s="26">
        <v>22</v>
      </c>
      <c r="C88" s="27">
        <v>2</v>
      </c>
      <c r="D88" s="28">
        <v>0.316</v>
      </c>
      <c r="E88" s="28">
        <v>0.53700000000000003</v>
      </c>
      <c r="F88" s="16">
        <v>17.2</v>
      </c>
      <c r="G88" s="16">
        <v>5</v>
      </c>
      <c r="H88" s="16">
        <v>77</v>
      </c>
      <c r="I88" s="16">
        <v>77</v>
      </c>
      <c r="J88" s="16">
        <v>33.700000000000003</v>
      </c>
      <c r="K88" s="16">
        <v>4.0999999999999996</v>
      </c>
      <c r="L88" s="16">
        <v>4.2</v>
      </c>
      <c r="M88" s="16">
        <v>1.4</v>
      </c>
      <c r="N88" s="16">
        <v>0.4</v>
      </c>
      <c r="O88" s="16">
        <v>2.8</v>
      </c>
      <c r="P88" s="29">
        <v>23.8</v>
      </c>
      <c r="Q88" s="28">
        <v>0.432</v>
      </c>
      <c r="R88" s="28">
        <v>0.46800000000000003</v>
      </c>
      <c r="S88" s="28">
        <v>0.36199999999999999</v>
      </c>
      <c r="T88" s="28">
        <v>0.80600000000000005</v>
      </c>
      <c r="U88" s="30">
        <v>3635000</v>
      </c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</row>
    <row r="89" spans="1:42" ht="15.75" customHeight="1" x14ac:dyDescent="0.25">
      <c r="A89" s="32" t="s">
        <v>107</v>
      </c>
      <c r="B89" s="26">
        <v>22</v>
      </c>
      <c r="C89" s="27">
        <v>1</v>
      </c>
      <c r="D89" s="28">
        <v>0.31900000000000001</v>
      </c>
      <c r="E89" s="28">
        <v>0.53300000000000003</v>
      </c>
      <c r="F89" s="16">
        <v>19.399999999999999</v>
      </c>
      <c r="G89" s="16">
        <v>5</v>
      </c>
      <c r="H89" s="16">
        <v>81</v>
      </c>
      <c r="I89" s="16">
        <v>81</v>
      </c>
      <c r="J89" s="16">
        <v>30.2</v>
      </c>
      <c r="K89" s="16">
        <v>3.9</v>
      </c>
      <c r="L89" s="16">
        <v>7</v>
      </c>
      <c r="M89" s="16">
        <v>1.2</v>
      </c>
      <c r="N89" s="16">
        <v>0.2</v>
      </c>
      <c r="O89" s="16">
        <v>3.1</v>
      </c>
      <c r="P89" s="29">
        <v>21.1</v>
      </c>
      <c r="Q89" s="28">
        <v>0.434</v>
      </c>
      <c r="R89" s="28">
        <v>0.48199999999999998</v>
      </c>
      <c r="S89" s="28">
        <v>0.36899999999999999</v>
      </c>
      <c r="T89" s="28">
        <v>0.78</v>
      </c>
      <c r="U89" s="30">
        <v>27285000</v>
      </c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</row>
    <row r="90" spans="1:42" ht="15.75" customHeight="1" x14ac:dyDescent="0.25">
      <c r="A90" s="32" t="s">
        <v>80</v>
      </c>
      <c r="B90" s="26">
        <v>20</v>
      </c>
      <c r="C90" s="27">
        <v>3</v>
      </c>
      <c r="D90" s="28">
        <v>0.221</v>
      </c>
      <c r="E90" s="28">
        <v>0.54700000000000004</v>
      </c>
      <c r="F90" s="16">
        <v>15.1</v>
      </c>
      <c r="G90" s="16">
        <v>5</v>
      </c>
      <c r="H90" s="16">
        <v>79</v>
      </c>
      <c r="I90" s="16">
        <v>79</v>
      </c>
      <c r="J90" s="16">
        <v>31.1</v>
      </c>
      <c r="K90" s="16">
        <v>6</v>
      </c>
      <c r="L90" s="16">
        <v>2.1</v>
      </c>
      <c r="M90" s="16">
        <v>1.1000000000000001</v>
      </c>
      <c r="N90" s="16">
        <v>0.7</v>
      </c>
      <c r="O90" s="16">
        <v>1.5</v>
      </c>
      <c r="P90" s="29">
        <v>15.7</v>
      </c>
      <c r="Q90" s="28">
        <v>0.45</v>
      </c>
      <c r="R90" s="28">
        <v>0.48299999999999998</v>
      </c>
      <c r="S90" s="28">
        <v>0.373</v>
      </c>
      <c r="T90" s="28">
        <v>0.85499999999999998</v>
      </c>
      <c r="U90" s="30">
        <v>7830000</v>
      </c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</row>
    <row r="91" spans="1:42" ht="15.75" customHeight="1" x14ac:dyDescent="0.25">
      <c r="A91" s="32" t="s">
        <v>652</v>
      </c>
      <c r="B91" s="26">
        <v>33</v>
      </c>
      <c r="C91" s="27">
        <v>4</v>
      </c>
      <c r="D91" s="28">
        <v>9.5000000000000001E-2</v>
      </c>
      <c r="E91" s="28">
        <v>0.54700000000000004</v>
      </c>
      <c r="F91" s="16">
        <v>9.1999999999999993</v>
      </c>
      <c r="G91" s="16">
        <v>5</v>
      </c>
      <c r="H91" s="16">
        <v>82</v>
      </c>
      <c r="I91" s="16">
        <v>82</v>
      </c>
      <c r="J91" s="16">
        <v>34.200000000000003</v>
      </c>
      <c r="K91" s="16">
        <v>5.8</v>
      </c>
      <c r="L91" s="16">
        <v>1.2</v>
      </c>
      <c r="M91" s="16">
        <v>1.6</v>
      </c>
      <c r="N91" s="16">
        <v>0.5</v>
      </c>
      <c r="O91" s="16">
        <v>0.8</v>
      </c>
      <c r="P91" s="29">
        <v>7.3</v>
      </c>
      <c r="Q91" s="28">
        <v>0.39600000000000002</v>
      </c>
      <c r="R91" s="28">
        <v>0.44900000000000001</v>
      </c>
      <c r="S91" s="28">
        <v>0.377</v>
      </c>
      <c r="T91" s="28">
        <v>0.69499999999999995</v>
      </c>
      <c r="U91" s="30">
        <v>8349000</v>
      </c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</row>
    <row r="92" spans="1:42" ht="15.75" customHeight="1" x14ac:dyDescent="0.25">
      <c r="A92" s="32" t="s">
        <v>653</v>
      </c>
      <c r="B92" s="26">
        <v>19</v>
      </c>
      <c r="C92" s="27">
        <v>2</v>
      </c>
      <c r="D92" s="28">
        <v>0.30499999999999999</v>
      </c>
      <c r="E92" s="28">
        <v>0.54500000000000004</v>
      </c>
      <c r="F92" s="16">
        <v>19.600000000000001</v>
      </c>
      <c r="G92" s="16">
        <v>4.9000000000000004</v>
      </c>
      <c r="H92" s="16">
        <v>72</v>
      </c>
      <c r="I92" s="16">
        <v>72</v>
      </c>
      <c r="J92" s="16">
        <v>32.200000000000003</v>
      </c>
      <c r="K92" s="16">
        <v>7.8</v>
      </c>
      <c r="L92" s="16">
        <v>6</v>
      </c>
      <c r="M92" s="16">
        <v>1.1000000000000001</v>
      </c>
      <c r="N92" s="16">
        <v>0.3</v>
      </c>
      <c r="O92" s="16">
        <v>3.4</v>
      </c>
      <c r="P92" s="29">
        <v>21.2</v>
      </c>
      <c r="Q92" s="28">
        <v>0.42699999999999999</v>
      </c>
      <c r="R92" s="28">
        <v>0.503</v>
      </c>
      <c r="S92" s="28">
        <v>0.32700000000000001</v>
      </c>
      <c r="T92" s="28">
        <v>0.71299999999999997</v>
      </c>
      <c r="U92" s="30">
        <v>7683000</v>
      </c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</row>
    <row r="93" spans="1:42" ht="15.75" customHeight="1" x14ac:dyDescent="0.25">
      <c r="A93" s="32" t="s">
        <v>288</v>
      </c>
      <c r="B93" s="26">
        <v>28</v>
      </c>
      <c r="C93" s="27">
        <v>4</v>
      </c>
      <c r="D93" s="28">
        <v>0.19</v>
      </c>
      <c r="E93" s="28">
        <v>0.57499999999999996</v>
      </c>
      <c r="F93" s="16">
        <v>15.6</v>
      </c>
      <c r="G93" s="16">
        <v>4.9000000000000004</v>
      </c>
      <c r="H93" s="16">
        <v>72</v>
      </c>
      <c r="I93" s="16">
        <v>18</v>
      </c>
      <c r="J93" s="16">
        <v>25.9</v>
      </c>
      <c r="K93" s="16">
        <v>4.5</v>
      </c>
      <c r="L93" s="16">
        <v>3.4</v>
      </c>
      <c r="M93" s="16">
        <v>0.9</v>
      </c>
      <c r="N93" s="16">
        <v>0.3</v>
      </c>
      <c r="O93" s="16">
        <v>1.5</v>
      </c>
      <c r="P93" s="29">
        <v>11.5</v>
      </c>
      <c r="Q93" s="28">
        <v>0.46600000000000003</v>
      </c>
      <c r="R93" s="28">
        <v>0.54200000000000004</v>
      </c>
      <c r="S93" s="28">
        <v>0.33300000000000002</v>
      </c>
      <c r="T93" s="28">
        <v>0.83399999999999996</v>
      </c>
      <c r="U93" s="30">
        <v>32700000</v>
      </c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</row>
    <row r="94" spans="1:42" ht="15.75" customHeight="1" x14ac:dyDescent="0.25">
      <c r="A94" s="32" t="s">
        <v>654</v>
      </c>
      <c r="B94" s="26">
        <v>26</v>
      </c>
      <c r="C94" s="27">
        <v>4</v>
      </c>
      <c r="D94" s="28">
        <v>0.155</v>
      </c>
      <c r="E94" s="28">
        <v>0.58299999999999996</v>
      </c>
      <c r="F94" s="16">
        <v>18.600000000000001</v>
      </c>
      <c r="G94" s="16">
        <v>4.9000000000000004</v>
      </c>
      <c r="H94" s="16">
        <v>67</v>
      </c>
      <c r="I94" s="16">
        <v>30</v>
      </c>
      <c r="J94" s="16">
        <v>26.8</v>
      </c>
      <c r="K94" s="16">
        <v>8.1999999999999993</v>
      </c>
      <c r="L94" s="16">
        <v>3.2</v>
      </c>
      <c r="M94" s="16">
        <v>1.5</v>
      </c>
      <c r="N94" s="16">
        <v>0.6</v>
      </c>
      <c r="O94" s="16">
        <v>1.4</v>
      </c>
      <c r="P94" s="29">
        <v>9.4</v>
      </c>
      <c r="Q94" s="28">
        <v>0.52</v>
      </c>
      <c r="R94" s="28">
        <v>0.56699999999999995</v>
      </c>
      <c r="S94" s="28">
        <v>0.33700000000000002</v>
      </c>
      <c r="T94" s="28">
        <v>0.71599999999999997</v>
      </c>
      <c r="U94" s="30">
        <v>12727000</v>
      </c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</row>
    <row r="95" spans="1:42" ht="15.75" customHeight="1" x14ac:dyDescent="0.25">
      <c r="A95" s="32" t="s">
        <v>466</v>
      </c>
      <c r="B95" s="26">
        <v>30</v>
      </c>
      <c r="C95" s="27">
        <v>1</v>
      </c>
      <c r="D95" s="28">
        <v>0.122</v>
      </c>
      <c r="E95" s="28">
        <v>0.56100000000000005</v>
      </c>
      <c r="F95" s="16">
        <v>11.8</v>
      </c>
      <c r="G95" s="16">
        <v>4.8</v>
      </c>
      <c r="H95" s="16">
        <v>78</v>
      </c>
      <c r="I95" s="16">
        <v>49</v>
      </c>
      <c r="J95" s="16">
        <v>27.4</v>
      </c>
      <c r="K95" s="16">
        <v>5</v>
      </c>
      <c r="L95" s="16">
        <v>3.8</v>
      </c>
      <c r="M95" s="16">
        <v>0.9</v>
      </c>
      <c r="N95" s="16">
        <v>0.6</v>
      </c>
      <c r="O95" s="16">
        <v>1.1000000000000001</v>
      </c>
      <c r="P95" s="29">
        <v>7.6</v>
      </c>
      <c r="Q95" s="28">
        <v>0.40699999999999997</v>
      </c>
      <c r="R95" s="28">
        <v>0.42099999999999999</v>
      </c>
      <c r="S95" s="28">
        <v>0.39700000000000002</v>
      </c>
      <c r="T95" s="28">
        <v>0.78</v>
      </c>
      <c r="U95" s="30">
        <v>12345000</v>
      </c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</row>
    <row r="96" spans="1:42" ht="15.75" customHeight="1" x14ac:dyDescent="0.25">
      <c r="A96" s="32" t="s">
        <v>355</v>
      </c>
      <c r="B96" s="26">
        <v>25</v>
      </c>
      <c r="C96" s="27">
        <v>1</v>
      </c>
      <c r="D96" s="28">
        <v>0.249</v>
      </c>
      <c r="E96" s="28">
        <v>0.57999999999999996</v>
      </c>
      <c r="F96" s="16">
        <v>16.3</v>
      </c>
      <c r="G96" s="16">
        <v>4.8</v>
      </c>
      <c r="H96" s="16">
        <v>68</v>
      </c>
      <c r="I96" s="16">
        <v>4</v>
      </c>
      <c r="J96" s="16">
        <v>28.1</v>
      </c>
      <c r="K96" s="16">
        <v>2.4</v>
      </c>
      <c r="L96" s="16">
        <v>4.5999999999999996</v>
      </c>
      <c r="M96" s="16">
        <v>0.6</v>
      </c>
      <c r="N96" s="16">
        <v>0.3</v>
      </c>
      <c r="O96" s="16">
        <v>2.2000000000000002</v>
      </c>
      <c r="P96" s="29">
        <v>16.8</v>
      </c>
      <c r="Q96" s="28">
        <v>0.442</v>
      </c>
      <c r="R96" s="28">
        <v>0.52800000000000002</v>
      </c>
      <c r="S96" s="28">
        <v>0.33500000000000002</v>
      </c>
      <c r="T96" s="28">
        <v>0.80600000000000005</v>
      </c>
      <c r="U96" s="30">
        <v>10605000</v>
      </c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</row>
    <row r="97" spans="1:42" ht="15.75" customHeight="1" x14ac:dyDescent="0.25">
      <c r="A97" s="32" t="s">
        <v>145</v>
      </c>
      <c r="B97" s="26">
        <v>27</v>
      </c>
      <c r="C97" s="27">
        <v>5</v>
      </c>
      <c r="D97" s="28">
        <v>0.18</v>
      </c>
      <c r="E97" s="28">
        <v>0.61</v>
      </c>
      <c r="F97" s="16">
        <v>14.4</v>
      </c>
      <c r="G97" s="16">
        <v>4.7</v>
      </c>
      <c r="H97" s="16">
        <v>79</v>
      </c>
      <c r="I97" s="16">
        <v>36</v>
      </c>
      <c r="J97" s="16">
        <v>22.9</v>
      </c>
      <c r="K97" s="16">
        <v>4.7</v>
      </c>
      <c r="L97" s="16">
        <v>1.8</v>
      </c>
      <c r="M97" s="16">
        <v>0.7</v>
      </c>
      <c r="N97" s="16">
        <v>0.5</v>
      </c>
      <c r="O97" s="16">
        <v>1.4</v>
      </c>
      <c r="P97" s="29">
        <v>10</v>
      </c>
      <c r="Q97" s="28">
        <v>0.46300000000000002</v>
      </c>
      <c r="R97" s="28">
        <v>0.60399999999999998</v>
      </c>
      <c r="S97" s="28">
        <v>0.35399999999999998</v>
      </c>
      <c r="T97" s="28">
        <v>0.82199999999999995</v>
      </c>
      <c r="U97" s="30">
        <v>12667000</v>
      </c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</row>
    <row r="98" spans="1:42" ht="15.75" customHeight="1" x14ac:dyDescent="0.25">
      <c r="A98" s="32" t="s">
        <v>655</v>
      </c>
      <c r="B98" s="26">
        <v>27</v>
      </c>
      <c r="C98" s="27">
        <v>1</v>
      </c>
      <c r="D98" s="28">
        <v>0.14099999999999999</v>
      </c>
      <c r="E98" s="28">
        <v>0.59</v>
      </c>
      <c r="F98" s="16">
        <v>14.1</v>
      </c>
      <c r="G98" s="16">
        <v>4.7</v>
      </c>
      <c r="H98" s="16">
        <v>80</v>
      </c>
      <c r="I98" s="16">
        <v>54</v>
      </c>
      <c r="J98" s="16">
        <v>27.1</v>
      </c>
      <c r="K98" s="16">
        <v>3.5</v>
      </c>
      <c r="L98" s="16">
        <v>5</v>
      </c>
      <c r="M98" s="16">
        <v>1</v>
      </c>
      <c r="N98" s="16">
        <v>0.2</v>
      </c>
      <c r="O98" s="16">
        <v>1.5</v>
      </c>
      <c r="P98" s="29">
        <v>8.9</v>
      </c>
      <c r="Q98" s="28">
        <v>0.48499999999999999</v>
      </c>
      <c r="R98" s="28">
        <v>0.52400000000000002</v>
      </c>
      <c r="S98" s="28">
        <v>0.39500000000000002</v>
      </c>
      <c r="T98" s="28">
        <v>0.81899999999999995</v>
      </c>
      <c r="U98" s="30">
        <v>10000000</v>
      </c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</row>
    <row r="99" spans="1:42" ht="15.75" customHeight="1" x14ac:dyDescent="0.25">
      <c r="A99" s="32" t="s">
        <v>473</v>
      </c>
      <c r="B99" s="26">
        <v>22</v>
      </c>
      <c r="C99" s="27">
        <v>2</v>
      </c>
      <c r="D99" s="28">
        <v>0.187</v>
      </c>
      <c r="E99" s="28">
        <v>0.59899999999999998</v>
      </c>
      <c r="F99" s="16">
        <v>14.2</v>
      </c>
      <c r="G99" s="16">
        <v>4.5</v>
      </c>
      <c r="H99" s="16">
        <v>81</v>
      </c>
      <c r="I99" s="16">
        <v>18</v>
      </c>
      <c r="J99" s="16">
        <v>23.2</v>
      </c>
      <c r="K99" s="16">
        <v>2.5</v>
      </c>
      <c r="L99" s="16">
        <v>1.2</v>
      </c>
      <c r="M99" s="16">
        <v>0.7</v>
      </c>
      <c r="N99" s="16">
        <v>0.1</v>
      </c>
      <c r="O99" s="16">
        <v>0.7</v>
      </c>
      <c r="P99" s="29">
        <v>11.3</v>
      </c>
      <c r="Q99" s="28">
        <v>0.47399999999999998</v>
      </c>
      <c r="R99" s="28">
        <v>0.56000000000000005</v>
      </c>
      <c r="S99" s="28">
        <v>0.40200000000000002</v>
      </c>
      <c r="T99" s="28">
        <v>0.84799999999999998</v>
      </c>
      <c r="U99" s="30">
        <v>2731000</v>
      </c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</row>
    <row r="100" spans="1:42" ht="15.75" customHeight="1" x14ac:dyDescent="0.25">
      <c r="A100" s="32" t="s">
        <v>463</v>
      </c>
      <c r="B100" s="26">
        <v>30</v>
      </c>
      <c r="C100" s="27">
        <v>4</v>
      </c>
      <c r="D100" s="28">
        <v>0.16500000000000001</v>
      </c>
      <c r="E100" s="28">
        <v>0.58499999999999996</v>
      </c>
      <c r="F100" s="16">
        <v>15.4</v>
      </c>
      <c r="G100" s="16">
        <v>4.5</v>
      </c>
      <c r="H100" s="16">
        <v>77</v>
      </c>
      <c r="I100" s="16">
        <v>70</v>
      </c>
      <c r="J100" s="16">
        <v>23.2</v>
      </c>
      <c r="K100" s="16">
        <v>5.8</v>
      </c>
      <c r="L100" s="16">
        <v>1.9</v>
      </c>
      <c r="M100" s="16">
        <v>0.7</v>
      </c>
      <c r="N100" s="16">
        <v>0.7</v>
      </c>
      <c r="O100" s="16">
        <v>1.1000000000000001</v>
      </c>
      <c r="P100" s="29">
        <v>9.6</v>
      </c>
      <c r="Q100" s="28">
        <v>0.47899999999999998</v>
      </c>
      <c r="R100" s="28">
        <v>0.53900000000000003</v>
      </c>
      <c r="S100" s="28">
        <v>0.40100000000000002</v>
      </c>
      <c r="T100" s="28">
        <v>0.76100000000000001</v>
      </c>
      <c r="U100" s="30">
        <v>6825000</v>
      </c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</row>
    <row r="101" spans="1:42" ht="15.75" customHeight="1" x14ac:dyDescent="0.25">
      <c r="A101" s="32" t="s">
        <v>167</v>
      </c>
      <c r="B101" s="26">
        <v>29</v>
      </c>
      <c r="C101" s="27">
        <v>4</v>
      </c>
      <c r="D101" s="28">
        <v>0.20899999999999999</v>
      </c>
      <c r="E101" s="28">
        <v>0.56799999999999995</v>
      </c>
      <c r="F101" s="16">
        <v>14.2</v>
      </c>
      <c r="G101" s="16">
        <v>4.5</v>
      </c>
      <c r="H101" s="16">
        <v>75</v>
      </c>
      <c r="I101" s="16">
        <v>53</v>
      </c>
      <c r="J101" s="16">
        <v>27.9</v>
      </c>
      <c r="K101" s="16">
        <v>6.1</v>
      </c>
      <c r="L101" s="16">
        <v>1.5</v>
      </c>
      <c r="M101" s="16">
        <v>0.6</v>
      </c>
      <c r="N101" s="16">
        <v>0.3</v>
      </c>
      <c r="O101" s="16">
        <v>1.2</v>
      </c>
      <c r="P101" s="29">
        <v>13.9</v>
      </c>
      <c r="Q101" s="28">
        <v>0.44700000000000001</v>
      </c>
      <c r="R101" s="28">
        <v>0.50800000000000001</v>
      </c>
      <c r="S101" s="28">
        <v>0.375</v>
      </c>
      <c r="T101" s="28">
        <v>0.84399999999999997</v>
      </c>
      <c r="U101" s="30">
        <v>15000000</v>
      </c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</row>
    <row r="102" spans="1:42" ht="15.75" customHeight="1" x14ac:dyDescent="0.25">
      <c r="A102" s="32" t="s">
        <v>155</v>
      </c>
      <c r="B102" s="16">
        <v>24</v>
      </c>
      <c r="C102" s="27">
        <v>5</v>
      </c>
      <c r="D102" s="28">
        <v>0.13800000000000001</v>
      </c>
      <c r="E102" s="28">
        <v>0.60799999999999998</v>
      </c>
      <c r="F102" s="16">
        <v>19.3</v>
      </c>
      <c r="G102" s="16">
        <v>4.3</v>
      </c>
      <c r="H102" s="16">
        <v>77</v>
      </c>
      <c r="I102" s="16">
        <v>2</v>
      </c>
      <c r="J102" s="16">
        <v>13.7</v>
      </c>
      <c r="K102" s="16">
        <v>4.2</v>
      </c>
      <c r="L102" s="16">
        <v>0.6</v>
      </c>
      <c r="M102" s="16">
        <v>0.9</v>
      </c>
      <c r="N102" s="16">
        <v>1.2</v>
      </c>
      <c r="O102" s="16">
        <v>0.6</v>
      </c>
      <c r="P102" s="29">
        <v>4.9000000000000004</v>
      </c>
      <c r="Q102" s="28">
        <v>0.58699999999999997</v>
      </c>
      <c r="R102" s="28">
        <v>0.58699999999999997</v>
      </c>
      <c r="S102" s="28">
        <v>0</v>
      </c>
      <c r="T102" s="28">
        <v>0.68400000000000005</v>
      </c>
      <c r="U102" s="30">
        <v>1620000</v>
      </c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</row>
    <row r="103" spans="1:42" ht="15.75" customHeight="1" x14ac:dyDescent="0.25">
      <c r="A103" s="32" t="s">
        <v>110</v>
      </c>
      <c r="B103" s="16">
        <v>27</v>
      </c>
      <c r="C103" s="27">
        <v>2</v>
      </c>
      <c r="D103" s="28">
        <v>0.23899999999999999</v>
      </c>
      <c r="E103" s="28">
        <v>0.56100000000000005</v>
      </c>
      <c r="F103" s="16">
        <v>15.4</v>
      </c>
      <c r="G103" s="16">
        <v>4.3</v>
      </c>
      <c r="H103" s="16">
        <v>81</v>
      </c>
      <c r="I103" s="16">
        <v>0</v>
      </c>
      <c r="J103" s="16">
        <v>26.5</v>
      </c>
      <c r="K103" s="16">
        <v>3.5</v>
      </c>
      <c r="L103" s="16">
        <v>1.7</v>
      </c>
      <c r="M103" s="16">
        <v>0.9</v>
      </c>
      <c r="N103" s="16">
        <v>0.4</v>
      </c>
      <c r="O103" s="16">
        <v>1.1000000000000001</v>
      </c>
      <c r="P103" s="29">
        <v>15.1</v>
      </c>
      <c r="Q103" s="28">
        <v>0.42799999999999999</v>
      </c>
      <c r="R103" s="28">
        <v>0.48399999999999999</v>
      </c>
      <c r="S103" s="28">
        <v>0.38300000000000001</v>
      </c>
      <c r="T103" s="28">
        <v>0.875</v>
      </c>
      <c r="U103" s="30">
        <v>12500000</v>
      </c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</row>
    <row r="104" spans="1:42" ht="15.75" customHeight="1" x14ac:dyDescent="0.25">
      <c r="A104" s="32" t="s">
        <v>61</v>
      </c>
      <c r="B104" s="16">
        <v>24</v>
      </c>
      <c r="C104" s="27">
        <v>1</v>
      </c>
      <c r="D104" s="28">
        <v>0.17899999999999999</v>
      </c>
      <c r="E104" s="28">
        <v>0.53900000000000003</v>
      </c>
      <c r="F104" s="16">
        <v>13.7</v>
      </c>
      <c r="G104" s="16">
        <v>4.3</v>
      </c>
      <c r="H104" s="16">
        <v>64</v>
      </c>
      <c r="I104" s="16">
        <v>28</v>
      </c>
      <c r="J104" s="16">
        <v>27.5</v>
      </c>
      <c r="K104" s="16">
        <v>2.6</v>
      </c>
      <c r="L104" s="16">
        <v>4.8</v>
      </c>
      <c r="M104" s="16">
        <v>0.9</v>
      </c>
      <c r="N104" s="16">
        <v>0.3</v>
      </c>
      <c r="O104" s="16">
        <v>1.3</v>
      </c>
      <c r="P104" s="29">
        <v>11</v>
      </c>
      <c r="Q104" s="28">
        <v>0.41</v>
      </c>
      <c r="R104" s="28">
        <v>0.441</v>
      </c>
      <c r="S104" s="28">
        <v>0.378</v>
      </c>
      <c r="T104" s="28">
        <v>0.84299999999999997</v>
      </c>
      <c r="U104" s="30">
        <v>9346000</v>
      </c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</row>
    <row r="105" spans="1:42" ht="15.75" customHeight="1" x14ac:dyDescent="0.25">
      <c r="A105" s="32" t="s">
        <v>32</v>
      </c>
      <c r="B105" s="16">
        <v>26</v>
      </c>
      <c r="C105" s="27">
        <v>1</v>
      </c>
      <c r="D105" s="28">
        <v>0.18099999999999999</v>
      </c>
      <c r="E105" s="28">
        <v>0.52300000000000002</v>
      </c>
      <c r="F105" s="16">
        <v>15.5</v>
      </c>
      <c r="G105" s="16">
        <v>4.3</v>
      </c>
      <c r="H105" s="16">
        <v>75</v>
      </c>
      <c r="I105" s="16">
        <v>13</v>
      </c>
      <c r="J105" s="16">
        <v>22.7</v>
      </c>
      <c r="K105" s="16">
        <v>3.5</v>
      </c>
      <c r="L105" s="16">
        <v>3.3</v>
      </c>
      <c r="M105" s="16">
        <v>1.2</v>
      </c>
      <c r="N105" s="16">
        <v>0.4</v>
      </c>
      <c r="O105" s="16">
        <v>1</v>
      </c>
      <c r="P105" s="29">
        <v>8.6999999999999993</v>
      </c>
      <c r="Q105" s="28">
        <v>0.434</v>
      </c>
      <c r="R105" s="28">
        <v>0.49199999999999999</v>
      </c>
      <c r="S105" s="28">
        <v>0.29799999999999999</v>
      </c>
      <c r="T105" s="28">
        <v>0.79300000000000004</v>
      </c>
      <c r="U105" s="30">
        <v>9473000</v>
      </c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</row>
    <row r="106" spans="1:42" ht="15.75" customHeight="1" x14ac:dyDescent="0.25">
      <c r="A106" s="32" t="s">
        <v>267</v>
      </c>
      <c r="B106" s="16">
        <v>35</v>
      </c>
      <c r="C106" s="27">
        <v>2</v>
      </c>
      <c r="D106" s="28">
        <v>0.104</v>
      </c>
      <c r="E106" s="28">
        <v>0.58699999999999997</v>
      </c>
      <c r="F106" s="16">
        <v>13.1</v>
      </c>
      <c r="G106" s="16">
        <v>4.2</v>
      </c>
      <c r="H106" s="16">
        <v>68</v>
      </c>
      <c r="I106" s="16">
        <v>13</v>
      </c>
      <c r="J106" s="16">
        <v>23.2</v>
      </c>
      <c r="K106" s="16">
        <v>3.7</v>
      </c>
      <c r="L106" s="16">
        <v>3.2</v>
      </c>
      <c r="M106" s="16">
        <v>0.9</v>
      </c>
      <c r="N106" s="16">
        <v>0.8</v>
      </c>
      <c r="O106" s="16">
        <v>0.8</v>
      </c>
      <c r="P106" s="29">
        <v>5.7</v>
      </c>
      <c r="Q106" s="28">
        <v>0.5</v>
      </c>
      <c r="R106" s="28">
        <v>0.65200000000000002</v>
      </c>
      <c r="S106" s="28">
        <v>0.33300000000000002</v>
      </c>
      <c r="T106" s="28">
        <v>0.58199999999999996</v>
      </c>
      <c r="U106" s="30">
        <v>17185000</v>
      </c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</row>
    <row r="107" spans="1:42" ht="15.75" customHeight="1" x14ac:dyDescent="0.25">
      <c r="A107" s="32" t="s">
        <v>656</v>
      </c>
      <c r="B107" s="16">
        <v>26</v>
      </c>
      <c r="C107" s="27">
        <v>5</v>
      </c>
      <c r="D107" s="28">
        <v>0.28499999999999998</v>
      </c>
      <c r="E107" s="28">
        <v>0.61599999999999999</v>
      </c>
      <c r="F107" s="16">
        <v>24.4</v>
      </c>
      <c r="G107" s="16">
        <v>4.2</v>
      </c>
      <c r="H107" s="16">
        <v>49</v>
      </c>
      <c r="I107" s="16">
        <v>27</v>
      </c>
      <c r="J107" s="16">
        <v>22.3</v>
      </c>
      <c r="K107" s="16">
        <v>8.6</v>
      </c>
      <c r="L107" s="16">
        <v>1.4</v>
      </c>
      <c r="M107" s="16">
        <v>0.4</v>
      </c>
      <c r="N107" s="16">
        <v>1.1000000000000001</v>
      </c>
      <c r="O107" s="16">
        <v>1.8</v>
      </c>
      <c r="P107" s="29">
        <v>15.6</v>
      </c>
      <c r="Q107" s="28">
        <v>0.55900000000000005</v>
      </c>
      <c r="R107" s="28">
        <v>0.58599999999999997</v>
      </c>
      <c r="S107" s="28">
        <v>0.29199999999999998</v>
      </c>
      <c r="T107" s="28">
        <v>0.79500000000000004</v>
      </c>
      <c r="U107" s="30">
        <v>16000000</v>
      </c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</row>
    <row r="108" spans="1:42" ht="15.75" customHeight="1" x14ac:dyDescent="0.25">
      <c r="A108" s="32" t="s">
        <v>657</v>
      </c>
      <c r="B108" s="16">
        <v>26</v>
      </c>
      <c r="C108" s="27">
        <v>4</v>
      </c>
      <c r="D108" s="28">
        <v>0.14099999999999999</v>
      </c>
      <c r="E108" s="28">
        <v>0.63200000000000001</v>
      </c>
      <c r="F108" s="16">
        <v>13</v>
      </c>
      <c r="G108" s="16">
        <v>4</v>
      </c>
      <c r="H108" s="16">
        <v>76</v>
      </c>
      <c r="I108" s="16">
        <v>12</v>
      </c>
      <c r="J108" s="16">
        <v>21.5</v>
      </c>
      <c r="K108" s="16">
        <v>3.5</v>
      </c>
      <c r="L108" s="16">
        <v>1.3</v>
      </c>
      <c r="M108" s="16">
        <v>0.5</v>
      </c>
      <c r="N108" s="16">
        <v>0.4</v>
      </c>
      <c r="O108" s="16">
        <v>0.6</v>
      </c>
      <c r="P108" s="29">
        <v>8</v>
      </c>
      <c r="Q108" s="28">
        <v>0.45</v>
      </c>
      <c r="R108" s="28">
        <v>0.51300000000000001</v>
      </c>
      <c r="S108" s="28">
        <v>0.42899999999999999</v>
      </c>
      <c r="T108" s="28">
        <v>0.88300000000000001</v>
      </c>
      <c r="U108" s="30">
        <v>7000000</v>
      </c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</row>
    <row r="109" spans="1:42" ht="15.75" customHeight="1" x14ac:dyDescent="0.25">
      <c r="A109" s="32" t="s">
        <v>432</v>
      </c>
      <c r="B109" s="16">
        <v>25</v>
      </c>
      <c r="C109" s="27">
        <v>2</v>
      </c>
      <c r="D109" s="28">
        <v>0.18099999999999999</v>
      </c>
      <c r="E109" s="28">
        <v>0.56799999999999995</v>
      </c>
      <c r="F109" s="16">
        <v>12.9</v>
      </c>
      <c r="G109" s="16">
        <v>4</v>
      </c>
      <c r="H109" s="16">
        <v>82</v>
      </c>
      <c r="I109" s="16">
        <v>23</v>
      </c>
      <c r="J109" s="16">
        <v>24.8</v>
      </c>
      <c r="K109" s="16">
        <v>2.9</v>
      </c>
      <c r="L109" s="16">
        <v>1.3</v>
      </c>
      <c r="M109" s="16">
        <v>0.9</v>
      </c>
      <c r="N109" s="16">
        <v>0.2</v>
      </c>
      <c r="O109" s="16">
        <v>0.8</v>
      </c>
      <c r="P109" s="29">
        <v>11.4</v>
      </c>
      <c r="Q109" s="28">
        <v>0.43</v>
      </c>
      <c r="R109" s="28">
        <v>0.54200000000000004</v>
      </c>
      <c r="S109" s="28">
        <v>0.34699999999999998</v>
      </c>
      <c r="T109" s="28">
        <v>0.86699999999999999</v>
      </c>
      <c r="U109" s="30">
        <v>8089000</v>
      </c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</row>
    <row r="110" spans="1:42" ht="15.75" customHeight="1" x14ac:dyDescent="0.25">
      <c r="A110" s="32" t="s">
        <v>364</v>
      </c>
      <c r="B110" s="16">
        <v>29</v>
      </c>
      <c r="C110" s="27">
        <v>5</v>
      </c>
      <c r="D110" s="28">
        <v>0.16700000000000001</v>
      </c>
      <c r="E110" s="28">
        <v>0.60199999999999998</v>
      </c>
      <c r="F110" s="16">
        <v>16</v>
      </c>
      <c r="G110" s="16">
        <v>4</v>
      </c>
      <c r="H110" s="16">
        <v>64</v>
      </c>
      <c r="I110" s="16">
        <v>52</v>
      </c>
      <c r="J110" s="16">
        <v>25.1</v>
      </c>
      <c r="K110" s="16">
        <v>7.5</v>
      </c>
      <c r="L110" s="16">
        <v>1.4</v>
      </c>
      <c r="M110" s="16">
        <v>1.1000000000000001</v>
      </c>
      <c r="N110" s="16">
        <v>1.1000000000000001</v>
      </c>
      <c r="O110" s="16">
        <v>1.3</v>
      </c>
      <c r="P110" s="29">
        <v>10.8</v>
      </c>
      <c r="Q110" s="28">
        <v>0.49199999999999999</v>
      </c>
      <c r="R110" s="28">
        <v>0.56999999999999995</v>
      </c>
      <c r="S110" s="28">
        <v>0.38200000000000001</v>
      </c>
      <c r="T110" s="28">
        <v>0.81399999999999995</v>
      </c>
      <c r="U110" s="30">
        <v>13333000</v>
      </c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</row>
    <row r="111" spans="1:42" ht="15.75" customHeight="1" x14ac:dyDescent="0.25">
      <c r="A111" s="32" t="s">
        <v>262</v>
      </c>
      <c r="B111" s="16">
        <v>21</v>
      </c>
      <c r="C111" s="27">
        <v>4</v>
      </c>
      <c r="D111" s="28">
        <v>0.16300000000000001</v>
      </c>
      <c r="E111" s="28">
        <v>0.53700000000000003</v>
      </c>
      <c r="F111" s="16">
        <v>13</v>
      </c>
      <c r="G111" s="16">
        <v>4</v>
      </c>
      <c r="H111" s="16">
        <v>75</v>
      </c>
      <c r="I111" s="16">
        <v>64</v>
      </c>
      <c r="J111" s="16">
        <v>26.6</v>
      </c>
      <c r="K111" s="16">
        <v>5.5</v>
      </c>
      <c r="L111" s="16">
        <v>1.1000000000000001</v>
      </c>
      <c r="M111" s="16">
        <v>0.8</v>
      </c>
      <c r="N111" s="16">
        <v>1.3</v>
      </c>
      <c r="O111" s="16">
        <v>1</v>
      </c>
      <c r="P111" s="29">
        <v>9.6</v>
      </c>
      <c r="Q111" s="28">
        <v>0.42899999999999999</v>
      </c>
      <c r="R111" s="28">
        <v>0.51</v>
      </c>
      <c r="S111" s="28">
        <v>0.32300000000000001</v>
      </c>
      <c r="T111" s="28">
        <v>0.81499999999999995</v>
      </c>
      <c r="U111" s="30">
        <v>5806000</v>
      </c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</row>
    <row r="112" spans="1:42" ht="15.75" customHeight="1" x14ac:dyDescent="0.25">
      <c r="A112" s="32" t="s">
        <v>402</v>
      </c>
      <c r="B112" s="16">
        <v>26</v>
      </c>
      <c r="C112" s="27">
        <v>2</v>
      </c>
      <c r="D112" s="28">
        <v>0.13300000000000001</v>
      </c>
      <c r="E112" s="28">
        <v>0.57299999999999995</v>
      </c>
      <c r="F112" s="16">
        <v>13.6</v>
      </c>
      <c r="G112" s="16">
        <v>3.9</v>
      </c>
      <c r="H112" s="16">
        <v>61</v>
      </c>
      <c r="I112" s="16">
        <v>2</v>
      </c>
      <c r="J112" s="16">
        <v>20.7</v>
      </c>
      <c r="K112" s="16">
        <v>4.2</v>
      </c>
      <c r="L112" s="16">
        <v>2</v>
      </c>
      <c r="M112" s="16">
        <v>0.5</v>
      </c>
      <c r="N112" s="16">
        <v>0.4</v>
      </c>
      <c r="O112" s="16">
        <v>0.5</v>
      </c>
      <c r="P112" s="29">
        <v>6.9</v>
      </c>
      <c r="Q112" s="28">
        <v>0.46600000000000003</v>
      </c>
      <c r="R112" s="28">
        <v>0.64700000000000002</v>
      </c>
      <c r="S112" s="28">
        <v>0.33</v>
      </c>
      <c r="T112" s="28">
        <v>0.72499999999999998</v>
      </c>
      <c r="U112" s="30">
        <v>1723000</v>
      </c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</row>
    <row r="113" spans="1:42" ht="15.75" customHeight="1" x14ac:dyDescent="0.25">
      <c r="A113" s="32" t="s">
        <v>28</v>
      </c>
      <c r="B113" s="16">
        <v>26</v>
      </c>
      <c r="C113" s="27">
        <v>5</v>
      </c>
      <c r="D113" s="28">
        <v>0.16300000000000001</v>
      </c>
      <c r="E113" s="28">
        <v>0.61099999999999999</v>
      </c>
      <c r="F113" s="16">
        <v>17.2</v>
      </c>
      <c r="G113" s="16">
        <v>3.9</v>
      </c>
      <c r="H113" s="16">
        <v>49</v>
      </c>
      <c r="I113" s="16">
        <v>47</v>
      </c>
      <c r="J113" s="16">
        <v>25.4</v>
      </c>
      <c r="K113" s="16">
        <v>6.8</v>
      </c>
      <c r="L113" s="16">
        <v>2.1</v>
      </c>
      <c r="M113" s="16">
        <v>0.8</v>
      </c>
      <c r="N113" s="16">
        <v>0.8</v>
      </c>
      <c r="O113" s="16">
        <v>1.3</v>
      </c>
      <c r="P113" s="29">
        <v>10.1</v>
      </c>
      <c r="Q113" s="28">
        <v>0.55100000000000005</v>
      </c>
      <c r="R113" s="28">
        <v>0.56999999999999995</v>
      </c>
      <c r="S113" s="28">
        <v>0.27300000000000002</v>
      </c>
      <c r="T113" s="28">
        <v>0.78700000000000003</v>
      </c>
      <c r="U113" s="30">
        <v>14471000</v>
      </c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</row>
    <row r="114" spans="1:42" ht="15.75" customHeight="1" x14ac:dyDescent="0.25">
      <c r="A114" s="32" t="s">
        <v>329</v>
      </c>
      <c r="B114" s="16">
        <v>25</v>
      </c>
      <c r="C114" s="27">
        <v>2</v>
      </c>
      <c r="D114" s="28">
        <v>0.17399999999999999</v>
      </c>
      <c r="E114" s="28">
        <v>0.58599999999999997</v>
      </c>
      <c r="F114" s="16">
        <v>12</v>
      </c>
      <c r="G114" s="16">
        <v>3.8</v>
      </c>
      <c r="H114" s="16">
        <v>82</v>
      </c>
      <c r="I114" s="16">
        <v>81</v>
      </c>
      <c r="J114" s="16">
        <v>28</v>
      </c>
      <c r="K114" s="16">
        <v>2.9</v>
      </c>
      <c r="L114" s="16">
        <v>2.1</v>
      </c>
      <c r="M114" s="16">
        <v>0.5</v>
      </c>
      <c r="N114" s="16">
        <v>0</v>
      </c>
      <c r="O114" s="16">
        <v>1</v>
      </c>
      <c r="P114" s="29">
        <v>11.8</v>
      </c>
      <c r="Q114" s="28">
        <v>0.45600000000000002</v>
      </c>
      <c r="R114" s="28">
        <v>0.48899999999999999</v>
      </c>
      <c r="S114" s="28">
        <v>0.42599999999999999</v>
      </c>
      <c r="T114" s="28">
        <v>0.88500000000000001</v>
      </c>
      <c r="U114" s="30">
        <v>2875000</v>
      </c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</row>
    <row r="115" spans="1:42" ht="15.75" customHeight="1" x14ac:dyDescent="0.25">
      <c r="A115" s="32" t="s">
        <v>38</v>
      </c>
      <c r="B115" s="16">
        <v>32</v>
      </c>
      <c r="C115" s="27">
        <v>4</v>
      </c>
      <c r="D115" s="28">
        <v>0.14899999999999999</v>
      </c>
      <c r="E115" s="28">
        <v>0.54800000000000004</v>
      </c>
      <c r="F115" s="16">
        <v>12.6</v>
      </c>
      <c r="G115" s="16">
        <v>3.8</v>
      </c>
      <c r="H115" s="16">
        <v>75</v>
      </c>
      <c r="I115" s="16">
        <v>75</v>
      </c>
      <c r="J115" s="16">
        <v>28.4</v>
      </c>
      <c r="K115" s="16">
        <v>5.4</v>
      </c>
      <c r="L115" s="16">
        <v>1.2</v>
      </c>
      <c r="M115" s="16">
        <v>0.9</v>
      </c>
      <c r="N115" s="16">
        <v>0.8</v>
      </c>
      <c r="O115" s="16">
        <v>0.6</v>
      </c>
      <c r="P115" s="29">
        <v>10.1</v>
      </c>
      <c r="Q115" s="28">
        <v>0.42199999999999999</v>
      </c>
      <c r="R115" s="28">
        <v>0.5</v>
      </c>
      <c r="S115" s="28">
        <v>0.36599999999999999</v>
      </c>
      <c r="T115" s="28">
        <v>0.76700000000000002</v>
      </c>
      <c r="U115" s="30">
        <v>15006000</v>
      </c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</row>
    <row r="116" spans="1:42" ht="15.75" customHeight="1" x14ac:dyDescent="0.25">
      <c r="A116" s="32" t="s">
        <v>488</v>
      </c>
      <c r="B116" s="16">
        <v>24</v>
      </c>
      <c r="C116" s="27">
        <v>1</v>
      </c>
      <c r="D116" s="28">
        <v>0.11700000000000001</v>
      </c>
      <c r="E116" s="28">
        <v>0.58799999999999997</v>
      </c>
      <c r="F116" s="16">
        <v>11.6</v>
      </c>
      <c r="G116" s="16">
        <v>3.7</v>
      </c>
      <c r="H116" s="16">
        <v>81</v>
      </c>
      <c r="I116" s="16">
        <v>32</v>
      </c>
      <c r="J116" s="16">
        <v>24.2</v>
      </c>
      <c r="K116" s="16">
        <v>2.7</v>
      </c>
      <c r="L116" s="16">
        <v>3.3</v>
      </c>
      <c r="M116" s="16">
        <v>0.8</v>
      </c>
      <c r="N116" s="16">
        <v>0</v>
      </c>
      <c r="O116" s="16">
        <v>0.8</v>
      </c>
      <c r="P116" s="29">
        <v>6.7</v>
      </c>
      <c r="Q116" s="28">
        <v>0.44700000000000001</v>
      </c>
      <c r="R116" s="28">
        <v>0.52700000000000002</v>
      </c>
      <c r="S116" s="28">
        <v>0.373</v>
      </c>
      <c r="T116" s="28">
        <v>0.873</v>
      </c>
      <c r="U116" s="30">
        <v>3000000</v>
      </c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</row>
    <row r="117" spans="1:42" ht="15.75" customHeight="1" x14ac:dyDescent="0.25">
      <c r="A117" s="32" t="s">
        <v>477</v>
      </c>
      <c r="B117" s="16">
        <v>30</v>
      </c>
      <c r="C117" s="27">
        <v>3</v>
      </c>
      <c r="D117" s="28">
        <v>0.13200000000000001</v>
      </c>
      <c r="E117" s="28">
        <v>0.58099999999999996</v>
      </c>
      <c r="F117" s="16">
        <v>11.9</v>
      </c>
      <c r="G117" s="16">
        <v>3.7</v>
      </c>
      <c r="H117" s="16">
        <v>75</v>
      </c>
      <c r="I117" s="16">
        <v>72</v>
      </c>
      <c r="J117" s="16">
        <v>31.4</v>
      </c>
      <c r="K117" s="16">
        <v>5.2</v>
      </c>
      <c r="L117" s="16">
        <v>3.3</v>
      </c>
      <c r="M117" s="16">
        <v>0.9</v>
      </c>
      <c r="N117" s="16">
        <v>0.6</v>
      </c>
      <c r="O117" s="16">
        <v>1.6</v>
      </c>
      <c r="P117" s="29">
        <v>9.3000000000000007</v>
      </c>
      <c r="Q117" s="28">
        <v>0.45</v>
      </c>
      <c r="R117" s="28">
        <v>0.51900000000000002</v>
      </c>
      <c r="S117" s="28">
        <v>0.38900000000000001</v>
      </c>
      <c r="T117" s="28">
        <v>0.86499999999999999</v>
      </c>
      <c r="U117" s="30">
        <v>25565000</v>
      </c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</row>
    <row r="118" spans="1:42" ht="15.75" customHeight="1" x14ac:dyDescent="0.25">
      <c r="A118" s="16"/>
      <c r="B118" s="26"/>
      <c r="C118" s="27"/>
      <c r="D118" s="28"/>
      <c r="E118" s="28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29"/>
      <c r="Q118" s="28"/>
      <c r="R118" s="28"/>
      <c r="S118" s="28"/>
      <c r="T118" s="28"/>
      <c r="U118" s="27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</row>
    <row r="119" spans="1:42" ht="15.75" customHeight="1" x14ac:dyDescent="0.25">
      <c r="A119" s="16"/>
      <c r="B119" s="26"/>
      <c r="C119" s="27"/>
      <c r="D119" s="28"/>
      <c r="E119" s="28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29"/>
      <c r="Q119" s="28"/>
      <c r="R119" s="28"/>
      <c r="S119" s="28"/>
      <c r="T119" s="28"/>
      <c r="U119" s="27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</row>
    <row r="120" spans="1:42" ht="15.75" customHeight="1" x14ac:dyDescent="0.25">
      <c r="A120" s="16"/>
      <c r="B120" s="26"/>
      <c r="C120" s="27"/>
      <c r="D120" s="28"/>
      <c r="E120" s="28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29"/>
      <c r="Q120" s="28"/>
      <c r="R120" s="28"/>
      <c r="S120" s="28"/>
      <c r="T120" s="28"/>
      <c r="U120" s="27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</row>
    <row r="121" spans="1:42" ht="15.75" customHeight="1" x14ac:dyDescent="0.25">
      <c r="A121" s="16"/>
      <c r="B121" s="26"/>
      <c r="C121" s="27"/>
      <c r="D121" s="28"/>
      <c r="E121" s="28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29"/>
      <c r="Q121" s="28"/>
      <c r="R121" s="28"/>
      <c r="S121" s="28"/>
      <c r="T121" s="28"/>
      <c r="U121" s="27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</row>
    <row r="122" spans="1:42" ht="15.75" customHeight="1" x14ac:dyDescent="0.25">
      <c r="A122" s="16"/>
      <c r="B122" s="26"/>
      <c r="C122" s="27"/>
      <c r="D122" s="28"/>
      <c r="E122" s="28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29"/>
      <c r="Q122" s="28"/>
      <c r="R122" s="28"/>
      <c r="S122" s="28"/>
      <c r="T122" s="28"/>
      <c r="U122" s="27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</row>
    <row r="123" spans="1:42" ht="15.75" customHeight="1" x14ac:dyDescent="0.25">
      <c r="A123" s="16"/>
      <c r="B123" s="26"/>
      <c r="C123" s="27"/>
      <c r="D123" s="28"/>
      <c r="E123" s="28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29"/>
      <c r="Q123" s="28"/>
      <c r="R123" s="28"/>
      <c r="S123" s="28"/>
      <c r="T123" s="28"/>
      <c r="U123" s="27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</row>
    <row r="124" spans="1:42" ht="15.75" customHeight="1" x14ac:dyDescent="0.25">
      <c r="A124" s="16"/>
      <c r="B124" s="26"/>
      <c r="C124" s="27"/>
      <c r="D124" s="28"/>
      <c r="E124" s="28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29"/>
      <c r="Q124" s="28"/>
      <c r="R124" s="28"/>
      <c r="S124" s="28"/>
      <c r="T124" s="28"/>
      <c r="U124" s="27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</row>
    <row r="125" spans="1:42" ht="15.75" customHeight="1" x14ac:dyDescent="0.25">
      <c r="A125" s="16"/>
      <c r="B125" s="26"/>
      <c r="C125" s="27"/>
      <c r="D125" s="28"/>
      <c r="E125" s="28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29"/>
      <c r="Q125" s="28"/>
      <c r="R125" s="28"/>
      <c r="S125" s="28"/>
      <c r="T125" s="28"/>
      <c r="U125" s="27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</row>
    <row r="126" spans="1:42" ht="15.75" customHeight="1" x14ac:dyDescent="0.25">
      <c r="A126" s="16"/>
      <c r="B126" s="26"/>
      <c r="C126" s="27"/>
      <c r="D126" s="28"/>
      <c r="E126" s="28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29"/>
      <c r="Q126" s="28"/>
      <c r="R126" s="28"/>
      <c r="S126" s="28"/>
      <c r="T126" s="28"/>
      <c r="U126" s="27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</row>
    <row r="127" spans="1:42" ht="15.75" customHeight="1" x14ac:dyDescent="0.25">
      <c r="A127" s="16"/>
      <c r="B127" s="26"/>
      <c r="C127" s="27"/>
      <c r="D127" s="28"/>
      <c r="E127" s="28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29"/>
      <c r="Q127" s="28"/>
      <c r="R127" s="28"/>
      <c r="S127" s="28"/>
      <c r="T127" s="28"/>
      <c r="U127" s="27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</row>
    <row r="128" spans="1:42" ht="15.75" customHeight="1" x14ac:dyDescent="0.25">
      <c r="A128" s="16"/>
      <c r="B128" s="26"/>
      <c r="C128" s="27"/>
      <c r="D128" s="28"/>
      <c r="E128" s="28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29"/>
      <c r="Q128" s="28"/>
      <c r="R128" s="28"/>
      <c r="S128" s="28"/>
      <c r="T128" s="28"/>
      <c r="U128" s="27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</row>
    <row r="129" spans="1:42" ht="15.75" customHeight="1" x14ac:dyDescent="0.25">
      <c r="A129" s="16"/>
      <c r="B129" s="26"/>
      <c r="C129" s="27"/>
      <c r="D129" s="28"/>
      <c r="E129" s="28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29"/>
      <c r="Q129" s="28"/>
      <c r="R129" s="28"/>
      <c r="S129" s="28"/>
      <c r="T129" s="28"/>
      <c r="U129" s="27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</row>
    <row r="130" spans="1:42" ht="15.75" customHeight="1" x14ac:dyDescent="0.25">
      <c r="A130" s="16"/>
      <c r="B130" s="26"/>
      <c r="C130" s="27"/>
      <c r="D130" s="28"/>
      <c r="E130" s="28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29"/>
      <c r="Q130" s="28"/>
      <c r="R130" s="28"/>
      <c r="S130" s="28"/>
      <c r="T130" s="28"/>
      <c r="U130" s="27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</row>
    <row r="131" spans="1:42" ht="15.75" customHeight="1" x14ac:dyDescent="0.25">
      <c r="A131" s="16"/>
      <c r="B131" s="26"/>
      <c r="C131" s="27"/>
      <c r="D131" s="28"/>
      <c r="E131" s="28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29"/>
      <c r="Q131" s="28"/>
      <c r="R131" s="28"/>
      <c r="S131" s="28"/>
      <c r="T131" s="28"/>
      <c r="U131" s="27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</row>
    <row r="132" spans="1:42" ht="15.75" customHeight="1" x14ac:dyDescent="0.25">
      <c r="A132" s="16"/>
      <c r="B132" s="26"/>
      <c r="C132" s="27"/>
      <c r="D132" s="28"/>
      <c r="E132" s="28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29"/>
      <c r="Q132" s="28"/>
      <c r="R132" s="28"/>
      <c r="S132" s="28"/>
      <c r="T132" s="28"/>
      <c r="U132" s="27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</row>
    <row r="133" spans="1:42" ht="15.75" customHeight="1" x14ac:dyDescent="0.25">
      <c r="A133" s="16"/>
      <c r="B133" s="26"/>
      <c r="C133" s="27"/>
      <c r="D133" s="28"/>
      <c r="E133" s="28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29"/>
      <c r="Q133" s="28"/>
      <c r="R133" s="28"/>
      <c r="S133" s="28"/>
      <c r="T133" s="28"/>
      <c r="U133" s="27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</row>
    <row r="134" spans="1:42" ht="15.75" customHeight="1" x14ac:dyDescent="0.25">
      <c r="A134" s="16"/>
      <c r="B134" s="26"/>
      <c r="C134" s="27"/>
      <c r="D134" s="28"/>
      <c r="E134" s="28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29"/>
      <c r="Q134" s="28"/>
      <c r="R134" s="28"/>
      <c r="S134" s="28"/>
      <c r="T134" s="28"/>
      <c r="U134" s="27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</row>
    <row r="135" spans="1:42" ht="15.75" customHeight="1" x14ac:dyDescent="0.25">
      <c r="A135" s="16"/>
      <c r="B135" s="26"/>
      <c r="C135" s="27"/>
      <c r="D135" s="28"/>
      <c r="E135" s="28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29"/>
      <c r="Q135" s="28"/>
      <c r="R135" s="28"/>
      <c r="S135" s="28"/>
      <c r="T135" s="28"/>
      <c r="U135" s="27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</row>
    <row r="136" spans="1:42" ht="15.75" customHeight="1" x14ac:dyDescent="0.25">
      <c r="A136" s="16"/>
      <c r="B136" s="26"/>
      <c r="C136" s="27"/>
      <c r="D136" s="28"/>
      <c r="E136" s="28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29"/>
      <c r="Q136" s="28"/>
      <c r="R136" s="28"/>
      <c r="S136" s="28"/>
      <c r="T136" s="28"/>
      <c r="U136" s="27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</row>
    <row r="137" spans="1:42" ht="15.75" customHeight="1" x14ac:dyDescent="0.25">
      <c r="A137" s="16"/>
      <c r="B137" s="26"/>
      <c r="C137" s="27"/>
      <c r="D137" s="28"/>
      <c r="E137" s="28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29"/>
      <c r="Q137" s="28"/>
      <c r="R137" s="28"/>
      <c r="S137" s="28"/>
      <c r="T137" s="28"/>
      <c r="U137" s="27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</row>
    <row r="138" spans="1:42" ht="15.75" customHeight="1" x14ac:dyDescent="0.25">
      <c r="A138" s="16"/>
      <c r="B138" s="26"/>
      <c r="C138" s="27"/>
      <c r="D138" s="28"/>
      <c r="E138" s="28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29"/>
      <c r="Q138" s="28"/>
      <c r="R138" s="28"/>
      <c r="S138" s="28"/>
      <c r="T138" s="28"/>
      <c r="U138" s="27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</row>
    <row r="139" spans="1:42" ht="15.75" customHeight="1" x14ac:dyDescent="0.25">
      <c r="A139" s="16"/>
      <c r="B139" s="26"/>
      <c r="C139" s="27"/>
      <c r="D139" s="28"/>
      <c r="E139" s="28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29"/>
      <c r="Q139" s="28"/>
      <c r="R139" s="28"/>
      <c r="S139" s="28"/>
      <c r="T139" s="28"/>
      <c r="U139" s="27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</row>
    <row r="140" spans="1:42" ht="15.75" customHeight="1" x14ac:dyDescent="0.25">
      <c r="A140" s="16"/>
      <c r="B140" s="26"/>
      <c r="C140" s="27"/>
      <c r="D140" s="28"/>
      <c r="E140" s="28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29"/>
      <c r="Q140" s="28"/>
      <c r="R140" s="28"/>
      <c r="S140" s="28"/>
      <c r="T140" s="28"/>
      <c r="U140" s="27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</row>
    <row r="141" spans="1:42" ht="15.75" customHeight="1" x14ac:dyDescent="0.25">
      <c r="A141" s="16"/>
      <c r="B141" s="26"/>
      <c r="C141" s="27"/>
      <c r="D141" s="28"/>
      <c r="E141" s="28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29"/>
      <c r="Q141" s="28"/>
      <c r="R141" s="28"/>
      <c r="S141" s="28"/>
      <c r="T141" s="28"/>
      <c r="U141" s="27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</row>
    <row r="142" spans="1:42" ht="15.75" customHeight="1" x14ac:dyDescent="0.25">
      <c r="A142" s="16"/>
      <c r="B142" s="26"/>
      <c r="C142" s="27"/>
      <c r="D142" s="28"/>
      <c r="E142" s="28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29"/>
      <c r="Q142" s="28"/>
      <c r="R142" s="28"/>
      <c r="S142" s="28"/>
      <c r="T142" s="28"/>
      <c r="U142" s="27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</row>
    <row r="143" spans="1:42" ht="15.75" customHeight="1" x14ac:dyDescent="0.25">
      <c r="A143" s="16"/>
      <c r="B143" s="26"/>
      <c r="C143" s="27"/>
      <c r="D143" s="28"/>
      <c r="E143" s="28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29"/>
      <c r="Q143" s="28"/>
      <c r="R143" s="28"/>
      <c r="S143" s="28"/>
      <c r="T143" s="28"/>
      <c r="U143" s="27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</row>
    <row r="144" spans="1:42" ht="15.75" customHeight="1" x14ac:dyDescent="0.25">
      <c r="A144" s="16"/>
      <c r="B144" s="26"/>
      <c r="C144" s="27"/>
      <c r="D144" s="28"/>
      <c r="E144" s="28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29"/>
      <c r="Q144" s="28"/>
      <c r="R144" s="28"/>
      <c r="S144" s="28"/>
      <c r="T144" s="28"/>
      <c r="U144" s="27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</row>
    <row r="145" spans="1:42" ht="15.75" customHeight="1" x14ac:dyDescent="0.25">
      <c r="A145" s="16"/>
      <c r="B145" s="26"/>
      <c r="C145" s="27"/>
      <c r="D145" s="28"/>
      <c r="E145" s="28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29"/>
      <c r="Q145" s="28"/>
      <c r="R145" s="28"/>
      <c r="S145" s="28"/>
      <c r="T145" s="28"/>
      <c r="U145" s="27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</row>
    <row r="146" spans="1:42" ht="15.75" customHeight="1" x14ac:dyDescent="0.25">
      <c r="A146" s="16"/>
      <c r="B146" s="26"/>
      <c r="C146" s="27"/>
      <c r="D146" s="28"/>
      <c r="E146" s="28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29"/>
      <c r="Q146" s="28"/>
      <c r="R146" s="28"/>
      <c r="S146" s="28"/>
      <c r="T146" s="28"/>
      <c r="U146" s="27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</row>
    <row r="147" spans="1:42" ht="15.75" customHeight="1" x14ac:dyDescent="0.25">
      <c r="A147" s="16"/>
      <c r="B147" s="26"/>
      <c r="C147" s="27"/>
      <c r="D147" s="28"/>
      <c r="E147" s="28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29"/>
      <c r="Q147" s="28"/>
      <c r="R147" s="28"/>
      <c r="S147" s="28"/>
      <c r="T147" s="28"/>
      <c r="U147" s="27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</row>
    <row r="148" spans="1:42" ht="15.75" customHeight="1" x14ac:dyDescent="0.25">
      <c r="A148" s="16"/>
      <c r="B148" s="26"/>
      <c r="C148" s="27"/>
      <c r="D148" s="28"/>
      <c r="E148" s="28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29"/>
      <c r="Q148" s="28"/>
      <c r="R148" s="28"/>
      <c r="S148" s="28"/>
      <c r="T148" s="28"/>
      <c r="U148" s="27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</row>
    <row r="149" spans="1:42" ht="15.75" customHeight="1" x14ac:dyDescent="0.25">
      <c r="A149" s="16"/>
      <c r="B149" s="26"/>
      <c r="C149" s="27"/>
      <c r="D149" s="28"/>
      <c r="E149" s="28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29"/>
      <c r="Q149" s="28"/>
      <c r="R149" s="28"/>
      <c r="S149" s="28"/>
      <c r="T149" s="28"/>
      <c r="U149" s="27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</row>
    <row r="150" spans="1:42" ht="15.75" customHeight="1" x14ac:dyDescent="0.25">
      <c r="A150" s="16"/>
      <c r="B150" s="26"/>
      <c r="C150" s="27"/>
      <c r="D150" s="28"/>
      <c r="E150" s="28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29"/>
      <c r="Q150" s="28"/>
      <c r="R150" s="28"/>
      <c r="S150" s="28"/>
      <c r="T150" s="28"/>
      <c r="U150" s="27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</row>
    <row r="151" spans="1:42" ht="15.75" customHeight="1" x14ac:dyDescent="0.25">
      <c r="A151" s="16"/>
      <c r="B151" s="26"/>
      <c r="C151" s="27"/>
      <c r="D151" s="28"/>
      <c r="E151" s="28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29"/>
      <c r="Q151" s="28"/>
      <c r="R151" s="28"/>
      <c r="S151" s="28"/>
      <c r="T151" s="28"/>
      <c r="U151" s="27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</row>
    <row r="152" spans="1:42" ht="15.75" customHeight="1" x14ac:dyDescent="0.25">
      <c r="A152" s="16"/>
      <c r="B152" s="26"/>
      <c r="C152" s="27"/>
      <c r="D152" s="28"/>
      <c r="E152" s="28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29"/>
      <c r="Q152" s="28"/>
      <c r="R152" s="28"/>
      <c r="S152" s="28"/>
      <c r="T152" s="28"/>
      <c r="U152" s="27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</row>
    <row r="153" spans="1:42" ht="15.75" customHeight="1" x14ac:dyDescent="0.25">
      <c r="A153" s="16"/>
      <c r="B153" s="26"/>
      <c r="C153" s="27"/>
      <c r="D153" s="28"/>
      <c r="E153" s="28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29"/>
      <c r="Q153" s="28"/>
      <c r="R153" s="28"/>
      <c r="S153" s="28"/>
      <c r="T153" s="28"/>
      <c r="U153" s="27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</row>
    <row r="154" spans="1:42" ht="15.75" customHeight="1" x14ac:dyDescent="0.25">
      <c r="A154" s="16"/>
      <c r="B154" s="26"/>
      <c r="C154" s="27"/>
      <c r="D154" s="28"/>
      <c r="E154" s="28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29"/>
      <c r="Q154" s="28"/>
      <c r="R154" s="28"/>
      <c r="S154" s="28"/>
      <c r="T154" s="28"/>
      <c r="U154" s="27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</row>
    <row r="155" spans="1:42" ht="15.75" customHeight="1" x14ac:dyDescent="0.25">
      <c r="A155" s="16"/>
      <c r="B155" s="26"/>
      <c r="C155" s="27"/>
      <c r="D155" s="28"/>
      <c r="E155" s="28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29"/>
      <c r="Q155" s="28"/>
      <c r="R155" s="28"/>
      <c r="S155" s="28"/>
      <c r="T155" s="28"/>
      <c r="U155" s="27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</row>
    <row r="156" spans="1:42" ht="15.75" customHeight="1" x14ac:dyDescent="0.25">
      <c r="A156" s="16"/>
      <c r="B156" s="26"/>
      <c r="C156" s="27"/>
      <c r="D156" s="28"/>
      <c r="E156" s="28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29"/>
      <c r="Q156" s="28"/>
      <c r="R156" s="28"/>
      <c r="S156" s="28"/>
      <c r="T156" s="28"/>
      <c r="U156" s="27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</row>
    <row r="157" spans="1:42" ht="15.75" customHeight="1" x14ac:dyDescent="0.25">
      <c r="A157" s="16"/>
      <c r="B157" s="26"/>
      <c r="C157" s="27"/>
      <c r="D157" s="28"/>
      <c r="E157" s="28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29"/>
      <c r="Q157" s="28"/>
      <c r="R157" s="28"/>
      <c r="S157" s="28"/>
      <c r="T157" s="28"/>
      <c r="U157" s="27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</row>
    <row r="158" spans="1:42" ht="15.75" customHeight="1" x14ac:dyDescent="0.25">
      <c r="A158" s="16"/>
      <c r="B158" s="26"/>
      <c r="C158" s="27"/>
      <c r="D158" s="28"/>
      <c r="E158" s="28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29"/>
      <c r="Q158" s="28"/>
      <c r="R158" s="28"/>
      <c r="S158" s="28"/>
      <c r="T158" s="28"/>
      <c r="U158" s="27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</row>
    <row r="159" spans="1:42" ht="15.75" customHeight="1" x14ac:dyDescent="0.25">
      <c r="A159" s="16"/>
      <c r="B159" s="26"/>
      <c r="C159" s="27"/>
      <c r="D159" s="28"/>
      <c r="E159" s="28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29"/>
      <c r="Q159" s="28"/>
      <c r="R159" s="28"/>
      <c r="S159" s="28"/>
      <c r="T159" s="28"/>
      <c r="U159" s="27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</row>
    <row r="160" spans="1:42" ht="15.75" customHeight="1" x14ac:dyDescent="0.25">
      <c r="A160" s="16"/>
      <c r="B160" s="26"/>
      <c r="C160" s="27"/>
      <c r="D160" s="28"/>
      <c r="E160" s="28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29"/>
      <c r="Q160" s="28"/>
      <c r="R160" s="28"/>
      <c r="S160" s="28"/>
      <c r="T160" s="28"/>
      <c r="U160" s="27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</row>
    <row r="161" spans="1:42" ht="15.75" customHeight="1" x14ac:dyDescent="0.25">
      <c r="A161" s="16"/>
      <c r="B161" s="26"/>
      <c r="C161" s="27"/>
      <c r="D161" s="28"/>
      <c r="E161" s="28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29"/>
      <c r="Q161" s="28"/>
      <c r="R161" s="28"/>
      <c r="S161" s="28"/>
      <c r="T161" s="28"/>
      <c r="U161" s="27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</row>
    <row r="162" spans="1:42" ht="15.75" customHeight="1" x14ac:dyDescent="0.25">
      <c r="A162" s="16"/>
      <c r="B162" s="26"/>
      <c r="C162" s="27"/>
      <c r="D162" s="28"/>
      <c r="E162" s="28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29"/>
      <c r="Q162" s="28"/>
      <c r="R162" s="28"/>
      <c r="S162" s="28"/>
      <c r="T162" s="28"/>
      <c r="U162" s="27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</row>
    <row r="163" spans="1:42" ht="15.75" customHeight="1" x14ac:dyDescent="0.25">
      <c r="A163" s="16"/>
      <c r="B163" s="26"/>
      <c r="C163" s="27"/>
      <c r="D163" s="28"/>
      <c r="E163" s="28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29"/>
      <c r="Q163" s="28"/>
      <c r="R163" s="28"/>
      <c r="S163" s="28"/>
      <c r="T163" s="28"/>
      <c r="U163" s="27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</row>
    <row r="164" spans="1:42" ht="15.75" customHeight="1" x14ac:dyDescent="0.25">
      <c r="A164" s="16"/>
      <c r="B164" s="26"/>
      <c r="C164" s="27"/>
      <c r="D164" s="28"/>
      <c r="E164" s="28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29"/>
      <c r="Q164" s="28"/>
      <c r="R164" s="28"/>
      <c r="S164" s="28"/>
      <c r="T164" s="28"/>
      <c r="U164" s="27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</row>
    <row r="165" spans="1:42" ht="15.75" customHeight="1" x14ac:dyDescent="0.25">
      <c r="A165" s="16"/>
      <c r="B165" s="26"/>
      <c r="C165" s="27"/>
      <c r="D165" s="28"/>
      <c r="E165" s="28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29"/>
      <c r="Q165" s="28"/>
      <c r="R165" s="28"/>
      <c r="S165" s="28"/>
      <c r="T165" s="28"/>
      <c r="U165" s="27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</row>
    <row r="166" spans="1:42" ht="15.75" customHeight="1" x14ac:dyDescent="0.25">
      <c r="A166" s="16"/>
      <c r="B166" s="26"/>
      <c r="C166" s="27"/>
      <c r="D166" s="28"/>
      <c r="E166" s="28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29"/>
      <c r="Q166" s="28"/>
      <c r="R166" s="28"/>
      <c r="S166" s="28"/>
      <c r="T166" s="28"/>
      <c r="U166" s="27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</row>
    <row r="167" spans="1:42" ht="15.75" customHeight="1" x14ac:dyDescent="0.25">
      <c r="A167" s="16"/>
      <c r="B167" s="26"/>
      <c r="C167" s="27"/>
      <c r="D167" s="28"/>
      <c r="E167" s="28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29"/>
      <c r="Q167" s="28"/>
      <c r="R167" s="28"/>
      <c r="S167" s="28"/>
      <c r="T167" s="28"/>
      <c r="U167" s="27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</row>
    <row r="168" spans="1:42" ht="15.75" customHeight="1" x14ac:dyDescent="0.25">
      <c r="A168" s="16"/>
      <c r="B168" s="26"/>
      <c r="C168" s="27"/>
      <c r="D168" s="28"/>
      <c r="E168" s="28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29"/>
      <c r="Q168" s="28"/>
      <c r="R168" s="28"/>
      <c r="S168" s="28"/>
      <c r="T168" s="28"/>
      <c r="U168" s="27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</row>
    <row r="169" spans="1:42" ht="15.75" customHeight="1" x14ac:dyDescent="0.25">
      <c r="A169" s="16"/>
      <c r="B169" s="26"/>
      <c r="C169" s="27"/>
      <c r="D169" s="28"/>
      <c r="E169" s="28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29"/>
      <c r="Q169" s="28"/>
      <c r="R169" s="28"/>
      <c r="S169" s="28"/>
      <c r="T169" s="28"/>
      <c r="U169" s="27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</row>
    <row r="170" spans="1:42" ht="15.75" customHeight="1" x14ac:dyDescent="0.25">
      <c r="A170" s="16"/>
      <c r="B170" s="26"/>
      <c r="C170" s="27"/>
      <c r="D170" s="28"/>
      <c r="E170" s="28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29"/>
      <c r="Q170" s="28"/>
      <c r="R170" s="28"/>
      <c r="S170" s="28"/>
      <c r="T170" s="28"/>
      <c r="U170" s="27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</row>
    <row r="171" spans="1:42" ht="15.75" customHeight="1" x14ac:dyDescent="0.25">
      <c r="A171" s="16"/>
      <c r="B171" s="26"/>
      <c r="C171" s="27"/>
      <c r="D171" s="28"/>
      <c r="E171" s="28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29"/>
      <c r="Q171" s="28"/>
      <c r="R171" s="28"/>
      <c r="S171" s="28"/>
      <c r="T171" s="28"/>
      <c r="U171" s="27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</row>
    <row r="172" spans="1:42" ht="15.75" customHeight="1" x14ac:dyDescent="0.25">
      <c r="A172" s="16"/>
      <c r="B172" s="26"/>
      <c r="C172" s="27"/>
      <c r="D172" s="28"/>
      <c r="E172" s="28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29"/>
      <c r="Q172" s="28"/>
      <c r="R172" s="28"/>
      <c r="S172" s="28"/>
      <c r="T172" s="28"/>
      <c r="U172" s="27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</row>
    <row r="173" spans="1:42" ht="15.75" customHeight="1" x14ac:dyDescent="0.25">
      <c r="A173" s="16"/>
      <c r="B173" s="26"/>
      <c r="C173" s="27"/>
      <c r="D173" s="28"/>
      <c r="E173" s="28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29"/>
      <c r="Q173" s="28"/>
      <c r="R173" s="28"/>
      <c r="S173" s="28"/>
      <c r="T173" s="28"/>
      <c r="U173" s="27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</row>
    <row r="174" spans="1:42" ht="15.75" customHeight="1" x14ac:dyDescent="0.25">
      <c r="A174" s="16"/>
      <c r="B174" s="26"/>
      <c r="C174" s="27"/>
      <c r="D174" s="28"/>
      <c r="E174" s="28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29"/>
      <c r="Q174" s="28"/>
      <c r="R174" s="28"/>
      <c r="S174" s="28"/>
      <c r="T174" s="28"/>
      <c r="U174" s="27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</row>
    <row r="175" spans="1:42" ht="15.75" customHeight="1" x14ac:dyDescent="0.25">
      <c r="A175" s="16"/>
      <c r="B175" s="26"/>
      <c r="C175" s="27"/>
      <c r="D175" s="28"/>
      <c r="E175" s="28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29"/>
      <c r="Q175" s="28"/>
      <c r="R175" s="28"/>
      <c r="S175" s="28"/>
      <c r="T175" s="28"/>
      <c r="U175" s="27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</row>
    <row r="176" spans="1:42" ht="15.75" customHeight="1" x14ac:dyDescent="0.25">
      <c r="A176" s="16"/>
      <c r="B176" s="26"/>
      <c r="C176" s="27"/>
      <c r="D176" s="28"/>
      <c r="E176" s="28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29"/>
      <c r="Q176" s="28"/>
      <c r="R176" s="28"/>
      <c r="S176" s="28"/>
      <c r="T176" s="28"/>
      <c r="U176" s="27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</row>
    <row r="177" spans="1:42" ht="15.75" customHeight="1" x14ac:dyDescent="0.25">
      <c r="A177" s="16"/>
      <c r="B177" s="26"/>
      <c r="C177" s="27"/>
      <c r="D177" s="28"/>
      <c r="E177" s="28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29"/>
      <c r="Q177" s="28"/>
      <c r="R177" s="28"/>
      <c r="S177" s="28"/>
      <c r="T177" s="28"/>
      <c r="U177" s="27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</row>
    <row r="178" spans="1:42" ht="15.75" customHeight="1" x14ac:dyDescent="0.25">
      <c r="A178" s="16"/>
      <c r="B178" s="26"/>
      <c r="C178" s="27"/>
      <c r="D178" s="28"/>
      <c r="E178" s="28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29"/>
      <c r="Q178" s="28"/>
      <c r="R178" s="28"/>
      <c r="S178" s="28"/>
      <c r="T178" s="28"/>
      <c r="U178" s="27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</row>
    <row r="179" spans="1:42" ht="15.75" customHeight="1" x14ac:dyDescent="0.25">
      <c r="A179" s="16"/>
      <c r="B179" s="26"/>
      <c r="C179" s="27"/>
      <c r="D179" s="28"/>
      <c r="E179" s="28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29"/>
      <c r="Q179" s="28"/>
      <c r="R179" s="28"/>
      <c r="S179" s="28"/>
      <c r="T179" s="28"/>
      <c r="U179" s="27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</row>
    <row r="180" spans="1:42" ht="15.75" customHeight="1" x14ac:dyDescent="0.25">
      <c r="A180" s="16"/>
      <c r="B180" s="26"/>
      <c r="C180" s="27"/>
      <c r="D180" s="28"/>
      <c r="E180" s="28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29"/>
      <c r="Q180" s="28"/>
      <c r="R180" s="28"/>
      <c r="S180" s="28"/>
      <c r="T180" s="28"/>
      <c r="U180" s="27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</row>
    <row r="181" spans="1:42" ht="15.75" customHeight="1" x14ac:dyDescent="0.25">
      <c r="A181" s="16"/>
      <c r="B181" s="26"/>
      <c r="C181" s="27"/>
      <c r="D181" s="28"/>
      <c r="E181" s="28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29"/>
      <c r="Q181" s="28"/>
      <c r="R181" s="28"/>
      <c r="S181" s="28"/>
      <c r="T181" s="28"/>
      <c r="U181" s="27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</row>
    <row r="182" spans="1:42" ht="15.75" customHeight="1" x14ac:dyDescent="0.25">
      <c r="A182" s="16"/>
      <c r="B182" s="26"/>
      <c r="C182" s="27"/>
      <c r="D182" s="28"/>
      <c r="E182" s="28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29"/>
      <c r="Q182" s="28"/>
      <c r="R182" s="28"/>
      <c r="S182" s="28"/>
      <c r="T182" s="28"/>
      <c r="U182" s="27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</row>
    <row r="183" spans="1:42" ht="15.75" customHeight="1" x14ac:dyDescent="0.25">
      <c r="A183" s="16"/>
      <c r="B183" s="26"/>
      <c r="C183" s="27"/>
      <c r="D183" s="28"/>
      <c r="E183" s="28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29"/>
      <c r="Q183" s="28"/>
      <c r="R183" s="28"/>
      <c r="S183" s="28"/>
      <c r="T183" s="28"/>
      <c r="U183" s="27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</row>
    <row r="184" spans="1:42" ht="15.75" customHeight="1" x14ac:dyDescent="0.25">
      <c r="A184" s="16"/>
      <c r="B184" s="26"/>
      <c r="C184" s="27"/>
      <c r="D184" s="28"/>
      <c r="E184" s="28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29"/>
      <c r="Q184" s="28"/>
      <c r="R184" s="28"/>
      <c r="S184" s="28"/>
      <c r="T184" s="28"/>
      <c r="U184" s="27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</row>
    <row r="185" spans="1:42" ht="15.75" customHeight="1" x14ac:dyDescent="0.25">
      <c r="A185" s="16"/>
      <c r="B185" s="26"/>
      <c r="C185" s="27"/>
      <c r="D185" s="28"/>
      <c r="E185" s="28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29"/>
      <c r="Q185" s="28"/>
      <c r="R185" s="28"/>
      <c r="S185" s="28"/>
      <c r="T185" s="28"/>
      <c r="U185" s="27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</row>
    <row r="186" spans="1:42" ht="15.75" customHeight="1" x14ac:dyDescent="0.25">
      <c r="A186" s="16"/>
      <c r="B186" s="26"/>
      <c r="C186" s="27"/>
      <c r="D186" s="28"/>
      <c r="E186" s="28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29"/>
      <c r="Q186" s="28"/>
      <c r="R186" s="28"/>
      <c r="S186" s="28"/>
      <c r="T186" s="28"/>
      <c r="U186" s="27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</row>
    <row r="187" spans="1:42" ht="15.75" customHeight="1" x14ac:dyDescent="0.25">
      <c r="A187" s="16"/>
      <c r="B187" s="26"/>
      <c r="C187" s="27"/>
      <c r="D187" s="28"/>
      <c r="E187" s="28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29"/>
      <c r="Q187" s="28"/>
      <c r="R187" s="28"/>
      <c r="S187" s="28"/>
      <c r="T187" s="28"/>
      <c r="U187" s="27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</row>
    <row r="188" spans="1:42" ht="15.75" customHeight="1" x14ac:dyDescent="0.25">
      <c r="A188" s="16"/>
      <c r="B188" s="26"/>
      <c r="C188" s="27"/>
      <c r="D188" s="28"/>
      <c r="E188" s="28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29"/>
      <c r="Q188" s="28"/>
      <c r="R188" s="28"/>
      <c r="S188" s="28"/>
      <c r="T188" s="28"/>
      <c r="U188" s="27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</row>
    <row r="189" spans="1:42" ht="15.75" customHeight="1" x14ac:dyDescent="0.25">
      <c r="A189" s="16"/>
      <c r="B189" s="26"/>
      <c r="C189" s="27"/>
      <c r="D189" s="28"/>
      <c r="E189" s="28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29"/>
      <c r="Q189" s="28"/>
      <c r="R189" s="28"/>
      <c r="S189" s="28"/>
      <c r="T189" s="28"/>
      <c r="U189" s="27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</row>
    <row r="190" spans="1:42" ht="15.75" customHeight="1" x14ac:dyDescent="0.25">
      <c r="A190" s="16"/>
      <c r="B190" s="26"/>
      <c r="C190" s="27"/>
      <c r="D190" s="28"/>
      <c r="E190" s="28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29"/>
      <c r="Q190" s="28"/>
      <c r="R190" s="28"/>
      <c r="S190" s="28"/>
      <c r="T190" s="28"/>
      <c r="U190" s="27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</row>
    <row r="191" spans="1:42" ht="15.75" customHeight="1" x14ac:dyDescent="0.25">
      <c r="A191" s="16"/>
      <c r="B191" s="26"/>
      <c r="C191" s="27"/>
      <c r="D191" s="28"/>
      <c r="E191" s="28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29"/>
      <c r="Q191" s="28"/>
      <c r="R191" s="28"/>
      <c r="S191" s="28"/>
      <c r="T191" s="28"/>
      <c r="U191" s="27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</row>
    <row r="192" spans="1:42" ht="15.75" customHeight="1" x14ac:dyDescent="0.25">
      <c r="A192" s="16"/>
      <c r="B192" s="26"/>
      <c r="C192" s="27"/>
      <c r="D192" s="28"/>
      <c r="E192" s="28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29"/>
      <c r="Q192" s="28"/>
      <c r="R192" s="28"/>
      <c r="S192" s="28"/>
      <c r="T192" s="28"/>
      <c r="U192" s="27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</row>
    <row r="193" spans="1:42" ht="15.75" customHeight="1" x14ac:dyDescent="0.25">
      <c r="A193" s="16"/>
      <c r="B193" s="26"/>
      <c r="C193" s="27"/>
      <c r="D193" s="28"/>
      <c r="E193" s="28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29"/>
      <c r="Q193" s="28"/>
      <c r="R193" s="28"/>
      <c r="S193" s="28"/>
      <c r="T193" s="28"/>
      <c r="U193" s="27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</row>
    <row r="194" spans="1:42" ht="15.75" customHeight="1" x14ac:dyDescent="0.25">
      <c r="A194" s="16"/>
      <c r="B194" s="26"/>
      <c r="C194" s="27"/>
      <c r="D194" s="28"/>
      <c r="E194" s="28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29"/>
      <c r="Q194" s="28"/>
      <c r="R194" s="28"/>
      <c r="S194" s="28"/>
      <c r="T194" s="28"/>
      <c r="U194" s="27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</row>
    <row r="195" spans="1:42" ht="15.75" customHeight="1" x14ac:dyDescent="0.25">
      <c r="A195" s="16"/>
      <c r="B195" s="26"/>
      <c r="C195" s="27"/>
      <c r="D195" s="28"/>
      <c r="E195" s="28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29"/>
      <c r="Q195" s="28"/>
      <c r="R195" s="28"/>
      <c r="S195" s="28"/>
      <c r="T195" s="28"/>
      <c r="U195" s="27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</row>
    <row r="196" spans="1:42" ht="15.75" customHeight="1" x14ac:dyDescent="0.25">
      <c r="A196" s="16"/>
      <c r="B196" s="26"/>
      <c r="C196" s="27"/>
      <c r="D196" s="28"/>
      <c r="E196" s="28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29"/>
      <c r="Q196" s="28"/>
      <c r="R196" s="28"/>
      <c r="S196" s="28"/>
      <c r="T196" s="28"/>
      <c r="U196" s="27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</row>
    <row r="197" spans="1:42" ht="15.75" customHeight="1" x14ac:dyDescent="0.25">
      <c r="A197" s="16"/>
      <c r="B197" s="26"/>
      <c r="C197" s="27"/>
      <c r="D197" s="28"/>
      <c r="E197" s="28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29"/>
      <c r="Q197" s="28"/>
      <c r="R197" s="28"/>
      <c r="S197" s="28"/>
      <c r="T197" s="28"/>
      <c r="U197" s="27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</row>
    <row r="198" spans="1:42" ht="15.75" customHeight="1" x14ac:dyDescent="0.25">
      <c r="A198" s="16"/>
      <c r="B198" s="26"/>
      <c r="C198" s="27"/>
      <c r="D198" s="28"/>
      <c r="E198" s="28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29"/>
      <c r="Q198" s="28"/>
      <c r="R198" s="28"/>
      <c r="S198" s="28"/>
      <c r="T198" s="28"/>
      <c r="U198" s="27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</row>
    <row r="199" spans="1:42" ht="15.75" customHeight="1" x14ac:dyDescent="0.25">
      <c r="A199" s="16"/>
      <c r="B199" s="26"/>
      <c r="C199" s="27"/>
      <c r="D199" s="28"/>
      <c r="E199" s="28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29"/>
      <c r="Q199" s="28"/>
      <c r="R199" s="28"/>
      <c r="S199" s="28"/>
      <c r="T199" s="28"/>
      <c r="U199" s="27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</row>
    <row r="200" spans="1:42" ht="15.75" customHeight="1" x14ac:dyDescent="0.25">
      <c r="A200" s="16"/>
      <c r="B200" s="26"/>
      <c r="C200" s="27"/>
      <c r="D200" s="28"/>
      <c r="E200" s="28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29"/>
      <c r="Q200" s="28"/>
      <c r="R200" s="28"/>
      <c r="S200" s="28"/>
      <c r="T200" s="28"/>
      <c r="U200" s="27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</row>
    <row r="201" spans="1:42" ht="15.75" customHeight="1" x14ac:dyDescent="0.25">
      <c r="A201" s="16"/>
      <c r="B201" s="26"/>
      <c r="C201" s="27"/>
      <c r="D201" s="28"/>
      <c r="E201" s="28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29"/>
      <c r="Q201" s="28"/>
      <c r="R201" s="28"/>
      <c r="S201" s="28"/>
      <c r="T201" s="28"/>
      <c r="U201" s="27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</row>
    <row r="202" spans="1:42" ht="15.75" customHeight="1" x14ac:dyDescent="0.25">
      <c r="A202" s="16"/>
      <c r="B202" s="26"/>
      <c r="C202" s="27"/>
      <c r="D202" s="28"/>
      <c r="E202" s="28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29"/>
      <c r="Q202" s="28"/>
      <c r="R202" s="28"/>
      <c r="S202" s="28"/>
      <c r="T202" s="28"/>
      <c r="U202" s="27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</row>
    <row r="203" spans="1:42" ht="15.75" customHeight="1" x14ac:dyDescent="0.25">
      <c r="A203" s="16"/>
      <c r="B203" s="26"/>
      <c r="C203" s="27"/>
      <c r="D203" s="28"/>
      <c r="E203" s="28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29"/>
      <c r="Q203" s="28"/>
      <c r="R203" s="28"/>
      <c r="S203" s="28"/>
      <c r="T203" s="28"/>
      <c r="U203" s="27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</row>
    <row r="204" spans="1:42" ht="15.75" customHeight="1" x14ac:dyDescent="0.25">
      <c r="A204" s="16"/>
      <c r="B204" s="26"/>
      <c r="C204" s="27"/>
      <c r="D204" s="28"/>
      <c r="E204" s="28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29"/>
      <c r="Q204" s="28"/>
      <c r="R204" s="28"/>
      <c r="S204" s="28"/>
      <c r="T204" s="28"/>
      <c r="U204" s="27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</row>
    <row r="205" spans="1:42" ht="15.75" customHeight="1" x14ac:dyDescent="0.25">
      <c r="A205" s="16"/>
      <c r="B205" s="26"/>
      <c r="C205" s="27"/>
      <c r="D205" s="28"/>
      <c r="E205" s="28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29"/>
      <c r="Q205" s="28"/>
      <c r="R205" s="28"/>
      <c r="S205" s="28"/>
      <c r="T205" s="28"/>
      <c r="U205" s="27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</row>
    <row r="206" spans="1:42" ht="15.75" customHeight="1" x14ac:dyDescent="0.25">
      <c r="A206" s="16"/>
      <c r="B206" s="26"/>
      <c r="C206" s="27"/>
      <c r="D206" s="28"/>
      <c r="E206" s="28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29"/>
      <c r="Q206" s="28"/>
      <c r="R206" s="28"/>
      <c r="S206" s="28"/>
      <c r="T206" s="28"/>
      <c r="U206" s="27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</row>
    <row r="207" spans="1:42" ht="15.75" customHeight="1" x14ac:dyDescent="0.25">
      <c r="A207" s="16"/>
      <c r="B207" s="26"/>
      <c r="C207" s="27"/>
      <c r="D207" s="28"/>
      <c r="E207" s="28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29"/>
      <c r="Q207" s="28"/>
      <c r="R207" s="28"/>
      <c r="S207" s="28"/>
      <c r="T207" s="28"/>
      <c r="U207" s="27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</row>
    <row r="208" spans="1:42" ht="15.75" customHeight="1" x14ac:dyDescent="0.25">
      <c r="A208" s="16"/>
      <c r="B208" s="26"/>
      <c r="C208" s="27"/>
      <c r="D208" s="28"/>
      <c r="E208" s="28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29"/>
      <c r="Q208" s="28"/>
      <c r="R208" s="28"/>
      <c r="S208" s="28"/>
      <c r="T208" s="28"/>
      <c r="U208" s="27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</row>
    <row r="209" spans="1:42" ht="15.75" customHeight="1" x14ac:dyDescent="0.25">
      <c r="A209" s="16"/>
      <c r="B209" s="26"/>
      <c r="C209" s="27"/>
      <c r="D209" s="28"/>
      <c r="E209" s="28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29"/>
      <c r="Q209" s="28"/>
      <c r="R209" s="28"/>
      <c r="S209" s="28"/>
      <c r="T209" s="28"/>
      <c r="U209" s="27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</row>
    <row r="210" spans="1:42" ht="15.75" customHeight="1" x14ac:dyDescent="0.25">
      <c r="A210" s="16"/>
      <c r="B210" s="26"/>
      <c r="C210" s="27"/>
      <c r="D210" s="28"/>
      <c r="E210" s="28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29"/>
      <c r="Q210" s="28"/>
      <c r="R210" s="28"/>
      <c r="S210" s="28"/>
      <c r="T210" s="28"/>
      <c r="U210" s="27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</row>
    <row r="211" spans="1:42" ht="15.75" customHeight="1" x14ac:dyDescent="0.25">
      <c r="A211" s="16"/>
      <c r="B211" s="26"/>
      <c r="C211" s="27"/>
      <c r="D211" s="28"/>
      <c r="E211" s="28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29"/>
      <c r="Q211" s="28"/>
      <c r="R211" s="28"/>
      <c r="S211" s="28"/>
      <c r="T211" s="28"/>
      <c r="U211" s="27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</row>
    <row r="212" spans="1:42" ht="15.75" customHeight="1" x14ac:dyDescent="0.25">
      <c r="A212" s="16"/>
      <c r="B212" s="26"/>
      <c r="C212" s="27"/>
      <c r="D212" s="28"/>
      <c r="E212" s="28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29"/>
      <c r="Q212" s="28"/>
      <c r="R212" s="28"/>
      <c r="S212" s="28"/>
      <c r="T212" s="28"/>
      <c r="U212" s="27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</row>
    <row r="213" spans="1:42" ht="15.75" customHeight="1" x14ac:dyDescent="0.25">
      <c r="A213" s="16"/>
      <c r="B213" s="26"/>
      <c r="C213" s="27"/>
      <c r="D213" s="28"/>
      <c r="E213" s="28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29"/>
      <c r="Q213" s="28"/>
      <c r="R213" s="28"/>
      <c r="S213" s="28"/>
      <c r="T213" s="28"/>
      <c r="U213" s="27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</row>
    <row r="214" spans="1:42" ht="15.75" customHeight="1" x14ac:dyDescent="0.25">
      <c r="A214" s="16"/>
      <c r="B214" s="26"/>
      <c r="C214" s="27"/>
      <c r="D214" s="28"/>
      <c r="E214" s="28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29"/>
      <c r="Q214" s="28"/>
      <c r="R214" s="28"/>
      <c r="S214" s="28"/>
      <c r="T214" s="28"/>
      <c r="U214" s="27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</row>
    <row r="215" spans="1:42" ht="15.75" customHeight="1" x14ac:dyDescent="0.25">
      <c r="A215" s="16"/>
      <c r="B215" s="26"/>
      <c r="C215" s="27"/>
      <c r="D215" s="28"/>
      <c r="E215" s="28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29"/>
      <c r="Q215" s="28"/>
      <c r="R215" s="28"/>
      <c r="S215" s="28"/>
      <c r="T215" s="28"/>
      <c r="U215" s="27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</row>
    <row r="216" spans="1:42" ht="15.75" customHeight="1" x14ac:dyDescent="0.25">
      <c r="A216" s="16"/>
      <c r="B216" s="26"/>
      <c r="C216" s="27"/>
      <c r="D216" s="28"/>
      <c r="E216" s="28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29"/>
      <c r="Q216" s="28"/>
      <c r="R216" s="28"/>
      <c r="S216" s="28"/>
      <c r="T216" s="28"/>
      <c r="U216" s="27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</row>
    <row r="217" spans="1:42" ht="15.75" customHeight="1" x14ac:dyDescent="0.25">
      <c r="A217" s="16"/>
      <c r="B217" s="26"/>
      <c r="C217" s="27"/>
      <c r="D217" s="28"/>
      <c r="E217" s="28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29"/>
      <c r="Q217" s="28"/>
      <c r="R217" s="28"/>
      <c r="S217" s="28"/>
      <c r="T217" s="28"/>
      <c r="U217" s="27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</row>
    <row r="218" spans="1:42" ht="15.75" customHeight="1" x14ac:dyDescent="0.25">
      <c r="A218" s="16"/>
      <c r="B218" s="26"/>
      <c r="C218" s="27"/>
      <c r="D218" s="28"/>
      <c r="E218" s="28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29"/>
      <c r="Q218" s="28"/>
      <c r="R218" s="28"/>
      <c r="S218" s="28"/>
      <c r="T218" s="28"/>
      <c r="U218" s="27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</row>
    <row r="219" spans="1:42" ht="15.75" customHeight="1" x14ac:dyDescent="0.25">
      <c r="A219" s="16"/>
      <c r="B219" s="26"/>
      <c r="C219" s="27"/>
      <c r="D219" s="28"/>
      <c r="E219" s="28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29"/>
      <c r="Q219" s="28"/>
      <c r="R219" s="28"/>
      <c r="S219" s="28"/>
      <c r="T219" s="28"/>
      <c r="U219" s="27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</row>
    <row r="220" spans="1:42" ht="15.75" customHeight="1" x14ac:dyDescent="0.25">
      <c r="A220" s="16"/>
      <c r="B220" s="26"/>
      <c r="C220" s="27"/>
      <c r="D220" s="28"/>
      <c r="E220" s="28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29"/>
      <c r="Q220" s="28"/>
      <c r="R220" s="28"/>
      <c r="S220" s="28"/>
      <c r="T220" s="28"/>
      <c r="U220" s="27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</row>
    <row r="221" spans="1:42" ht="15.75" customHeight="1" x14ac:dyDescent="0.25">
      <c r="A221" s="16"/>
      <c r="B221" s="26"/>
      <c r="C221" s="27"/>
      <c r="D221" s="28"/>
      <c r="E221" s="28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29"/>
      <c r="Q221" s="28"/>
      <c r="R221" s="28"/>
      <c r="S221" s="28"/>
      <c r="T221" s="28"/>
      <c r="U221" s="27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</row>
    <row r="222" spans="1:42" ht="15.75" customHeight="1" x14ac:dyDescent="0.25">
      <c r="A222" s="16"/>
      <c r="B222" s="26"/>
      <c r="C222" s="27"/>
      <c r="D222" s="28"/>
      <c r="E222" s="28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29"/>
      <c r="Q222" s="28"/>
      <c r="R222" s="28"/>
      <c r="S222" s="28"/>
      <c r="T222" s="28"/>
      <c r="U222" s="27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</row>
    <row r="223" spans="1:42" ht="15.75" customHeight="1" x14ac:dyDescent="0.25">
      <c r="A223" s="16"/>
      <c r="B223" s="26"/>
      <c r="C223" s="27"/>
      <c r="D223" s="28"/>
      <c r="E223" s="28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29"/>
      <c r="Q223" s="28"/>
      <c r="R223" s="28"/>
      <c r="S223" s="28"/>
      <c r="T223" s="28"/>
      <c r="U223" s="27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</row>
    <row r="224" spans="1:42" ht="15.75" customHeight="1" x14ac:dyDescent="0.25">
      <c r="A224" s="16"/>
      <c r="B224" s="26"/>
      <c r="C224" s="27"/>
      <c r="D224" s="28"/>
      <c r="E224" s="28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29"/>
      <c r="Q224" s="28"/>
      <c r="R224" s="28"/>
      <c r="S224" s="28"/>
      <c r="T224" s="28"/>
      <c r="U224" s="27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</row>
    <row r="225" spans="1:42" ht="15.75" customHeight="1" x14ac:dyDescent="0.25">
      <c r="A225" s="16"/>
      <c r="B225" s="26"/>
      <c r="C225" s="27"/>
      <c r="D225" s="28"/>
      <c r="E225" s="28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29"/>
      <c r="Q225" s="28"/>
      <c r="R225" s="28"/>
      <c r="S225" s="28"/>
      <c r="T225" s="28"/>
      <c r="U225" s="27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</row>
    <row r="226" spans="1:42" ht="15.75" customHeight="1" x14ac:dyDescent="0.25">
      <c r="A226" s="16"/>
      <c r="B226" s="26"/>
      <c r="C226" s="27"/>
      <c r="D226" s="28"/>
      <c r="E226" s="28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29"/>
      <c r="Q226" s="28"/>
      <c r="R226" s="28"/>
      <c r="S226" s="28"/>
      <c r="T226" s="28"/>
      <c r="U226" s="27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</row>
    <row r="227" spans="1:42" ht="15.75" customHeight="1" x14ac:dyDescent="0.25">
      <c r="A227" s="16"/>
      <c r="B227" s="26"/>
      <c r="C227" s="27"/>
      <c r="D227" s="28"/>
      <c r="E227" s="28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29"/>
      <c r="Q227" s="28"/>
      <c r="R227" s="28"/>
      <c r="S227" s="28"/>
      <c r="T227" s="28"/>
      <c r="U227" s="27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</row>
    <row r="228" spans="1:42" ht="15.75" customHeight="1" x14ac:dyDescent="0.25">
      <c r="A228" s="16"/>
      <c r="B228" s="26"/>
      <c r="C228" s="27"/>
      <c r="D228" s="28"/>
      <c r="E228" s="28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29"/>
      <c r="Q228" s="28"/>
      <c r="R228" s="28"/>
      <c r="S228" s="28"/>
      <c r="T228" s="28"/>
      <c r="U228" s="27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</row>
    <row r="229" spans="1:42" ht="15.75" customHeight="1" x14ac:dyDescent="0.25">
      <c r="A229" s="16"/>
      <c r="B229" s="26"/>
      <c r="C229" s="27"/>
      <c r="D229" s="28"/>
      <c r="E229" s="28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29"/>
      <c r="Q229" s="28"/>
      <c r="R229" s="28"/>
      <c r="S229" s="28"/>
      <c r="T229" s="28"/>
      <c r="U229" s="27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</row>
    <row r="230" spans="1:42" ht="15.75" customHeight="1" x14ac:dyDescent="0.25">
      <c r="A230" s="16"/>
      <c r="B230" s="26"/>
      <c r="C230" s="27"/>
      <c r="D230" s="28"/>
      <c r="E230" s="28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29"/>
      <c r="Q230" s="28"/>
      <c r="R230" s="28"/>
      <c r="S230" s="28"/>
      <c r="T230" s="28"/>
      <c r="U230" s="27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</row>
    <row r="231" spans="1:42" ht="15.75" customHeight="1" x14ac:dyDescent="0.25">
      <c r="A231" s="16"/>
      <c r="B231" s="26"/>
      <c r="C231" s="27"/>
      <c r="D231" s="28"/>
      <c r="E231" s="28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29"/>
      <c r="Q231" s="28"/>
      <c r="R231" s="28"/>
      <c r="S231" s="28"/>
      <c r="T231" s="28"/>
      <c r="U231" s="27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</row>
    <row r="232" spans="1:42" ht="15.75" customHeight="1" x14ac:dyDescent="0.25">
      <c r="A232" s="16"/>
      <c r="B232" s="26"/>
      <c r="C232" s="27"/>
      <c r="D232" s="28"/>
      <c r="E232" s="28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29"/>
      <c r="Q232" s="28"/>
      <c r="R232" s="28"/>
      <c r="S232" s="28"/>
      <c r="T232" s="28"/>
      <c r="U232" s="27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</row>
    <row r="233" spans="1:42" ht="15.75" customHeight="1" x14ac:dyDescent="0.25">
      <c r="A233" s="16"/>
      <c r="B233" s="26"/>
      <c r="C233" s="27"/>
      <c r="D233" s="28"/>
      <c r="E233" s="28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29"/>
      <c r="Q233" s="28"/>
      <c r="R233" s="28"/>
      <c r="S233" s="28"/>
      <c r="T233" s="28"/>
      <c r="U233" s="27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</row>
    <row r="234" spans="1:42" ht="15.75" customHeight="1" x14ac:dyDescent="0.25">
      <c r="A234" s="16"/>
      <c r="B234" s="26"/>
      <c r="C234" s="27"/>
      <c r="D234" s="28"/>
      <c r="E234" s="28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29"/>
      <c r="Q234" s="28"/>
      <c r="R234" s="28"/>
      <c r="S234" s="28"/>
      <c r="T234" s="28"/>
      <c r="U234" s="27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</row>
    <row r="235" spans="1:42" ht="15.75" customHeight="1" x14ac:dyDescent="0.25">
      <c r="A235" s="16"/>
      <c r="B235" s="26"/>
      <c r="C235" s="27"/>
      <c r="D235" s="28"/>
      <c r="E235" s="28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29"/>
      <c r="Q235" s="28"/>
      <c r="R235" s="28"/>
      <c r="S235" s="28"/>
      <c r="T235" s="28"/>
      <c r="U235" s="27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</row>
    <row r="236" spans="1:42" ht="15.75" customHeight="1" x14ac:dyDescent="0.25">
      <c r="A236" s="16"/>
      <c r="B236" s="26"/>
      <c r="C236" s="27"/>
      <c r="D236" s="28"/>
      <c r="E236" s="28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29"/>
      <c r="Q236" s="28"/>
      <c r="R236" s="28"/>
      <c r="S236" s="28"/>
      <c r="T236" s="28"/>
      <c r="U236" s="27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</row>
    <row r="237" spans="1:42" ht="15.75" customHeight="1" x14ac:dyDescent="0.25">
      <c r="A237" s="16"/>
      <c r="B237" s="26"/>
      <c r="C237" s="27"/>
      <c r="D237" s="28"/>
      <c r="E237" s="28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29"/>
      <c r="Q237" s="28"/>
      <c r="R237" s="28"/>
      <c r="S237" s="28"/>
      <c r="T237" s="28"/>
      <c r="U237" s="27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</row>
    <row r="238" spans="1:42" ht="15.75" customHeight="1" x14ac:dyDescent="0.25">
      <c r="A238" s="16"/>
      <c r="B238" s="26"/>
      <c r="C238" s="27"/>
      <c r="D238" s="28"/>
      <c r="E238" s="28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29"/>
      <c r="Q238" s="28"/>
      <c r="R238" s="28"/>
      <c r="S238" s="28"/>
      <c r="T238" s="28"/>
      <c r="U238" s="27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</row>
    <row r="239" spans="1:42" ht="15.75" customHeight="1" x14ac:dyDescent="0.25">
      <c r="A239" s="16"/>
      <c r="B239" s="26"/>
      <c r="C239" s="27"/>
      <c r="D239" s="28"/>
      <c r="E239" s="28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29"/>
      <c r="Q239" s="28"/>
      <c r="R239" s="28"/>
      <c r="S239" s="28"/>
      <c r="T239" s="28"/>
      <c r="U239" s="27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</row>
    <row r="240" spans="1:42" ht="15.75" customHeight="1" x14ac:dyDescent="0.25">
      <c r="A240" s="16"/>
      <c r="B240" s="26"/>
      <c r="C240" s="27"/>
      <c r="D240" s="28"/>
      <c r="E240" s="28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29"/>
      <c r="Q240" s="28"/>
      <c r="R240" s="28"/>
      <c r="S240" s="28"/>
      <c r="T240" s="28"/>
      <c r="U240" s="27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</row>
    <row r="241" spans="1:42" ht="15.75" customHeight="1" x14ac:dyDescent="0.25">
      <c r="A241" s="16"/>
      <c r="B241" s="26"/>
      <c r="C241" s="27"/>
      <c r="D241" s="28"/>
      <c r="E241" s="28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29"/>
      <c r="Q241" s="28"/>
      <c r="R241" s="28"/>
      <c r="S241" s="28"/>
      <c r="T241" s="28"/>
      <c r="U241" s="27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</row>
    <row r="242" spans="1:42" ht="15.75" customHeight="1" x14ac:dyDescent="0.25">
      <c r="A242" s="16"/>
      <c r="B242" s="26"/>
      <c r="C242" s="27"/>
      <c r="D242" s="28"/>
      <c r="E242" s="28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29"/>
      <c r="Q242" s="28"/>
      <c r="R242" s="28"/>
      <c r="S242" s="28"/>
      <c r="T242" s="28"/>
      <c r="U242" s="27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</row>
    <row r="243" spans="1:42" ht="15.75" customHeight="1" x14ac:dyDescent="0.25">
      <c r="A243" s="16"/>
      <c r="B243" s="26"/>
      <c r="C243" s="27"/>
      <c r="D243" s="28"/>
      <c r="E243" s="28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29"/>
      <c r="Q243" s="28"/>
      <c r="R243" s="28"/>
      <c r="S243" s="28"/>
      <c r="T243" s="28"/>
      <c r="U243" s="27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</row>
    <row r="244" spans="1:42" ht="15.75" customHeight="1" x14ac:dyDescent="0.25">
      <c r="A244" s="16"/>
      <c r="B244" s="26"/>
      <c r="C244" s="27"/>
      <c r="D244" s="28"/>
      <c r="E244" s="28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29"/>
      <c r="Q244" s="28"/>
      <c r="R244" s="28"/>
      <c r="S244" s="28"/>
      <c r="T244" s="28"/>
      <c r="U244" s="27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</row>
    <row r="245" spans="1:42" ht="15.75" customHeight="1" x14ac:dyDescent="0.25">
      <c r="A245" s="16"/>
      <c r="B245" s="26"/>
      <c r="C245" s="27"/>
      <c r="D245" s="28"/>
      <c r="E245" s="28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29"/>
      <c r="Q245" s="28"/>
      <c r="R245" s="28"/>
      <c r="S245" s="28"/>
      <c r="T245" s="28"/>
      <c r="U245" s="27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</row>
    <row r="246" spans="1:42" ht="15.75" customHeight="1" x14ac:dyDescent="0.25">
      <c r="A246" s="16"/>
      <c r="B246" s="26"/>
      <c r="C246" s="27"/>
      <c r="D246" s="28"/>
      <c r="E246" s="28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29"/>
      <c r="Q246" s="28"/>
      <c r="R246" s="28"/>
      <c r="S246" s="28"/>
      <c r="T246" s="28"/>
      <c r="U246" s="27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</row>
    <row r="247" spans="1:42" ht="15.75" customHeight="1" x14ac:dyDescent="0.25">
      <c r="A247" s="16"/>
      <c r="B247" s="26"/>
      <c r="C247" s="27"/>
      <c r="D247" s="28"/>
      <c r="E247" s="28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29"/>
      <c r="Q247" s="28"/>
      <c r="R247" s="28"/>
      <c r="S247" s="28"/>
      <c r="T247" s="28"/>
      <c r="U247" s="27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</row>
    <row r="248" spans="1:42" ht="15.75" customHeight="1" x14ac:dyDescent="0.25">
      <c r="A248" s="16"/>
      <c r="B248" s="26"/>
      <c r="C248" s="27"/>
      <c r="D248" s="28"/>
      <c r="E248" s="28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29"/>
      <c r="Q248" s="28"/>
      <c r="R248" s="28"/>
      <c r="S248" s="28"/>
      <c r="T248" s="28"/>
      <c r="U248" s="27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</row>
    <row r="249" spans="1:42" ht="15.75" customHeight="1" x14ac:dyDescent="0.25">
      <c r="A249" s="16"/>
      <c r="B249" s="26"/>
      <c r="C249" s="27"/>
      <c r="D249" s="28"/>
      <c r="E249" s="28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29"/>
      <c r="Q249" s="28"/>
      <c r="R249" s="28"/>
      <c r="S249" s="28"/>
      <c r="T249" s="28"/>
      <c r="U249" s="27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</row>
    <row r="250" spans="1:42" ht="15.75" customHeight="1" x14ac:dyDescent="0.25">
      <c r="A250" s="16"/>
      <c r="B250" s="26"/>
      <c r="C250" s="27"/>
      <c r="D250" s="28"/>
      <c r="E250" s="28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29"/>
      <c r="Q250" s="28"/>
      <c r="R250" s="28"/>
      <c r="S250" s="28"/>
      <c r="T250" s="28"/>
      <c r="U250" s="27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</row>
    <row r="251" spans="1:42" ht="15.75" customHeight="1" x14ac:dyDescent="0.25">
      <c r="A251" s="16"/>
      <c r="B251" s="26"/>
      <c r="C251" s="27"/>
      <c r="D251" s="28"/>
      <c r="E251" s="28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29"/>
      <c r="Q251" s="28"/>
      <c r="R251" s="28"/>
      <c r="S251" s="28"/>
      <c r="T251" s="28"/>
      <c r="U251" s="27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</row>
    <row r="252" spans="1:42" ht="15.75" customHeight="1" x14ac:dyDescent="0.25">
      <c r="A252" s="16"/>
      <c r="B252" s="26"/>
      <c r="C252" s="27"/>
      <c r="D252" s="28"/>
      <c r="E252" s="28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29"/>
      <c r="Q252" s="28"/>
      <c r="R252" s="28"/>
      <c r="S252" s="28"/>
      <c r="T252" s="28"/>
      <c r="U252" s="27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</row>
    <row r="253" spans="1:42" ht="15.75" customHeight="1" x14ac:dyDescent="0.25">
      <c r="A253" s="16"/>
      <c r="B253" s="26"/>
      <c r="C253" s="27"/>
      <c r="D253" s="28"/>
      <c r="E253" s="28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29"/>
      <c r="Q253" s="28"/>
      <c r="R253" s="28"/>
      <c r="S253" s="28"/>
      <c r="T253" s="28"/>
      <c r="U253" s="27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</row>
    <row r="254" spans="1:42" ht="15.75" customHeight="1" x14ac:dyDescent="0.25">
      <c r="A254" s="16"/>
      <c r="B254" s="26"/>
      <c r="C254" s="27"/>
      <c r="D254" s="28"/>
      <c r="E254" s="28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29"/>
      <c r="Q254" s="28"/>
      <c r="R254" s="28"/>
      <c r="S254" s="28"/>
      <c r="T254" s="28"/>
      <c r="U254" s="27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</row>
    <row r="255" spans="1:42" ht="15.75" customHeight="1" x14ac:dyDescent="0.25">
      <c r="A255" s="16"/>
      <c r="B255" s="26"/>
      <c r="C255" s="27"/>
      <c r="D255" s="28"/>
      <c r="E255" s="28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29"/>
      <c r="Q255" s="28"/>
      <c r="R255" s="28"/>
      <c r="S255" s="28"/>
      <c r="T255" s="28"/>
      <c r="U255" s="27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</row>
    <row r="256" spans="1:42" ht="15.75" customHeight="1" x14ac:dyDescent="0.25">
      <c r="A256" s="16"/>
      <c r="B256" s="26"/>
      <c r="C256" s="27"/>
      <c r="D256" s="28"/>
      <c r="E256" s="28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29"/>
      <c r="Q256" s="28"/>
      <c r="R256" s="28"/>
      <c r="S256" s="28"/>
      <c r="T256" s="28"/>
      <c r="U256" s="27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</row>
    <row r="257" spans="1:42" ht="15.75" customHeight="1" x14ac:dyDescent="0.25">
      <c r="A257" s="16"/>
      <c r="B257" s="26"/>
      <c r="C257" s="27"/>
      <c r="D257" s="28"/>
      <c r="E257" s="28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29"/>
      <c r="Q257" s="28"/>
      <c r="R257" s="28"/>
      <c r="S257" s="28"/>
      <c r="T257" s="28"/>
      <c r="U257" s="27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</row>
    <row r="258" spans="1:42" ht="15.75" customHeight="1" x14ac:dyDescent="0.25">
      <c r="A258" s="16"/>
      <c r="B258" s="26"/>
      <c r="C258" s="27"/>
      <c r="D258" s="28"/>
      <c r="E258" s="28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29"/>
      <c r="Q258" s="28"/>
      <c r="R258" s="28"/>
      <c r="S258" s="28"/>
      <c r="T258" s="28"/>
      <c r="U258" s="27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</row>
    <row r="259" spans="1:42" ht="15.75" customHeight="1" x14ac:dyDescent="0.25">
      <c r="A259" s="16"/>
      <c r="B259" s="26"/>
      <c r="C259" s="27"/>
      <c r="D259" s="28"/>
      <c r="E259" s="28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29"/>
      <c r="Q259" s="28"/>
      <c r="R259" s="28"/>
      <c r="S259" s="28"/>
      <c r="T259" s="28"/>
      <c r="U259" s="27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</row>
    <row r="260" spans="1:42" ht="15.75" customHeight="1" x14ac:dyDescent="0.25">
      <c r="A260" s="16"/>
      <c r="B260" s="26"/>
      <c r="C260" s="27"/>
      <c r="D260" s="28"/>
      <c r="E260" s="28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29"/>
      <c r="Q260" s="28"/>
      <c r="R260" s="28"/>
      <c r="S260" s="28"/>
      <c r="T260" s="28"/>
      <c r="U260" s="27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</row>
    <row r="261" spans="1:42" ht="15.75" customHeight="1" x14ac:dyDescent="0.25">
      <c r="A261" s="16"/>
      <c r="B261" s="26"/>
      <c r="C261" s="27"/>
      <c r="D261" s="28"/>
      <c r="E261" s="28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29"/>
      <c r="Q261" s="28"/>
      <c r="R261" s="28"/>
      <c r="S261" s="28"/>
      <c r="T261" s="28"/>
      <c r="U261" s="27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</row>
    <row r="262" spans="1:42" ht="15.75" customHeight="1" x14ac:dyDescent="0.25">
      <c r="A262" s="16"/>
      <c r="B262" s="26"/>
      <c r="C262" s="27"/>
      <c r="D262" s="28"/>
      <c r="E262" s="28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29"/>
      <c r="Q262" s="28"/>
      <c r="R262" s="28"/>
      <c r="S262" s="28"/>
      <c r="T262" s="28"/>
      <c r="U262" s="27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</row>
    <row r="263" spans="1:42" ht="15.75" customHeight="1" x14ac:dyDescent="0.25">
      <c r="A263" s="16"/>
      <c r="B263" s="26"/>
      <c r="C263" s="27"/>
      <c r="D263" s="28"/>
      <c r="E263" s="28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29"/>
      <c r="Q263" s="28"/>
      <c r="R263" s="28"/>
      <c r="S263" s="28"/>
      <c r="T263" s="28"/>
      <c r="U263" s="27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</row>
    <row r="264" spans="1:42" ht="15.75" customHeight="1" x14ac:dyDescent="0.25">
      <c r="A264" s="16"/>
      <c r="B264" s="26"/>
      <c r="C264" s="27"/>
      <c r="D264" s="28"/>
      <c r="E264" s="28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29"/>
      <c r="Q264" s="28"/>
      <c r="R264" s="28"/>
      <c r="S264" s="28"/>
      <c r="T264" s="28"/>
      <c r="U264" s="27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</row>
    <row r="265" spans="1:42" ht="15.75" customHeight="1" x14ac:dyDescent="0.25">
      <c r="A265" s="16"/>
      <c r="B265" s="26"/>
      <c r="C265" s="27"/>
      <c r="D265" s="28"/>
      <c r="E265" s="28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29"/>
      <c r="Q265" s="28"/>
      <c r="R265" s="28"/>
      <c r="S265" s="28"/>
      <c r="T265" s="28"/>
      <c r="U265" s="27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</row>
    <row r="266" spans="1:42" ht="15.75" customHeight="1" x14ac:dyDescent="0.25">
      <c r="A266" s="16"/>
      <c r="B266" s="26"/>
      <c r="C266" s="27"/>
      <c r="D266" s="28"/>
      <c r="E266" s="28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29"/>
      <c r="Q266" s="28"/>
      <c r="R266" s="28"/>
      <c r="S266" s="28"/>
      <c r="T266" s="28"/>
      <c r="U266" s="27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</row>
    <row r="267" spans="1:42" ht="15.75" customHeight="1" x14ac:dyDescent="0.25">
      <c r="A267" s="16"/>
      <c r="B267" s="26"/>
      <c r="C267" s="27"/>
      <c r="D267" s="28"/>
      <c r="E267" s="28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29"/>
      <c r="Q267" s="28"/>
      <c r="R267" s="28"/>
      <c r="S267" s="28"/>
      <c r="T267" s="28"/>
      <c r="U267" s="27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</row>
    <row r="268" spans="1:42" ht="15.75" customHeight="1" x14ac:dyDescent="0.25">
      <c r="A268" s="16"/>
      <c r="B268" s="26"/>
      <c r="C268" s="27"/>
      <c r="D268" s="28"/>
      <c r="E268" s="28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29"/>
      <c r="Q268" s="28"/>
      <c r="R268" s="28"/>
      <c r="S268" s="28"/>
      <c r="T268" s="28"/>
      <c r="U268" s="27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</row>
    <row r="269" spans="1:42" ht="15.75" customHeight="1" x14ac:dyDescent="0.25">
      <c r="A269" s="16"/>
      <c r="B269" s="26"/>
      <c r="C269" s="27"/>
      <c r="D269" s="28"/>
      <c r="E269" s="28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29"/>
      <c r="Q269" s="28"/>
      <c r="R269" s="28"/>
      <c r="S269" s="28"/>
      <c r="T269" s="28"/>
      <c r="U269" s="27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</row>
    <row r="270" spans="1:42" ht="15.75" customHeight="1" x14ac:dyDescent="0.25">
      <c r="A270" s="16"/>
      <c r="B270" s="26"/>
      <c r="C270" s="27"/>
      <c r="D270" s="28"/>
      <c r="E270" s="28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29"/>
      <c r="Q270" s="28"/>
      <c r="R270" s="28"/>
      <c r="S270" s="28"/>
      <c r="T270" s="28"/>
      <c r="U270" s="27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</row>
    <row r="271" spans="1:42" ht="15.75" customHeight="1" x14ac:dyDescent="0.25">
      <c r="A271" s="16"/>
      <c r="B271" s="26"/>
      <c r="C271" s="27"/>
      <c r="D271" s="28"/>
      <c r="E271" s="28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29"/>
      <c r="Q271" s="28"/>
      <c r="R271" s="28"/>
      <c r="S271" s="28"/>
      <c r="T271" s="28"/>
      <c r="U271" s="27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</row>
    <row r="272" spans="1:42" ht="15.75" customHeight="1" x14ac:dyDescent="0.25">
      <c r="A272" s="16"/>
      <c r="B272" s="26"/>
      <c r="C272" s="27"/>
      <c r="D272" s="28"/>
      <c r="E272" s="28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29"/>
      <c r="Q272" s="28"/>
      <c r="R272" s="28"/>
      <c r="S272" s="28"/>
      <c r="T272" s="28"/>
      <c r="U272" s="27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</row>
    <row r="273" spans="1:42" ht="15.75" customHeight="1" x14ac:dyDescent="0.25">
      <c r="A273" s="16"/>
      <c r="B273" s="26"/>
      <c r="C273" s="27"/>
      <c r="D273" s="28"/>
      <c r="E273" s="28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29"/>
      <c r="Q273" s="28"/>
      <c r="R273" s="28"/>
      <c r="S273" s="28"/>
      <c r="T273" s="28"/>
      <c r="U273" s="27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</row>
    <row r="274" spans="1:42" ht="15.75" customHeight="1" x14ac:dyDescent="0.25">
      <c r="A274" s="16"/>
      <c r="B274" s="26"/>
      <c r="C274" s="27"/>
      <c r="D274" s="28"/>
      <c r="E274" s="28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29"/>
      <c r="Q274" s="28"/>
      <c r="R274" s="28"/>
      <c r="S274" s="28"/>
      <c r="T274" s="28"/>
      <c r="U274" s="27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</row>
    <row r="275" spans="1:42" ht="15.75" customHeight="1" x14ac:dyDescent="0.25">
      <c r="A275" s="16"/>
      <c r="B275" s="26"/>
      <c r="C275" s="27"/>
      <c r="D275" s="28"/>
      <c r="E275" s="28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29"/>
      <c r="Q275" s="28"/>
      <c r="R275" s="28"/>
      <c r="S275" s="28"/>
      <c r="T275" s="28"/>
      <c r="U275" s="27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</row>
    <row r="276" spans="1:42" ht="15.75" customHeight="1" x14ac:dyDescent="0.25">
      <c r="A276" s="16"/>
      <c r="B276" s="26"/>
      <c r="C276" s="27"/>
      <c r="D276" s="28"/>
      <c r="E276" s="28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29"/>
      <c r="Q276" s="28"/>
      <c r="R276" s="28"/>
      <c r="S276" s="28"/>
      <c r="T276" s="28"/>
      <c r="U276" s="27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</row>
    <row r="277" spans="1:42" ht="15.75" customHeight="1" x14ac:dyDescent="0.25">
      <c r="A277" s="16"/>
      <c r="B277" s="26"/>
      <c r="C277" s="27"/>
      <c r="D277" s="28"/>
      <c r="E277" s="28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29"/>
      <c r="Q277" s="28"/>
      <c r="R277" s="28"/>
      <c r="S277" s="28"/>
      <c r="T277" s="28"/>
      <c r="U277" s="27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</row>
    <row r="278" spans="1:42" ht="15.75" customHeight="1" x14ac:dyDescent="0.25">
      <c r="A278" s="16"/>
      <c r="B278" s="26"/>
      <c r="C278" s="27"/>
      <c r="D278" s="28"/>
      <c r="E278" s="28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29"/>
      <c r="Q278" s="28"/>
      <c r="R278" s="28"/>
      <c r="S278" s="28"/>
      <c r="T278" s="28"/>
      <c r="U278" s="27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</row>
    <row r="279" spans="1:42" ht="15.75" customHeight="1" x14ac:dyDescent="0.25">
      <c r="A279" s="16"/>
      <c r="B279" s="26"/>
      <c r="C279" s="27"/>
      <c r="D279" s="28"/>
      <c r="E279" s="28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29"/>
      <c r="Q279" s="28"/>
      <c r="R279" s="28"/>
      <c r="S279" s="28"/>
      <c r="T279" s="28"/>
      <c r="U279" s="27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</row>
    <row r="280" spans="1:42" ht="15.75" customHeight="1" x14ac:dyDescent="0.25">
      <c r="A280" s="16"/>
      <c r="B280" s="26"/>
      <c r="C280" s="27"/>
      <c r="D280" s="28"/>
      <c r="E280" s="28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29"/>
      <c r="Q280" s="28"/>
      <c r="R280" s="28"/>
      <c r="S280" s="28"/>
      <c r="T280" s="28"/>
      <c r="U280" s="27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</row>
    <row r="281" spans="1:42" ht="15.75" customHeight="1" x14ac:dyDescent="0.25">
      <c r="A281" s="16"/>
      <c r="B281" s="26"/>
      <c r="C281" s="27"/>
      <c r="D281" s="28"/>
      <c r="E281" s="28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29"/>
      <c r="Q281" s="28"/>
      <c r="R281" s="28"/>
      <c r="S281" s="28"/>
      <c r="T281" s="28"/>
      <c r="U281" s="27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</row>
    <row r="282" spans="1:42" ht="15.75" customHeight="1" x14ac:dyDescent="0.25">
      <c r="A282" s="16"/>
      <c r="B282" s="26"/>
      <c r="C282" s="27"/>
      <c r="D282" s="28"/>
      <c r="E282" s="28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29"/>
      <c r="Q282" s="28"/>
      <c r="R282" s="28"/>
      <c r="S282" s="28"/>
      <c r="T282" s="28"/>
      <c r="U282" s="27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</row>
    <row r="283" spans="1:42" ht="15.75" customHeight="1" x14ac:dyDescent="0.25">
      <c r="A283" s="16"/>
      <c r="B283" s="26"/>
      <c r="C283" s="27"/>
      <c r="D283" s="28"/>
      <c r="E283" s="28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29"/>
      <c r="Q283" s="28"/>
      <c r="R283" s="28"/>
      <c r="S283" s="28"/>
      <c r="T283" s="28"/>
      <c r="U283" s="27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</row>
    <row r="284" spans="1:42" ht="15.75" customHeight="1" x14ac:dyDescent="0.25">
      <c r="A284" s="16"/>
      <c r="B284" s="26"/>
      <c r="C284" s="27"/>
      <c r="D284" s="28"/>
      <c r="E284" s="28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29"/>
      <c r="Q284" s="28"/>
      <c r="R284" s="28"/>
      <c r="S284" s="28"/>
      <c r="T284" s="28"/>
      <c r="U284" s="27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</row>
    <row r="285" spans="1:42" ht="15.75" customHeight="1" x14ac:dyDescent="0.25">
      <c r="A285" s="16"/>
      <c r="B285" s="26"/>
      <c r="C285" s="27"/>
      <c r="D285" s="28"/>
      <c r="E285" s="28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29"/>
      <c r="Q285" s="28"/>
      <c r="R285" s="28"/>
      <c r="S285" s="28"/>
      <c r="T285" s="28"/>
      <c r="U285" s="27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</row>
    <row r="286" spans="1:42" ht="15.75" customHeight="1" x14ac:dyDescent="0.25">
      <c r="A286" s="16"/>
      <c r="B286" s="26"/>
      <c r="C286" s="27"/>
      <c r="D286" s="28"/>
      <c r="E286" s="28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29"/>
      <c r="Q286" s="28"/>
      <c r="R286" s="28"/>
      <c r="S286" s="28"/>
      <c r="T286" s="28"/>
      <c r="U286" s="27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</row>
    <row r="287" spans="1:42" ht="15.75" customHeight="1" x14ac:dyDescent="0.25">
      <c r="A287" s="16"/>
      <c r="B287" s="26"/>
      <c r="C287" s="27"/>
      <c r="D287" s="28"/>
      <c r="E287" s="28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29"/>
      <c r="Q287" s="28"/>
      <c r="R287" s="28"/>
      <c r="S287" s="28"/>
      <c r="T287" s="28"/>
      <c r="U287" s="27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</row>
    <row r="288" spans="1:42" ht="15.75" customHeight="1" x14ac:dyDescent="0.25">
      <c r="A288" s="16"/>
      <c r="B288" s="26"/>
      <c r="C288" s="27"/>
      <c r="D288" s="28"/>
      <c r="E288" s="28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29"/>
      <c r="Q288" s="28"/>
      <c r="R288" s="28"/>
      <c r="S288" s="28"/>
      <c r="T288" s="28"/>
      <c r="U288" s="27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</row>
    <row r="289" spans="1:42" ht="15.75" customHeight="1" x14ac:dyDescent="0.25">
      <c r="A289" s="16"/>
      <c r="B289" s="26"/>
      <c r="C289" s="27"/>
      <c r="D289" s="28"/>
      <c r="E289" s="28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29"/>
      <c r="Q289" s="28"/>
      <c r="R289" s="28"/>
      <c r="S289" s="28"/>
      <c r="T289" s="28"/>
      <c r="U289" s="27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</row>
    <row r="290" spans="1:42" ht="15.75" customHeight="1" x14ac:dyDescent="0.25">
      <c r="A290" s="16"/>
      <c r="B290" s="26"/>
      <c r="C290" s="27"/>
      <c r="D290" s="28"/>
      <c r="E290" s="28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29"/>
      <c r="Q290" s="28"/>
      <c r="R290" s="28"/>
      <c r="S290" s="28"/>
      <c r="T290" s="28"/>
      <c r="U290" s="27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</row>
    <row r="291" spans="1:42" ht="15.75" customHeight="1" x14ac:dyDescent="0.25">
      <c r="A291" s="16"/>
      <c r="B291" s="26"/>
      <c r="C291" s="27"/>
      <c r="D291" s="28"/>
      <c r="E291" s="28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29"/>
      <c r="Q291" s="28"/>
      <c r="R291" s="28"/>
      <c r="S291" s="28"/>
      <c r="T291" s="28"/>
      <c r="U291" s="27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</row>
    <row r="292" spans="1:42" ht="15.75" customHeight="1" x14ac:dyDescent="0.25">
      <c r="A292" s="16"/>
      <c r="B292" s="26"/>
      <c r="C292" s="27"/>
      <c r="D292" s="28"/>
      <c r="E292" s="28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29"/>
      <c r="Q292" s="28"/>
      <c r="R292" s="28"/>
      <c r="S292" s="28"/>
      <c r="T292" s="28"/>
      <c r="U292" s="27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</row>
    <row r="293" spans="1:42" ht="15.75" customHeight="1" x14ac:dyDescent="0.25">
      <c r="A293" s="16"/>
      <c r="B293" s="26"/>
      <c r="C293" s="27"/>
      <c r="D293" s="28"/>
      <c r="E293" s="28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29"/>
      <c r="Q293" s="28"/>
      <c r="R293" s="28"/>
      <c r="S293" s="28"/>
      <c r="T293" s="28"/>
      <c r="U293" s="27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</row>
    <row r="294" spans="1:42" ht="15.75" customHeight="1" x14ac:dyDescent="0.25">
      <c r="A294" s="16"/>
      <c r="B294" s="26"/>
      <c r="C294" s="27"/>
      <c r="D294" s="28"/>
      <c r="E294" s="28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29"/>
      <c r="Q294" s="28"/>
      <c r="R294" s="28"/>
      <c r="S294" s="28"/>
      <c r="T294" s="28"/>
      <c r="U294" s="27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</row>
    <row r="295" spans="1:42" ht="15.75" customHeight="1" x14ac:dyDescent="0.25">
      <c r="A295" s="16"/>
      <c r="B295" s="26"/>
      <c r="C295" s="27"/>
      <c r="D295" s="28"/>
      <c r="E295" s="28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29"/>
      <c r="Q295" s="28"/>
      <c r="R295" s="28"/>
      <c r="S295" s="28"/>
      <c r="T295" s="28"/>
      <c r="U295" s="27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</row>
    <row r="296" spans="1:42" ht="15.75" customHeight="1" x14ac:dyDescent="0.25">
      <c r="A296" s="16"/>
      <c r="B296" s="26"/>
      <c r="C296" s="27"/>
      <c r="D296" s="28"/>
      <c r="E296" s="28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29"/>
      <c r="Q296" s="28"/>
      <c r="R296" s="28"/>
      <c r="S296" s="28"/>
      <c r="T296" s="28"/>
      <c r="U296" s="27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</row>
    <row r="297" spans="1:42" ht="15.75" customHeight="1" x14ac:dyDescent="0.25">
      <c r="A297" s="16"/>
      <c r="B297" s="26"/>
      <c r="C297" s="27"/>
      <c r="D297" s="28"/>
      <c r="E297" s="28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29"/>
      <c r="Q297" s="28"/>
      <c r="R297" s="28"/>
      <c r="S297" s="28"/>
      <c r="T297" s="28"/>
      <c r="U297" s="27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</row>
    <row r="298" spans="1:42" ht="15.75" customHeight="1" x14ac:dyDescent="0.25">
      <c r="A298" s="16"/>
      <c r="B298" s="26"/>
      <c r="C298" s="27"/>
      <c r="D298" s="28"/>
      <c r="E298" s="28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29"/>
      <c r="Q298" s="28"/>
      <c r="R298" s="28"/>
      <c r="S298" s="28"/>
      <c r="T298" s="28"/>
      <c r="U298" s="27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</row>
    <row r="299" spans="1:42" ht="15.75" customHeight="1" x14ac:dyDescent="0.25">
      <c r="A299" s="16"/>
      <c r="B299" s="26"/>
      <c r="C299" s="27"/>
      <c r="D299" s="28"/>
      <c r="E299" s="28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29"/>
      <c r="Q299" s="28"/>
      <c r="R299" s="28"/>
      <c r="S299" s="28"/>
      <c r="T299" s="28"/>
      <c r="U299" s="27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</row>
    <row r="300" spans="1:42" ht="15.75" customHeight="1" x14ac:dyDescent="0.25">
      <c r="A300" s="16"/>
      <c r="B300" s="26"/>
      <c r="C300" s="27"/>
      <c r="D300" s="28"/>
      <c r="E300" s="28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29"/>
      <c r="Q300" s="28"/>
      <c r="R300" s="28"/>
      <c r="S300" s="28"/>
      <c r="T300" s="28"/>
      <c r="U300" s="27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</row>
    <row r="301" spans="1:42" ht="15.75" customHeight="1" x14ac:dyDescent="0.25">
      <c r="A301" s="16"/>
      <c r="B301" s="26"/>
      <c r="C301" s="27"/>
      <c r="D301" s="28"/>
      <c r="E301" s="28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29"/>
      <c r="Q301" s="28"/>
      <c r="R301" s="28"/>
      <c r="S301" s="28"/>
      <c r="T301" s="28"/>
      <c r="U301" s="27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</row>
    <row r="302" spans="1:42" ht="15.75" customHeight="1" x14ac:dyDescent="0.25">
      <c r="A302" s="16"/>
      <c r="B302" s="26"/>
      <c r="C302" s="27"/>
      <c r="D302" s="28"/>
      <c r="E302" s="28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29"/>
      <c r="Q302" s="28"/>
      <c r="R302" s="28"/>
      <c r="S302" s="28"/>
      <c r="T302" s="28"/>
      <c r="U302" s="27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</row>
    <row r="303" spans="1:42" ht="15.75" customHeight="1" x14ac:dyDescent="0.25">
      <c r="A303" s="16"/>
      <c r="B303" s="26"/>
      <c r="C303" s="27"/>
      <c r="D303" s="28"/>
      <c r="E303" s="28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29"/>
      <c r="Q303" s="28"/>
      <c r="R303" s="28"/>
      <c r="S303" s="28"/>
      <c r="T303" s="28"/>
      <c r="U303" s="27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</row>
    <row r="304" spans="1:42" ht="15.75" customHeight="1" x14ac:dyDescent="0.25">
      <c r="A304" s="16"/>
      <c r="B304" s="26"/>
      <c r="C304" s="27"/>
      <c r="D304" s="28"/>
      <c r="E304" s="28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29"/>
      <c r="Q304" s="28"/>
      <c r="R304" s="28"/>
      <c r="S304" s="28"/>
      <c r="T304" s="28"/>
      <c r="U304" s="27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</row>
    <row r="305" spans="1:42" ht="15.75" customHeight="1" x14ac:dyDescent="0.25">
      <c r="A305" s="16"/>
      <c r="B305" s="26"/>
      <c r="C305" s="27"/>
      <c r="D305" s="28"/>
      <c r="E305" s="28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29"/>
      <c r="Q305" s="28"/>
      <c r="R305" s="28"/>
      <c r="S305" s="28"/>
      <c r="T305" s="28"/>
      <c r="U305" s="27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</row>
    <row r="306" spans="1:42" ht="15.75" customHeight="1" x14ac:dyDescent="0.25">
      <c r="A306" s="16"/>
      <c r="B306" s="26"/>
      <c r="C306" s="27"/>
      <c r="D306" s="28"/>
      <c r="E306" s="28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29"/>
      <c r="Q306" s="28"/>
      <c r="R306" s="28"/>
      <c r="S306" s="28"/>
      <c r="T306" s="28"/>
      <c r="U306" s="27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</row>
    <row r="307" spans="1:42" ht="15.75" customHeight="1" x14ac:dyDescent="0.25">
      <c r="A307" s="16"/>
      <c r="B307" s="26"/>
      <c r="C307" s="27"/>
      <c r="D307" s="28"/>
      <c r="E307" s="28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29"/>
      <c r="Q307" s="28"/>
      <c r="R307" s="28"/>
      <c r="S307" s="28"/>
      <c r="T307" s="28"/>
      <c r="U307" s="27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</row>
    <row r="308" spans="1:42" ht="15.75" customHeight="1" x14ac:dyDescent="0.25">
      <c r="A308" s="16"/>
      <c r="B308" s="26"/>
      <c r="C308" s="27"/>
      <c r="D308" s="28"/>
      <c r="E308" s="28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29"/>
      <c r="Q308" s="28"/>
      <c r="R308" s="28"/>
      <c r="S308" s="28"/>
      <c r="T308" s="28"/>
      <c r="U308" s="27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</row>
    <row r="309" spans="1:42" ht="15.75" customHeight="1" x14ac:dyDescent="0.25">
      <c r="A309" s="16"/>
      <c r="B309" s="26"/>
      <c r="C309" s="27"/>
      <c r="D309" s="28"/>
      <c r="E309" s="28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29"/>
      <c r="Q309" s="28"/>
      <c r="R309" s="28"/>
      <c r="S309" s="28"/>
      <c r="T309" s="28"/>
      <c r="U309" s="27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</row>
    <row r="310" spans="1:42" ht="15.75" customHeight="1" x14ac:dyDescent="0.25">
      <c r="A310" s="16"/>
      <c r="B310" s="26"/>
      <c r="C310" s="27"/>
      <c r="D310" s="28"/>
      <c r="E310" s="28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29"/>
      <c r="Q310" s="28"/>
      <c r="R310" s="28"/>
      <c r="S310" s="28"/>
      <c r="T310" s="28"/>
      <c r="U310" s="27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</row>
    <row r="311" spans="1:42" ht="15.75" customHeight="1" x14ac:dyDescent="0.25">
      <c r="A311" s="16"/>
      <c r="B311" s="26"/>
      <c r="C311" s="27"/>
      <c r="D311" s="28"/>
      <c r="E311" s="28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29"/>
      <c r="Q311" s="28"/>
      <c r="R311" s="28"/>
      <c r="S311" s="28"/>
      <c r="T311" s="28"/>
      <c r="U311" s="27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</row>
    <row r="312" spans="1:42" ht="15.75" customHeight="1" x14ac:dyDescent="0.25">
      <c r="A312" s="16"/>
      <c r="B312" s="26"/>
      <c r="C312" s="27"/>
      <c r="D312" s="28"/>
      <c r="E312" s="28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29"/>
      <c r="Q312" s="28"/>
      <c r="R312" s="28"/>
      <c r="S312" s="28"/>
      <c r="T312" s="28"/>
      <c r="U312" s="27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</row>
    <row r="313" spans="1:42" ht="15.75" customHeight="1" x14ac:dyDescent="0.25">
      <c r="A313" s="16"/>
      <c r="B313" s="26"/>
      <c r="C313" s="27"/>
      <c r="D313" s="28"/>
      <c r="E313" s="28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29"/>
      <c r="Q313" s="28"/>
      <c r="R313" s="28"/>
      <c r="S313" s="28"/>
      <c r="T313" s="28"/>
      <c r="U313" s="27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</row>
    <row r="314" spans="1:42" ht="15.75" customHeight="1" x14ac:dyDescent="0.25">
      <c r="A314" s="16"/>
      <c r="B314" s="26"/>
      <c r="C314" s="27"/>
      <c r="D314" s="28"/>
      <c r="E314" s="28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29"/>
      <c r="Q314" s="28"/>
      <c r="R314" s="28"/>
      <c r="S314" s="28"/>
      <c r="T314" s="28"/>
      <c r="U314" s="27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</row>
    <row r="315" spans="1:42" ht="15.75" customHeight="1" x14ac:dyDescent="0.25">
      <c r="A315" s="16"/>
      <c r="B315" s="26"/>
      <c r="C315" s="27"/>
      <c r="D315" s="28"/>
      <c r="E315" s="28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29"/>
      <c r="Q315" s="28"/>
      <c r="R315" s="28"/>
      <c r="S315" s="28"/>
      <c r="T315" s="28"/>
      <c r="U315" s="27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</row>
    <row r="316" spans="1:42" ht="15.75" customHeight="1" x14ac:dyDescent="0.25">
      <c r="A316" s="16"/>
      <c r="B316" s="26"/>
      <c r="C316" s="27"/>
      <c r="D316" s="28"/>
      <c r="E316" s="28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29"/>
      <c r="Q316" s="28"/>
      <c r="R316" s="28"/>
      <c r="S316" s="28"/>
      <c r="T316" s="28"/>
      <c r="U316" s="27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</row>
    <row r="317" spans="1:42" ht="15.75" customHeight="1" x14ac:dyDescent="0.25">
      <c r="A317" s="16"/>
      <c r="B317" s="26"/>
      <c r="C317" s="27"/>
      <c r="D317" s="28"/>
      <c r="E317" s="28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29"/>
      <c r="Q317" s="28"/>
      <c r="R317" s="28"/>
      <c r="S317" s="28"/>
      <c r="T317" s="28"/>
      <c r="U317" s="27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</row>
    <row r="318" spans="1:42" ht="15.75" customHeight="1" x14ac:dyDescent="0.25"/>
    <row r="319" spans="1:42" ht="15.75" customHeight="1" x14ac:dyDescent="0.25"/>
    <row r="320" spans="1:42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2" r:id="rId40"/>
    <hyperlink ref="A43" r:id="rId41"/>
    <hyperlink ref="A44" r:id="rId42"/>
    <hyperlink ref="A45" r:id="rId43"/>
    <hyperlink ref="A46" r:id="rId44"/>
    <hyperlink ref="A47" r:id="rId45"/>
    <hyperlink ref="A48" r:id="rId46"/>
    <hyperlink ref="A49" r:id="rId47"/>
    <hyperlink ref="A50" r:id="rId48"/>
    <hyperlink ref="A51" r:id="rId49"/>
    <hyperlink ref="A52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0" r:id="rId58"/>
    <hyperlink ref="A61" r:id="rId59"/>
    <hyperlink ref="A62" r:id="rId60"/>
    <hyperlink ref="A63" r:id="rId61"/>
    <hyperlink ref="A64" r:id="rId62"/>
    <hyperlink ref="A65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  <hyperlink ref="A74" r:id="rId72"/>
    <hyperlink ref="A75" r:id="rId73"/>
    <hyperlink ref="A76" r:id="rId74"/>
    <hyperlink ref="A77" r:id="rId75"/>
    <hyperlink ref="A78" r:id="rId76"/>
    <hyperlink ref="A79" r:id="rId77"/>
    <hyperlink ref="A80" r:id="rId78"/>
    <hyperlink ref="A81" r:id="rId79"/>
    <hyperlink ref="A82" r:id="rId80"/>
    <hyperlink ref="A83" r:id="rId81"/>
    <hyperlink ref="A84" r:id="rId82"/>
    <hyperlink ref="A85" r:id="rId83"/>
    <hyperlink ref="A86" r:id="rId84"/>
    <hyperlink ref="A87" r:id="rId85"/>
    <hyperlink ref="A88" r:id="rId86"/>
    <hyperlink ref="A89" r:id="rId87"/>
    <hyperlink ref="A90" r:id="rId88"/>
    <hyperlink ref="A91" r:id="rId89"/>
    <hyperlink ref="A92" r:id="rId90"/>
    <hyperlink ref="A93" r:id="rId91"/>
    <hyperlink ref="A94" r:id="rId92"/>
    <hyperlink ref="A95" r:id="rId93"/>
    <hyperlink ref="A96" r:id="rId94"/>
    <hyperlink ref="A97" r:id="rId95"/>
    <hyperlink ref="A98" r:id="rId96"/>
    <hyperlink ref="A99" r:id="rId97"/>
    <hyperlink ref="A100" r:id="rId98"/>
    <hyperlink ref="A101" r:id="rId99"/>
    <hyperlink ref="A102" r:id="rId100"/>
    <hyperlink ref="A103" r:id="rId101"/>
    <hyperlink ref="A104" r:id="rId102"/>
    <hyperlink ref="A105" r:id="rId103"/>
    <hyperlink ref="A106" r:id="rId104"/>
    <hyperlink ref="A107" r:id="rId105"/>
    <hyperlink ref="A108" r:id="rId106"/>
    <hyperlink ref="A109" r:id="rId107"/>
    <hyperlink ref="A110" r:id="rId108"/>
    <hyperlink ref="A111" r:id="rId109"/>
    <hyperlink ref="A112" r:id="rId110"/>
    <hyperlink ref="A113" r:id="rId111"/>
    <hyperlink ref="A114" r:id="rId112"/>
    <hyperlink ref="A115" r:id="rId113"/>
    <hyperlink ref="A116" r:id="rId114"/>
    <hyperlink ref="A117" r:id="rId115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Stats</vt:lpstr>
      <vt:lpstr>SalaryMultiReg</vt:lpstr>
      <vt:lpstr>SalarybyAgeReg</vt:lpstr>
      <vt:lpstr>SalarybyTSReg</vt:lpstr>
      <vt:lpstr>Salaries</vt:lpstr>
      <vt:lpstr>Codebook</vt:lpstr>
      <vt:lpstr>OldDataset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sigma_phi_kappa</dc:creator>
  <cp:lastModifiedBy>sigma_phi_kappa</cp:lastModifiedBy>
  <dcterms:created xsi:type="dcterms:W3CDTF">2019-11-05T23:14:06Z</dcterms:created>
  <dcterms:modified xsi:type="dcterms:W3CDTF">2019-11-06T00:40:22Z</dcterms:modified>
</cp:coreProperties>
</file>