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905B74E-BE24-412D-8B92-080FEDA9818B}" xr6:coauthVersionLast="46" xr6:coauthVersionMax="46" xr10:uidLastSave="{00000000-0000-0000-0000-000000000000}"/>
  <bookViews>
    <workbookView xWindow="28680" yWindow="-120" windowWidth="29040" windowHeight="15840" tabRatio="656" activeTab="1" xr2:uid="{00000000-000D-0000-FFFF-FFFF00000000}"/>
  </bookViews>
  <sheets>
    <sheet name="example" sheetId="9" r:id="rId1"/>
    <sheet name="all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0" l="1"/>
  <c r="G38" i="10"/>
  <c r="H37" i="10"/>
  <c r="G37" i="10"/>
  <c r="H36" i="10"/>
  <c r="G36" i="10"/>
  <c r="H23" i="10"/>
  <c r="G23" i="10"/>
  <c r="H22" i="10"/>
  <c r="G22" i="10"/>
  <c r="H21" i="10"/>
  <c r="G21" i="10"/>
  <c r="G2" i="10"/>
  <c r="H2" i="10"/>
  <c r="G3" i="10"/>
  <c r="H3" i="10"/>
  <c r="G4" i="10"/>
  <c r="H4" i="10"/>
</calcChain>
</file>

<file path=xl/sharedStrings.xml><?xml version="1.0" encoding="utf-8"?>
<sst xmlns="http://schemas.openxmlformats.org/spreadsheetml/2006/main" count="364" uniqueCount="99">
  <si>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</si>
  <si>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</si>
  <si>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</si>
  <si>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</si>
  <si>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</si>
  <si>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</si>
  <si>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</si>
  <si>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</si>
  <si>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</si>
  <si>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</si>
  <si>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</si>
  <si>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</si>
  <si>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</si>
  <si>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</si>
  <si>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</si>
  <si>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</si>
  <si>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</si>
  <si>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</si>
  <si>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</si>
  <si>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</si>
  <si>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</si>
  <si>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</si>
  <si>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</si>
  <si>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</si>
  <si>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</si>
  <si>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</si>
  <si>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</si>
  <si>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</si>
  <si>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</si>
  <si>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</si>
  <si>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</si>
  <si>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</si>
  <si>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</si>
  <si>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</si>
  <si>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</si>
  <si>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</si>
  <si>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</si>
  <si>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</si>
  <si>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</si>
  <si>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</si>
  <si>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</si>
  <si>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</si>
  <si>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</si>
  <si>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</si>
  <si>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</si>
  <si>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</si>
  <si>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</si>
  <si>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</si>
  <si>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</si>
  <si>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</si>
  <si>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</si>
  <si>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</si>
  <si>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</si>
  <si>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</si>
  <si>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</si>
  <si>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</si>
  <si>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</si>
  <si>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</si>
  <si>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</si>
  <si>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</si>
  <si>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</si>
  <si>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</si>
  <si>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</si>
  <si>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</si>
  <si>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</si>
  <si>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</si>
  <si>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</si>
  <si>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</si>
  <si>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</si>
  <si>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</si>
  <si>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E_BECCS</t>
  </si>
  <si>
    <t>E_PV_DIST_RES</t>
  </si>
  <si>
    <t>E_SCO2</t>
  </si>
  <si>
    <t>E_OCAES</t>
  </si>
  <si>
    <t>CostInvestIncr</t>
  </si>
  <si>
    <t>[%/year]</t>
  </si>
  <si>
    <t>CostInvest</t>
  </si>
  <si>
    <t>[M$/GW]</t>
  </si>
  <si>
    <t>EC_PUMP</t>
  </si>
  <si>
    <t>EC_BATT</t>
  </si>
  <si>
    <t>EC_BIO</t>
  </si>
  <si>
    <t>EC_COAL</t>
  </si>
  <si>
    <t>EC_OIL_CC</t>
  </si>
  <si>
    <t>EC_NG_CC</t>
  </si>
  <si>
    <t>EC_NG_OC</t>
  </si>
  <si>
    <t>EC_SOLPV</t>
  </si>
  <si>
    <t>EC_WIND</t>
  </si>
  <si>
    <t>ED_BATT</t>
  </si>
  <si>
    <t>ED_SOLPV</t>
  </si>
  <si>
    <t>EF_WIND</t>
  </si>
  <si>
    <t>20% range</t>
  </si>
  <si>
    <t>assm.</t>
  </si>
  <si>
    <t>ATB</t>
  </si>
  <si>
    <t>CostFixedIncr</t>
  </si>
  <si>
    <t>EX_SOLPV</t>
  </si>
  <si>
    <t>EX_WIND</t>
  </si>
  <si>
    <t>CostVariable</t>
  </si>
  <si>
    <t>CostFixed</t>
  </si>
  <si>
    <t>Fuel cost uncertainty?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</si>
</sst>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10"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E492-BD1A-44A2-AB64-20C476A17F08}">
  <dimension ref="A1:J43"/>
  <sheetViews>
    <sheetView tabSelected="1" topLeftCell="A7" workbookViewId="0">
      <selection activeCell="A39" sqref="A39:A43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76</v>
      </c>
      <c r="C2" t="s">
        <v>72</v>
      </c>
      <c r="D2" t="s">
        <v>77</v>
      </c>
      <c r="E2">
        <v>2474</v>
      </c>
      <c r="F2" t="s">
        <v>8</v>
      </c>
      <c r="G2">
        <f t="shared" ref="G2:G4" si="0">E2*0.8</f>
        <v>1979.2</v>
      </c>
      <c r="H2">
        <f t="shared" ref="H2:H4" si="1">E2*1.2</f>
        <v>2968.7999999999997</v>
      </c>
      <c r="I2" s="2"/>
      <c r="J2" s="16" t="s">
        <v>90</v>
      </c>
    </row>
    <row r="3" spans="1:10" x14ac:dyDescent="0.3">
      <c r="A3" t="s">
        <v>69</v>
      </c>
      <c r="B3" t="s">
        <v>76</v>
      </c>
      <c r="C3" t="s">
        <v>73</v>
      </c>
      <c r="D3" t="s">
        <v>77</v>
      </c>
      <c r="E3">
        <v>1457</v>
      </c>
      <c r="F3" t="s">
        <v>8</v>
      </c>
      <c r="G3">
        <f t="shared" si="0"/>
        <v>1165.6000000000001</v>
      </c>
      <c r="H3">
        <f t="shared" si="1"/>
        <v>1748.3999999999999</v>
      </c>
      <c r="I3" s="2"/>
      <c r="J3" s="16" t="s">
        <v>90</v>
      </c>
    </row>
    <row r="4" spans="1:10" x14ac:dyDescent="0.3">
      <c r="A4" t="s">
        <v>69</v>
      </c>
      <c r="B4" t="s">
        <v>76</v>
      </c>
      <c r="C4" t="s">
        <v>70</v>
      </c>
      <c r="D4" t="s">
        <v>77</v>
      </c>
      <c r="E4" s="5">
        <v>6874</v>
      </c>
      <c r="F4" t="s">
        <v>8</v>
      </c>
      <c r="G4">
        <f t="shared" si="0"/>
        <v>5499.2000000000007</v>
      </c>
      <c r="H4">
        <f t="shared" si="1"/>
        <v>8248.7999999999993</v>
      </c>
      <c r="I4" s="2"/>
      <c r="J4" s="16" t="s">
        <v>90</v>
      </c>
    </row>
    <row r="5" spans="1:10" x14ac:dyDescent="0.3">
      <c r="A5" s="8" t="s">
        <v>69</v>
      </c>
      <c r="B5" s="8" t="s">
        <v>74</v>
      </c>
      <c r="C5" t="s">
        <v>78</v>
      </c>
      <c r="D5" t="s">
        <v>75</v>
      </c>
      <c r="E5">
        <v>-1</v>
      </c>
      <c r="F5" t="s">
        <v>8</v>
      </c>
      <c r="G5" s="13">
        <v>-2</v>
      </c>
      <c r="H5" s="13">
        <v>0</v>
      </c>
      <c r="J5" s="16" t="s">
        <v>91</v>
      </c>
    </row>
    <row r="6" spans="1:10" x14ac:dyDescent="0.3">
      <c r="A6" s="8" t="s">
        <v>69</v>
      </c>
      <c r="B6" s="8" t="s">
        <v>74</v>
      </c>
      <c r="C6" t="s">
        <v>79</v>
      </c>
      <c r="D6" t="s">
        <v>75</v>
      </c>
      <c r="E6">
        <v>-1.97</v>
      </c>
      <c r="F6" t="s">
        <v>8</v>
      </c>
      <c r="G6">
        <v>-4.2699999999999996</v>
      </c>
      <c r="H6">
        <v>-0.61</v>
      </c>
      <c r="J6" t="s">
        <v>92</v>
      </c>
    </row>
    <row r="7" spans="1:10" x14ac:dyDescent="0.3">
      <c r="A7" s="8" t="s">
        <v>69</v>
      </c>
      <c r="B7" s="8" t="s">
        <v>74</v>
      </c>
      <c r="C7" t="s">
        <v>80</v>
      </c>
      <c r="D7" t="s">
        <v>75</v>
      </c>
      <c r="E7">
        <v>-0.53</v>
      </c>
      <c r="F7" t="s">
        <v>8</v>
      </c>
      <c r="G7" s="13">
        <v>-1</v>
      </c>
      <c r="H7" s="13">
        <v>0</v>
      </c>
      <c r="J7" s="16" t="s">
        <v>91</v>
      </c>
    </row>
    <row r="8" spans="1:10" x14ac:dyDescent="0.3">
      <c r="A8" s="8" t="s">
        <v>69</v>
      </c>
      <c r="B8" s="8" t="s">
        <v>74</v>
      </c>
      <c r="C8" t="s">
        <v>81</v>
      </c>
      <c r="D8" t="s">
        <v>75</v>
      </c>
      <c r="E8">
        <v>-0.63</v>
      </c>
      <c r="F8" t="s">
        <v>8</v>
      </c>
      <c r="G8" s="13">
        <v>-1</v>
      </c>
      <c r="H8" s="13">
        <v>0</v>
      </c>
      <c r="J8" s="16" t="s">
        <v>91</v>
      </c>
    </row>
    <row r="9" spans="1:10" x14ac:dyDescent="0.3">
      <c r="A9" s="8" t="s">
        <v>69</v>
      </c>
      <c r="B9" s="8" t="s">
        <v>74</v>
      </c>
      <c r="C9" t="s">
        <v>82</v>
      </c>
      <c r="D9" t="s">
        <v>75</v>
      </c>
      <c r="E9">
        <v>-0.4</v>
      </c>
      <c r="F9" t="s">
        <v>8</v>
      </c>
      <c r="G9" s="13">
        <v>-1</v>
      </c>
      <c r="H9" s="13">
        <v>0</v>
      </c>
      <c r="J9" s="16" t="s">
        <v>91</v>
      </c>
    </row>
    <row r="10" spans="1:10" x14ac:dyDescent="0.3">
      <c r="A10" s="8" t="s">
        <v>69</v>
      </c>
      <c r="B10" s="8" t="s">
        <v>74</v>
      </c>
      <c r="C10" t="s">
        <v>83</v>
      </c>
      <c r="D10" t="s">
        <v>75</v>
      </c>
      <c r="E10">
        <v>-0.4</v>
      </c>
      <c r="F10" t="s">
        <v>8</v>
      </c>
      <c r="G10" s="13">
        <v>-1</v>
      </c>
      <c r="H10" s="13">
        <v>0</v>
      </c>
      <c r="J10" s="16" t="s">
        <v>91</v>
      </c>
    </row>
    <row r="11" spans="1:10" x14ac:dyDescent="0.3">
      <c r="A11" s="8" t="s">
        <v>69</v>
      </c>
      <c r="B11" s="8" t="s">
        <v>74</v>
      </c>
      <c r="C11" t="s">
        <v>84</v>
      </c>
      <c r="D11" t="s">
        <v>75</v>
      </c>
      <c r="E11">
        <v>-0.41</v>
      </c>
      <c r="F11" t="s">
        <v>8</v>
      </c>
      <c r="G11" s="13">
        <v>-1</v>
      </c>
      <c r="H11" s="13">
        <v>0</v>
      </c>
      <c r="J11" s="16" t="s">
        <v>91</v>
      </c>
    </row>
    <row r="12" spans="1:10" x14ac:dyDescent="0.3">
      <c r="A12" s="8" t="s">
        <v>69</v>
      </c>
      <c r="B12" s="8" t="s">
        <v>74</v>
      </c>
      <c r="C12" t="s">
        <v>85</v>
      </c>
      <c r="D12" t="s">
        <v>75</v>
      </c>
      <c r="E12">
        <v>-1.86</v>
      </c>
      <c r="F12" t="s">
        <v>8</v>
      </c>
      <c r="G12">
        <v>-3</v>
      </c>
      <c r="H12">
        <v>-1.08</v>
      </c>
      <c r="J12" t="s">
        <v>92</v>
      </c>
    </row>
    <row r="13" spans="1:10" x14ac:dyDescent="0.3">
      <c r="A13" s="8" t="s">
        <v>69</v>
      </c>
      <c r="B13" s="8" t="s">
        <v>74</v>
      </c>
      <c r="C13" t="s">
        <v>86</v>
      </c>
      <c r="D13" t="s">
        <v>75</v>
      </c>
      <c r="E13">
        <v>-1.7</v>
      </c>
      <c r="F13" t="s">
        <v>8</v>
      </c>
      <c r="G13">
        <v>-2.88</v>
      </c>
      <c r="H13">
        <v>0</v>
      </c>
      <c r="J13" t="s">
        <v>92</v>
      </c>
    </row>
    <row r="14" spans="1:10" x14ac:dyDescent="0.3">
      <c r="A14" s="8" t="s">
        <v>69</v>
      </c>
      <c r="B14" s="8" t="s">
        <v>74</v>
      </c>
      <c r="C14" s="14" t="s">
        <v>87</v>
      </c>
      <c r="D14" s="14" t="s">
        <v>75</v>
      </c>
      <c r="E14" s="15">
        <v>-1.97</v>
      </c>
      <c r="F14" s="15" t="s">
        <v>8</v>
      </c>
      <c r="G14" s="15">
        <v>-4.2699999999999996</v>
      </c>
      <c r="H14" s="15">
        <v>-0.61</v>
      </c>
      <c r="I14" s="14"/>
      <c r="J14" s="14"/>
    </row>
    <row r="15" spans="1:10" x14ac:dyDescent="0.3">
      <c r="A15" s="8" t="s">
        <v>69</v>
      </c>
      <c r="B15" s="8" t="s">
        <v>74</v>
      </c>
      <c r="C15" s="14" t="s">
        <v>88</v>
      </c>
      <c r="D15" s="14" t="s">
        <v>75</v>
      </c>
      <c r="E15" s="14">
        <v>-2.23</v>
      </c>
      <c r="F15" s="14" t="s">
        <v>8</v>
      </c>
      <c r="G15" s="14">
        <v>-3.45</v>
      </c>
      <c r="H15" s="14">
        <v>-1.17</v>
      </c>
      <c r="I15" s="14"/>
      <c r="J15" s="14"/>
    </row>
    <row r="16" spans="1:10" x14ac:dyDescent="0.3">
      <c r="A16" s="8" t="s">
        <v>69</v>
      </c>
      <c r="B16" s="8" t="s">
        <v>74</v>
      </c>
      <c r="C16" s="14" t="s">
        <v>89</v>
      </c>
      <c r="D16" s="14" t="s">
        <v>75</v>
      </c>
      <c r="E16" s="14">
        <v>-2.14</v>
      </c>
      <c r="F16" s="14" t="s">
        <v>8</v>
      </c>
      <c r="G16" s="14">
        <v>-3.42</v>
      </c>
      <c r="H16" s="14">
        <v>0</v>
      </c>
      <c r="I16" s="14"/>
      <c r="J16" s="14"/>
    </row>
    <row r="17" spans="1:10" x14ac:dyDescent="0.3">
      <c r="A17" s="8" t="s">
        <v>69</v>
      </c>
      <c r="B17" s="8" t="s">
        <v>74</v>
      </c>
      <c r="C17" t="s">
        <v>71</v>
      </c>
      <c r="D17" t="s">
        <v>75</v>
      </c>
      <c r="E17">
        <v>-3.15</v>
      </c>
      <c r="F17" t="s">
        <v>8</v>
      </c>
      <c r="G17">
        <v>-4.5599999999999996</v>
      </c>
      <c r="H17">
        <v>-2.06</v>
      </c>
      <c r="J17" t="s">
        <v>92</v>
      </c>
    </row>
    <row r="18" spans="1:10" x14ac:dyDescent="0.3">
      <c r="A18" s="8" t="s">
        <v>69</v>
      </c>
      <c r="B18" s="8" t="s">
        <v>74</v>
      </c>
      <c r="C18" t="s">
        <v>72</v>
      </c>
      <c r="D18" t="s">
        <v>75</v>
      </c>
      <c r="E18">
        <v>-0.89</v>
      </c>
      <c r="F18" t="s">
        <v>8</v>
      </c>
      <c r="G18" s="13">
        <v>-5</v>
      </c>
      <c r="H18" s="13">
        <v>0</v>
      </c>
      <c r="J18" s="16" t="s">
        <v>91</v>
      </c>
    </row>
    <row r="19" spans="1:10" x14ac:dyDescent="0.3">
      <c r="A19" s="8" t="s">
        <v>69</v>
      </c>
      <c r="B19" s="8" t="s">
        <v>74</v>
      </c>
      <c r="C19" t="s">
        <v>73</v>
      </c>
      <c r="D19" t="s">
        <v>75</v>
      </c>
      <c r="E19">
        <v>-1</v>
      </c>
      <c r="F19" t="s">
        <v>8</v>
      </c>
      <c r="G19" s="13">
        <v>-5</v>
      </c>
      <c r="H19" s="13">
        <v>0</v>
      </c>
      <c r="J19" s="16" t="s">
        <v>91</v>
      </c>
    </row>
    <row r="20" spans="1:10" x14ac:dyDescent="0.3">
      <c r="A20" s="8" t="s">
        <v>69</v>
      </c>
      <c r="B20" s="8" t="s">
        <v>74</v>
      </c>
      <c r="C20" t="s">
        <v>70</v>
      </c>
      <c r="D20" t="s">
        <v>75</v>
      </c>
      <c r="E20" s="5">
        <v>-0.81</v>
      </c>
      <c r="F20" t="s">
        <v>8</v>
      </c>
      <c r="G20" s="13">
        <v>-5</v>
      </c>
      <c r="H20" s="13">
        <v>0</v>
      </c>
      <c r="J20" s="16" t="s">
        <v>91</v>
      </c>
    </row>
    <row r="21" spans="1:10" x14ac:dyDescent="0.3">
      <c r="A21" t="s">
        <v>69</v>
      </c>
      <c r="B21" t="s">
        <v>97</v>
      </c>
      <c r="C21" s="13" t="s">
        <v>72</v>
      </c>
      <c r="D21" s="13"/>
      <c r="E21" s="13"/>
      <c r="F21" t="s">
        <v>8</v>
      </c>
      <c r="G21">
        <f t="shared" ref="G21:G23" si="2">E21*0.8</f>
        <v>0</v>
      </c>
      <c r="H21">
        <f t="shared" ref="H21:H23" si="3">E21*1.2</f>
        <v>0</v>
      </c>
      <c r="J21" s="16" t="s">
        <v>90</v>
      </c>
    </row>
    <row r="22" spans="1:10" x14ac:dyDescent="0.3">
      <c r="A22" t="s">
        <v>69</v>
      </c>
      <c r="B22" t="s">
        <v>97</v>
      </c>
      <c r="C22" s="13" t="s">
        <v>73</v>
      </c>
      <c r="D22" s="13"/>
      <c r="E22" s="13"/>
      <c r="F22" t="s">
        <v>8</v>
      </c>
      <c r="G22">
        <f t="shared" si="2"/>
        <v>0</v>
      </c>
      <c r="H22">
        <f t="shared" si="3"/>
        <v>0</v>
      </c>
      <c r="J22" s="16" t="s">
        <v>90</v>
      </c>
    </row>
    <row r="23" spans="1:10" x14ac:dyDescent="0.3">
      <c r="A23" t="s">
        <v>69</v>
      </c>
      <c r="B23" t="s">
        <v>97</v>
      </c>
      <c r="C23" s="13" t="s">
        <v>70</v>
      </c>
      <c r="D23" s="13"/>
      <c r="E23" s="13"/>
      <c r="F23" t="s">
        <v>8</v>
      </c>
      <c r="G23">
        <f t="shared" si="2"/>
        <v>0</v>
      </c>
      <c r="H23">
        <f t="shared" si="3"/>
        <v>0</v>
      </c>
      <c r="J23" s="16" t="s">
        <v>90</v>
      </c>
    </row>
    <row r="24" spans="1:10" x14ac:dyDescent="0.3">
      <c r="A24" s="8" t="s">
        <v>69</v>
      </c>
      <c r="B24" s="8" t="s">
        <v>93</v>
      </c>
      <c r="C24" t="s">
        <v>94</v>
      </c>
      <c r="D24" t="s">
        <v>75</v>
      </c>
      <c r="E24">
        <v>-1.86</v>
      </c>
      <c r="F24" t="s">
        <v>8</v>
      </c>
      <c r="G24">
        <v>-3</v>
      </c>
      <c r="H24">
        <v>-1.08</v>
      </c>
      <c r="J24" t="s">
        <v>92</v>
      </c>
    </row>
    <row r="25" spans="1:10" x14ac:dyDescent="0.3">
      <c r="A25" s="8" t="s">
        <v>69</v>
      </c>
      <c r="B25" s="8" t="s">
        <v>93</v>
      </c>
      <c r="C25" t="s">
        <v>95</v>
      </c>
      <c r="D25" t="s">
        <v>75</v>
      </c>
      <c r="E25">
        <v>-1.88</v>
      </c>
      <c r="F25" t="s">
        <v>8</v>
      </c>
      <c r="G25">
        <v>-3.25</v>
      </c>
      <c r="H25">
        <v>0</v>
      </c>
      <c r="J25" t="s">
        <v>92</v>
      </c>
    </row>
    <row r="26" spans="1:10" x14ac:dyDescent="0.3">
      <c r="A26" s="8" t="s">
        <v>69</v>
      </c>
      <c r="B26" s="8" t="s">
        <v>93</v>
      </c>
      <c r="C26" t="s">
        <v>79</v>
      </c>
      <c r="D26" t="s">
        <v>75</v>
      </c>
      <c r="E26">
        <v>-1.97</v>
      </c>
      <c r="F26" t="s">
        <v>8</v>
      </c>
      <c r="G26">
        <v>-4.2699999999999996</v>
      </c>
      <c r="H26">
        <v>-0.61</v>
      </c>
      <c r="J26" t="s">
        <v>92</v>
      </c>
    </row>
    <row r="27" spans="1:10" x14ac:dyDescent="0.3">
      <c r="A27" s="8" t="s">
        <v>69</v>
      </c>
      <c r="B27" s="8" t="s">
        <v>93</v>
      </c>
      <c r="C27" t="s">
        <v>85</v>
      </c>
      <c r="D27" t="s">
        <v>75</v>
      </c>
      <c r="E27">
        <v>-1.86</v>
      </c>
      <c r="F27" t="s">
        <v>8</v>
      </c>
      <c r="G27">
        <v>-3</v>
      </c>
      <c r="H27">
        <v>-1.08</v>
      </c>
      <c r="J27" t="s">
        <v>92</v>
      </c>
    </row>
    <row r="28" spans="1:10" x14ac:dyDescent="0.3">
      <c r="A28" s="8" t="s">
        <v>69</v>
      </c>
      <c r="B28" s="8" t="s">
        <v>93</v>
      </c>
      <c r="C28" t="s">
        <v>86</v>
      </c>
      <c r="D28" t="s">
        <v>75</v>
      </c>
      <c r="E28">
        <v>-1.88</v>
      </c>
      <c r="F28" t="s">
        <v>8</v>
      </c>
      <c r="G28">
        <v>-3.25</v>
      </c>
      <c r="H28">
        <v>0</v>
      </c>
      <c r="J28" t="s">
        <v>92</v>
      </c>
    </row>
    <row r="29" spans="1:10" x14ac:dyDescent="0.3">
      <c r="A29" s="8" t="s">
        <v>69</v>
      </c>
      <c r="B29" s="8" t="s">
        <v>93</v>
      </c>
      <c r="C29" t="s">
        <v>87</v>
      </c>
      <c r="D29" t="s">
        <v>75</v>
      </c>
      <c r="E29">
        <v>-1.97</v>
      </c>
      <c r="F29" t="s">
        <v>8</v>
      </c>
      <c r="G29">
        <v>-4.2699999999999996</v>
      </c>
      <c r="H29">
        <v>-0.61</v>
      </c>
      <c r="J29" t="s">
        <v>92</v>
      </c>
    </row>
    <row r="30" spans="1:10" x14ac:dyDescent="0.3">
      <c r="A30" s="8" t="s">
        <v>69</v>
      </c>
      <c r="B30" s="8" t="s">
        <v>93</v>
      </c>
      <c r="C30" t="s">
        <v>88</v>
      </c>
      <c r="D30" t="s">
        <v>75</v>
      </c>
      <c r="E30">
        <v>-2.23</v>
      </c>
      <c r="F30" t="s">
        <v>8</v>
      </c>
      <c r="G30">
        <v>-3.45</v>
      </c>
      <c r="H30">
        <v>-1.17</v>
      </c>
      <c r="J30" t="s">
        <v>92</v>
      </c>
    </row>
    <row r="31" spans="1:10" x14ac:dyDescent="0.3">
      <c r="A31" s="8" t="s">
        <v>69</v>
      </c>
      <c r="B31" s="8" t="s">
        <v>93</v>
      </c>
      <c r="C31" t="s">
        <v>89</v>
      </c>
      <c r="D31" t="s">
        <v>75</v>
      </c>
      <c r="E31">
        <v>-2.0499999999999998</v>
      </c>
      <c r="F31" t="s">
        <v>8</v>
      </c>
      <c r="G31">
        <v>-3.39</v>
      </c>
      <c r="H31">
        <v>0</v>
      </c>
      <c r="J31" t="s">
        <v>92</v>
      </c>
    </row>
    <row r="32" spans="1:10" x14ac:dyDescent="0.3">
      <c r="A32" s="8" t="s">
        <v>69</v>
      </c>
      <c r="B32" s="8" t="s">
        <v>93</v>
      </c>
      <c r="C32" t="s">
        <v>71</v>
      </c>
      <c r="D32" t="s">
        <v>75</v>
      </c>
      <c r="E32">
        <v>-3.15</v>
      </c>
      <c r="F32" t="s">
        <v>8</v>
      </c>
      <c r="G32">
        <v>-4.5599999999999996</v>
      </c>
      <c r="H32">
        <v>-2.06</v>
      </c>
      <c r="J32" t="s">
        <v>92</v>
      </c>
    </row>
    <row r="33" spans="1:10" x14ac:dyDescent="0.3">
      <c r="A33" s="8" t="s">
        <v>69</v>
      </c>
      <c r="B33" s="8" t="s">
        <v>93</v>
      </c>
      <c r="C33" s="13" t="s">
        <v>72</v>
      </c>
      <c r="D33" t="s">
        <v>75</v>
      </c>
      <c r="F33" t="s">
        <v>8</v>
      </c>
      <c r="G33">
        <v>-5</v>
      </c>
      <c r="H33">
        <v>0</v>
      </c>
      <c r="J33" s="16" t="s">
        <v>90</v>
      </c>
    </row>
    <row r="34" spans="1:10" x14ac:dyDescent="0.3">
      <c r="A34" s="8" t="s">
        <v>69</v>
      </c>
      <c r="B34" s="8" t="s">
        <v>93</v>
      </c>
      <c r="C34" s="13" t="s">
        <v>73</v>
      </c>
      <c r="D34" t="s">
        <v>75</v>
      </c>
      <c r="F34" t="s">
        <v>8</v>
      </c>
      <c r="G34">
        <v>-5</v>
      </c>
      <c r="H34">
        <v>0</v>
      </c>
      <c r="J34" s="16" t="s">
        <v>90</v>
      </c>
    </row>
    <row r="35" spans="1:10" x14ac:dyDescent="0.3">
      <c r="A35" s="8" t="s">
        <v>69</v>
      </c>
      <c r="B35" s="8" t="s">
        <v>93</v>
      </c>
      <c r="C35" s="13" t="s">
        <v>70</v>
      </c>
      <c r="D35" t="s">
        <v>75</v>
      </c>
      <c r="F35" t="s">
        <v>8</v>
      </c>
      <c r="G35">
        <v>-5</v>
      </c>
      <c r="H35">
        <v>0</v>
      </c>
      <c r="J35" s="16" t="s">
        <v>90</v>
      </c>
    </row>
    <row r="36" spans="1:10" x14ac:dyDescent="0.3">
      <c r="A36" t="s">
        <v>69</v>
      </c>
      <c r="B36" t="s">
        <v>96</v>
      </c>
      <c r="C36" s="13" t="s">
        <v>72</v>
      </c>
      <c r="D36" s="13"/>
      <c r="E36" s="13"/>
      <c r="F36" t="s">
        <v>8</v>
      </c>
      <c r="G36">
        <f t="shared" ref="G36:G38" si="4">E36*0.8</f>
        <v>0</v>
      </c>
      <c r="H36">
        <f t="shared" ref="H36:H38" si="5">E36*1.2</f>
        <v>0</v>
      </c>
      <c r="J36" s="16" t="s">
        <v>90</v>
      </c>
    </row>
    <row r="37" spans="1:10" x14ac:dyDescent="0.3">
      <c r="A37" t="s">
        <v>69</v>
      </c>
      <c r="B37" t="s">
        <v>96</v>
      </c>
      <c r="C37" s="13" t="s">
        <v>73</v>
      </c>
      <c r="D37" s="13"/>
      <c r="E37" s="13"/>
      <c r="F37" t="s">
        <v>8</v>
      </c>
      <c r="G37">
        <f t="shared" si="4"/>
        <v>0</v>
      </c>
      <c r="H37">
        <f t="shared" si="5"/>
        <v>0</v>
      </c>
      <c r="J37" s="16" t="s">
        <v>90</v>
      </c>
    </row>
    <row r="38" spans="1:10" x14ac:dyDescent="0.3">
      <c r="A38" t="s">
        <v>69</v>
      </c>
      <c r="B38" t="s">
        <v>96</v>
      </c>
      <c r="C38" s="13" t="s">
        <v>70</v>
      </c>
      <c r="D38" s="13"/>
      <c r="E38" s="13"/>
      <c r="F38" t="s">
        <v>8</v>
      </c>
      <c r="G38">
        <f t="shared" si="4"/>
        <v>0</v>
      </c>
      <c r="H38">
        <f t="shared" si="5"/>
        <v>0</v>
      </c>
      <c r="J38" s="16" t="s">
        <v>90</v>
      </c>
    </row>
    <row r="39" spans="1:10" x14ac:dyDescent="0.3">
      <c r="A39" s="13" t="s">
        <v>98</v>
      </c>
    </row>
    <row r="40" spans="1:10" x14ac:dyDescent="0.3">
      <c r="A40" s="13"/>
    </row>
    <row r="41" spans="1:10" x14ac:dyDescent="0.3">
      <c r="A41" s="13"/>
    </row>
    <row r="42" spans="1:10" x14ac:dyDescent="0.3">
      <c r="A42" s="13"/>
    </row>
    <row r="43" spans="1:10" x14ac:dyDescent="0.3">
      <c r="A4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2021-01-13T02:57:22Z</dcterms:modified>
</cp:coreProperties>
</file>