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E58597E-7C53-4E2E-9C14-61F1F6F92EB1}" xr6:coauthVersionLast="46" xr6:coauthVersionMax="46" xr10:uidLastSave="{00000000-0000-0000-0000-000000000000}"/>
  <bookViews>
    <workbookView xWindow="-108" yWindow="-108" windowWidth="23256" windowHeight="12576" tabRatio="844" firstSheet="6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6" l="1"/>
  <c r="B26" i="18"/>
</calcChain>
</file>

<file path=xl/sharedStrings.xml><?xml version="1.0" encoding="utf-8"?>
<sst xmlns="http://schemas.openxmlformats.org/spreadsheetml/2006/main" count="2307" uniqueCount="258">
  <si>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</si>
  <si>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</si>
  <si>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</si>
  <si>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</si>
  <si>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</si>
  <si>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</si>
  <si>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</si>
  <si>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</si>
  <si>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</si>
  <si>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</si>
  <si>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</si>
  <si>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</si>
  <si>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</si>
  <si>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</si>
  <si>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</si>
  <si>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</si>
  <si>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</si>
  <si>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</si>
  <si>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</si>
  <si>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</si>
  <si>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</si>
  <si>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</si>
  <si>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</si>
  <si>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</si>
  <si>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</si>
  <si>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</si>
  <si>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</si>
  <si>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</si>
  <si>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</si>
  <si>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</si>
  <si>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</si>
  <si>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</si>
  <si>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</si>
  <si>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</si>
  <si>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</si>
  <si>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</si>
  <si>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</si>
  <si>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</si>
  <si>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</si>
  <si>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</si>
  <si>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</si>
  <si>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</si>
  <si>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</si>
  <si>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</si>
  <si>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</si>
  <si>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</si>
  <si>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</si>
  <si>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</si>
  <si>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</si>
  <si>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</si>
  <si>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</si>
  <si>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</si>
  <si>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</si>
  <si>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</si>
  <si>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</si>
  <si>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</si>
  <si>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</si>
  <si>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</si>
  <si>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</si>
  <si>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</si>
  <si>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</si>
  <si>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</si>
  <si>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</si>
  <si>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</si>
  <si>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</si>
  <si>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</si>
  <si>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</si>
  <si>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</si>
  <si>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</si>
  <si>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</si>
  <si>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</si>
  <si>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</si>
  <si>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</si>
  <si>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</si>
  <si>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</si>
  <si>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</si>
  <si>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</si>
  <si>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</si>
  <si>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</si>
  <si>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</si>
  <si>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</si>
  <si>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</si>
  <si>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</si>
  <si>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</si>
  <si>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</si>
  <si>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</si>
  <si>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</si>
  <si>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</si>
  <si>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</si>
  <si>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</si>
  <si>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</si>
  <si>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</si>
  <si>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</si>
  <si>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</si>
  <si>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</si>
  <si>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</si>
  <si>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</si>
  <si>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</si>
  <si>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</si>
  <si>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</si>
  <si>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</si>
  <si>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</si>
  <si>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</si>
  <si>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</si>
  <si>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</si>
  <si>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</si>
  <si>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</si>
  <si>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</si>
  <si>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</si>
  <si>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</si>
  <si>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</si>
  <si>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</si>
  <si>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</si>
  <si>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</si>
  <si>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</si>
  <si>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</si>
  <si>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</si>
  <si>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</si>
  <si>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</si>
  <si>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</si>
  <si>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</si>
  <si>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</si>
  <si>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</si>
  <si>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</si>
  <si>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</si>
  <si>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</si>
  <si>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</si>
  <si>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</si>
  <si>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</si>
  <si>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</si>
  <si>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</si>
  <si>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</si>
  <si>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</si>
  <si>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</si>
  <si>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</si>
  <si>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</si>
  <si>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</si>
  <si>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</si>
  <si>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</si>
  <si>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</si>
  <si>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</si>
  <si>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</si>
  <si>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</si>
  <si>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</si>
  <si>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</si>
  <si>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</si>
  <si>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</si>
  <si>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</si>
  <si>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</si>
  <si>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</si>
  <si>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</si>
  <si>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</si>
  <si>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</si>
  <si>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</si>
  <si>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</si>
  <si>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</si>
  <si>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</si>
  <si>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</si>
  <si>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</si>
  <si>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</si>
  <si>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</si>
  <si>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</si>
  <si>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</si>
  <si>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</si>
  <si>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</si>
  <si>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</si>
  <si>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</si>
  <si>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</si>
  <si>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</si>
  <si>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</si>
  <si>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</si>
  <si>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</si>
  <si>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</si>
  <si>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</si>
  <si>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</si>
  <si>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</si>
  <si>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</si>
  <si>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</si>
  <si>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</si>
  <si>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</si>
  <si>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</si>
  <si>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</si>
  <si>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</si>
  <si>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</si>
  <si>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</si>
  <si>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</si>
  <si>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</si>
  <si>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</si>
  <si>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</si>
  <si>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</si>
  <si>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</si>
  <si>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</si>
  <si>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</si>
  <si>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</si>
  <si>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</si>
  <si>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</si>
  <si>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</si>
  <si>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</si>
  <si>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</si>
  <si>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</si>
  <si>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</si>
  <si>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</si>
  <si>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</si>
  <si>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</si>
  <si>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</si>
  <si>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</si>
  <si>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</si>
  <si>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</si>
  <si>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</si>
  <si>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</si>
  <si>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</si>
  <si>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</si>
  <si>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</si>
  <si>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</si>
  <si>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</si>
  <si>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</si>
  <si>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</si>
  <si>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</si>
  <si>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</si>
  <si>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</si>
  <si>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</si>
  <si>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</si>
  <si>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</si>
  <si>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</si>
  <si>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</si>
  <si>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</si>
  <si>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</si>
  <si>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</si>
  <si>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</si>
  <si>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</si>
  <si>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</si>
  <si>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</si>
  <si>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</si>
  <si>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</si>
  <si>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</si>
  <si>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</si>
  <si>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</si>
  <si>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</si>
  <si>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</si>
  <si>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</si>
  <si>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</si>
  <si>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</si>
  <si>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</si>
  <si>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</si>
  <si>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</si>
  <si>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</si>
  <si>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</si>
  <si>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Luo [Mid Value]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</si>
  <si>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</si>
  <si>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</si>
  <si>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</si>
  <si>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</si>
  <si>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</si>
  <si>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</si>
  <si>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</si>
  <si>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</si>
  <si>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Beuse et al.</t>
  </si>
  <si>
    <t>VA IRP, 14.35,=14.35*2.99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</si>
</sst>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0" fillId="3" borderId="0" xfId="0" applyFill="1" applyBorder="1"/>
    <xf numFmtId="0" fontId="1" fillId="3" borderId="0" xfId="3" applyNumberFormat="1" applyFill="1" applyBorder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abSelected="1" topLeftCell="E1" zoomScale="110" zoomScaleNormal="110" workbookViewId="0">
      <selection activeCell="P3" sqref="P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58">
        <v>2.85</v>
      </c>
      <c r="C3" s="44">
        <v>0</v>
      </c>
      <c r="D3" s="10" t="s">
        <v>255</v>
      </c>
      <c r="H3" s="2">
        <v>0</v>
      </c>
      <c r="I3" s="2"/>
      <c r="J3">
        <v>50</v>
      </c>
      <c r="K3" t="s">
        <v>154</v>
      </c>
      <c r="P3" s="21"/>
      <c r="Q3" s="21" t="s">
        <v>257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252</v>
      </c>
      <c r="H4" s="49">
        <v>88.43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254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253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246</v>
      </c>
      <c r="R7" s="21">
        <v>19890</v>
      </c>
      <c r="S7" s="21" t="s">
        <v>245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7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E23" sqref="E23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244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235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59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236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59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0">
        <v>0.37</v>
      </c>
      <c r="K8" s="60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238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0">
        <v>0.51</v>
      </c>
      <c r="K10" s="60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119</v>
      </c>
      <c r="F11" s="6" t="s">
        <v>118</v>
      </c>
      <c r="G11" s="5" t="s">
        <v>118</v>
      </c>
      <c r="H11" s="5" t="s">
        <v>119</v>
      </c>
      <c r="I11">
        <v>12</v>
      </c>
      <c r="J11" s="59">
        <v>0.95</v>
      </c>
      <c r="K11" s="13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119</v>
      </c>
      <c r="F13" s="6" t="s">
        <v>119</v>
      </c>
      <c r="G13" s="5" t="s">
        <v>118</v>
      </c>
      <c r="H13" s="5" t="s">
        <v>119</v>
      </c>
      <c r="I13">
        <v>12</v>
      </c>
      <c r="J13" s="59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59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0">
        <v>-2.95</v>
      </c>
    </row>
    <row r="21" spans="1:11" x14ac:dyDescent="0.3">
      <c r="A21" s="14" t="s">
        <v>113</v>
      </c>
      <c r="B21" s="14" t="s">
        <v>93</v>
      </c>
      <c r="C21" t="s">
        <v>238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0">
        <v>0.33</v>
      </c>
      <c r="K21" s="59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119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0">
        <v>-2.95</v>
      </c>
    </row>
    <row r="24" spans="1:11" x14ac:dyDescent="0.3">
      <c r="A24" s="5" t="s">
        <v>229</v>
      </c>
      <c r="B24" s="5" t="s">
        <v>93</v>
      </c>
      <c r="C24" t="s">
        <v>238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0">
        <v>0.33</v>
      </c>
      <c r="K24" s="59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235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236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202</v>
      </c>
      <c r="B11" s="36">
        <v>50</v>
      </c>
      <c r="C11" s="34" t="s">
        <v>204</v>
      </c>
      <c r="D11" s="35">
        <v>80</v>
      </c>
      <c r="E11" s="37" t="s">
        <v>251</v>
      </c>
      <c r="F11" s="35"/>
      <c r="G11" s="34"/>
      <c r="H11" s="35">
        <v>100</v>
      </c>
      <c r="I11" s="54" t="s">
        <v>249</v>
      </c>
    </row>
    <row r="12" spans="1:9" x14ac:dyDescent="0.3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203</v>
      </c>
      <c r="B14" s="38">
        <v>50</v>
      </c>
      <c r="C14" s="39" t="s">
        <v>154</v>
      </c>
      <c r="D14" s="40">
        <v>80</v>
      </c>
      <c r="E14" s="37" t="s">
        <v>251</v>
      </c>
      <c r="F14" s="40"/>
      <c r="G14" s="40"/>
      <c r="H14" s="40">
        <v>100</v>
      </c>
      <c r="I14" s="55" t="s">
        <v>249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6" t="s">
        <v>250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6" t="s">
        <v>250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229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B14" activeCellId="1" sqref="D14 B1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222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241</v>
      </c>
      <c r="H3">
        <v>1.22</v>
      </c>
      <c r="I3">
        <v>0</v>
      </c>
      <c r="J3" t="s">
        <v>241</v>
      </c>
    </row>
    <row r="4" spans="1:12" ht="15.6" x14ac:dyDescent="0.3">
      <c r="A4" s="41" t="s">
        <v>235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248</v>
      </c>
      <c r="H5" s="46">
        <v>0</v>
      </c>
      <c r="I5" s="47">
        <v>0</v>
      </c>
      <c r="J5" s="45" t="s">
        <v>248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241</v>
      </c>
      <c r="H6">
        <v>0.6</v>
      </c>
      <c r="I6">
        <v>0</v>
      </c>
      <c r="J6" t="s">
        <v>241</v>
      </c>
    </row>
    <row r="7" spans="1:12" x14ac:dyDescent="0.3">
      <c r="A7" s="41" t="s">
        <v>236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241</v>
      </c>
      <c r="H8">
        <v>0</v>
      </c>
      <c r="I8">
        <v>0</v>
      </c>
      <c r="J8" t="s">
        <v>241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241</v>
      </c>
      <c r="H9">
        <v>0.64</v>
      </c>
      <c r="I9">
        <v>0</v>
      </c>
      <c r="J9" t="s">
        <v>241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241</v>
      </c>
      <c r="H10">
        <v>1.31</v>
      </c>
      <c r="I10">
        <v>0</v>
      </c>
      <c r="J10" t="s">
        <v>241</v>
      </c>
    </row>
    <row r="11" spans="1:12" ht="15.6" x14ac:dyDescent="0.3">
      <c r="A11" s="41" t="s">
        <v>202</v>
      </c>
      <c r="B11" s="6"/>
      <c r="C11" s="6"/>
      <c r="E11" s="51">
        <v>3</v>
      </c>
      <c r="F11">
        <v>0</v>
      </c>
      <c r="G11" s="5" t="s">
        <v>247</v>
      </c>
      <c r="H11" s="52">
        <v>0.83299999999999996</v>
      </c>
      <c r="I11" s="43">
        <v>0</v>
      </c>
      <c r="J11" s="53" t="s">
        <v>247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242</v>
      </c>
      <c r="E13" s="31">
        <v>25.1</v>
      </c>
      <c r="F13" s="31">
        <v>-1.97</v>
      </c>
      <c r="G13" s="31" t="s">
        <v>242</v>
      </c>
      <c r="H13" s="31">
        <v>0</v>
      </c>
      <c r="I13" s="31">
        <v>0</v>
      </c>
      <c r="J13" s="31" t="s">
        <v>242</v>
      </c>
      <c r="K13" s="31"/>
      <c r="L13" s="31"/>
    </row>
    <row r="14" spans="1:12" ht="15.6" x14ac:dyDescent="0.3">
      <c r="A14" s="42" t="s">
        <v>203</v>
      </c>
      <c r="B14" s="63">
        <v>1439</v>
      </c>
      <c r="C14" s="43">
        <v>0</v>
      </c>
      <c r="D14" s="62" t="s">
        <v>256</v>
      </c>
      <c r="E14" s="50">
        <v>3</v>
      </c>
      <c r="F14" s="43">
        <v>0</v>
      </c>
      <c r="G14" s="30" t="s">
        <v>247</v>
      </c>
      <c r="H14" s="52">
        <v>0.83299999999999996</v>
      </c>
      <c r="I14" s="43">
        <v>0</v>
      </c>
      <c r="J14" s="53" t="s">
        <v>247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242</v>
      </c>
      <c r="E15" s="31">
        <v>123</v>
      </c>
      <c r="F15" s="31">
        <v>0</v>
      </c>
      <c r="G15" s="31" t="s">
        <v>242</v>
      </c>
      <c r="H15" s="31">
        <v>1.31</v>
      </c>
      <c r="I15" s="31">
        <v>0</v>
      </c>
      <c r="J15" s="31" t="s">
        <v>242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242</v>
      </c>
      <c r="E16" s="31">
        <v>39.700000000000003</v>
      </c>
      <c r="F16" s="31">
        <v>0</v>
      </c>
      <c r="G16" s="31" t="s">
        <v>242</v>
      </c>
      <c r="H16" s="31">
        <v>1.22</v>
      </c>
      <c r="I16" s="31">
        <v>0</v>
      </c>
      <c r="J16" s="31" t="s">
        <v>242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242</v>
      </c>
      <c r="E17" s="31">
        <v>12.9</v>
      </c>
      <c r="F17" s="31">
        <v>0</v>
      </c>
      <c r="G17" s="31" t="s">
        <v>242</v>
      </c>
      <c r="H17" s="31">
        <v>0.6</v>
      </c>
      <c r="I17" s="31">
        <v>0</v>
      </c>
      <c r="J17" s="31" t="s">
        <v>242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242</v>
      </c>
      <c r="E18" s="31">
        <v>12.9</v>
      </c>
      <c r="F18" s="31">
        <v>0</v>
      </c>
      <c r="G18" s="31" t="s">
        <v>242</v>
      </c>
      <c r="H18" s="31">
        <v>0.6</v>
      </c>
      <c r="I18" s="31">
        <v>0</v>
      </c>
      <c r="J18" s="31" t="s">
        <v>242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242</v>
      </c>
      <c r="E19" s="31">
        <v>11.4</v>
      </c>
      <c r="F19" s="31">
        <v>0</v>
      </c>
      <c r="G19" s="31" t="s">
        <v>242</v>
      </c>
      <c r="H19" s="31">
        <v>1.25</v>
      </c>
      <c r="I19" s="31">
        <v>0</v>
      </c>
      <c r="J19" s="31" t="s">
        <v>242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242</v>
      </c>
      <c r="E20" s="31">
        <v>12.8</v>
      </c>
      <c r="F20" s="31">
        <v>-1.86</v>
      </c>
      <c r="G20" s="31" t="s">
        <v>242</v>
      </c>
      <c r="H20" s="31">
        <v>0</v>
      </c>
      <c r="I20" s="31">
        <v>0</v>
      </c>
      <c r="J20" s="31" t="s">
        <v>242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242</v>
      </c>
      <c r="E21" s="31">
        <v>88.6</v>
      </c>
      <c r="F21" s="31">
        <v>-1.88</v>
      </c>
      <c r="G21" s="31" t="s">
        <v>242</v>
      </c>
      <c r="H21" s="31">
        <v>0</v>
      </c>
      <c r="I21" s="31">
        <v>0</v>
      </c>
      <c r="J21" s="31" t="s">
        <v>242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242</v>
      </c>
      <c r="E22">
        <v>25.1</v>
      </c>
      <c r="F22">
        <v>-1.97</v>
      </c>
      <c r="G22" t="s">
        <v>242</v>
      </c>
      <c r="H22">
        <v>0</v>
      </c>
      <c r="I22">
        <v>0</v>
      </c>
      <c r="J22" t="s">
        <v>242</v>
      </c>
    </row>
    <row r="23" spans="1:12" x14ac:dyDescent="0.3">
      <c r="A23" s="41" t="s">
        <v>121</v>
      </c>
      <c r="B23">
        <v>1390</v>
      </c>
      <c r="C23">
        <v>-2.23</v>
      </c>
      <c r="D23" t="s">
        <v>242</v>
      </c>
      <c r="E23">
        <v>10</v>
      </c>
      <c r="F23">
        <v>-2.23</v>
      </c>
      <c r="G23" t="s">
        <v>242</v>
      </c>
      <c r="H23">
        <v>0</v>
      </c>
      <c r="I23">
        <v>0</v>
      </c>
      <c r="J23" t="s">
        <v>242</v>
      </c>
      <c r="K23">
        <v>0.08</v>
      </c>
      <c r="L23" t="s">
        <v>154</v>
      </c>
    </row>
    <row r="24" spans="1:12" x14ac:dyDescent="0.3">
      <c r="A24" s="41" t="s">
        <v>229</v>
      </c>
      <c r="B24">
        <v>4289</v>
      </c>
      <c r="C24">
        <v>-2.14</v>
      </c>
      <c r="D24" t="s">
        <v>242</v>
      </c>
      <c r="E24">
        <v>78.7</v>
      </c>
      <c r="F24">
        <v>-2.0499999999999998</v>
      </c>
      <c r="G24" t="s">
        <v>242</v>
      </c>
      <c r="H24">
        <v>0</v>
      </c>
      <c r="I24">
        <v>0</v>
      </c>
      <c r="J24" t="s">
        <v>242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235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236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232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243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232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240</v>
      </c>
      <c r="H23">
        <v>2025</v>
      </c>
    </row>
    <row r="24" spans="1:10" x14ac:dyDescent="0.3">
      <c r="A24" s="5" t="s">
        <v>229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235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236</v>
      </c>
      <c r="B8">
        <v>5317</v>
      </c>
      <c r="C8">
        <v>1990</v>
      </c>
      <c r="D8" t="s">
        <v>237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231</v>
      </c>
      <c r="C1" s="1" t="s">
        <v>233</v>
      </c>
      <c r="D1" s="1" t="s">
        <v>234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232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232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232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232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232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232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232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232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232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232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232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232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232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1">
        <v>0</v>
      </c>
      <c r="G3" s="61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1">
        <v>0</v>
      </c>
      <c r="G4" s="61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1">
        <v>0</v>
      </c>
      <c r="G5" s="61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1">
        <v>0</v>
      </c>
      <c r="G6" s="61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1">
        <v>0</v>
      </c>
      <c r="G7" s="61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1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1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223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1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225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1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224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1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226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1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227</v>
      </c>
      <c r="B14" t="s">
        <v>115</v>
      </c>
      <c r="C14" t="s">
        <v>174</v>
      </c>
      <c r="D14" s="13">
        <v>0</v>
      </c>
      <c r="E14" s="13"/>
      <c r="F14" s="13">
        <v>0</v>
      </c>
      <c r="G14" s="61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228</v>
      </c>
      <c r="B15" t="s">
        <v>91</v>
      </c>
      <c r="C15" t="s">
        <v>175</v>
      </c>
      <c r="D15" s="13">
        <v>0</v>
      </c>
      <c r="E15" s="13"/>
      <c r="F15" s="13">
        <v>0</v>
      </c>
      <c r="G15" s="61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239</v>
      </c>
      <c r="B16" t="s">
        <v>238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230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G17" sqref="G17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2021-02-10T21:25:29Z</dcterms:modified>
  <cp:category/>
</cp:coreProperties>
</file>