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.fontecha10\Dropbox\Fontecha - Duque\CMR\Implementaciones\Implementaciones\Benchmark\20150310 MSH\data\Resultados Presentación 20160714\"/>
    </mc:Choice>
  </mc:AlternateContent>
  <bookViews>
    <workbookView xWindow="0" yWindow="0" windowWidth="20430" windowHeight="7755"/>
  </bookViews>
  <sheets>
    <sheet name="Hoja1" sheetId="1" r:id="rId1"/>
    <sheet name="Expermentos" sheetId="2" r:id="rId2"/>
  </sheets>
  <definedNames>
    <definedName name="_xlnm._FilterDatabase" localSheetId="1" hidden="1">Expermentos!$B$1:$G$1</definedName>
    <definedName name="_xlnm._FilterDatabase" localSheetId="0" hidden="1">Hoja1!$J$3:$K$3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V6" i="1"/>
  <c r="V4" i="1"/>
  <c r="M5" i="1"/>
  <c r="M6" i="1"/>
  <c r="M43" i="1"/>
  <c r="N4" i="1"/>
  <c r="M4" i="1"/>
</calcChain>
</file>

<file path=xl/sharedStrings.xml><?xml version="1.0" encoding="utf-8"?>
<sst xmlns="http://schemas.openxmlformats.org/spreadsheetml/2006/main" count="37" uniqueCount="28">
  <si>
    <t>Instance</t>
  </si>
  <si>
    <t>N</t>
  </si>
  <si>
    <t>K</t>
  </si>
  <si>
    <t>Time (s)</t>
  </si>
  <si>
    <t>Iterations</t>
  </si>
  <si>
    <t>Iteration average time (s)</t>
  </si>
  <si>
    <t>c101.10_A</t>
  </si>
  <si>
    <t>cB.15</t>
  </si>
  <si>
    <t>Node</t>
  </si>
  <si>
    <t>Start service time (day)</t>
  </si>
  <si>
    <t>a</t>
  </si>
  <si>
    <t>b</t>
  </si>
  <si>
    <t>Nodo</t>
  </si>
  <si>
    <t>Time(days)</t>
  </si>
  <si>
    <t>y</t>
  </si>
  <si>
    <t>x</t>
  </si>
  <si>
    <t>Corrective</t>
  </si>
  <si>
    <t>Preventive</t>
  </si>
  <si>
    <t>Rods</t>
  </si>
  <si>
    <t>Winchers</t>
  </si>
  <si>
    <t>Vactors</t>
  </si>
  <si>
    <t>Time</t>
  </si>
  <si>
    <t>gamma</t>
  </si>
  <si>
    <t>beta</t>
  </si>
  <si>
    <t>rho</t>
  </si>
  <si>
    <t>opt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</si>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</sst>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Hoja1!$M$5:$M$42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</c:numCache>
            </c:numRef>
          </c:xVal>
          <c:yVal>
            <c:numRef>
              <c:f>Hoja1!$N$5:$N$42</c:f>
              <c:numCache>
                <c:formatCode>General</c:formatCode>
                <c:ptCount val="38"/>
                <c:pt idx="0">
                  <c:v>20</c:v>
                </c:pt>
                <c:pt idx="1">
                  <c:v>77</c:v>
                </c:pt>
                <c:pt idx="7">
                  <c:v>32</c:v>
                </c:pt>
                <c:pt idx="8">
                  <c:v>80</c:v>
                </c:pt>
                <c:pt idx="15">
                  <c:v>52</c:v>
                </c:pt>
                <c:pt idx="16">
                  <c:v>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61552"/>
        <c:axId val="280862112"/>
      </c:scatterChart>
      <c:valAx>
        <c:axId val="280861552"/>
        <c:scaling>
          <c:orientation val="minMax"/>
          <c:max val="8"/>
          <c:min val="0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 node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62112"/>
        <c:crossesAt val="0"/>
        <c:crossBetween val="midCat"/>
        <c:majorUnit val="1"/>
      </c:valAx>
      <c:valAx>
        <c:axId val="280862112"/>
        <c:scaling>
          <c:orientation val="maxMin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61552"/>
        <c:crossesAt val="0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Hoja1!$R$3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Hoja1!$Q$4:$Q$18</c:f>
              <c:numCache>
                <c:formatCode>General</c:formatCode>
                <c:ptCount val="15"/>
                <c:pt idx="0">
                  <c:v>7</c:v>
                </c:pt>
                <c:pt idx="1">
                  <c:v>95</c:v>
                </c:pt>
                <c:pt idx="2">
                  <c:v>26</c:v>
                </c:pt>
                <c:pt idx="3">
                  <c:v>81</c:v>
                </c:pt>
                <c:pt idx="4">
                  <c:v>24</c:v>
                </c:pt>
                <c:pt idx="5">
                  <c:v>40</c:v>
                </c:pt>
                <c:pt idx="6">
                  <c:v>57</c:v>
                </c:pt>
                <c:pt idx="7">
                  <c:v>21</c:v>
                </c:pt>
                <c:pt idx="8">
                  <c:v>40</c:v>
                </c:pt>
                <c:pt idx="9">
                  <c:v>89</c:v>
                </c:pt>
                <c:pt idx="10">
                  <c:v>76</c:v>
                </c:pt>
                <c:pt idx="11">
                  <c:v>10</c:v>
                </c:pt>
                <c:pt idx="12">
                  <c:v>96</c:v>
                </c:pt>
                <c:pt idx="13">
                  <c:v>21</c:v>
                </c:pt>
                <c:pt idx="14">
                  <c:v>38</c:v>
                </c:pt>
              </c:numCache>
            </c:numRef>
          </c:xVal>
          <c:yVal>
            <c:numRef>
              <c:f>Hoja1!$R$4:$R$18</c:f>
              <c:numCache>
                <c:formatCode>General</c:formatCode>
                <c:ptCount val="15"/>
                <c:pt idx="0">
                  <c:v>85</c:v>
                </c:pt>
                <c:pt idx="1">
                  <c:v>14</c:v>
                </c:pt>
                <c:pt idx="2">
                  <c:v>55</c:v>
                </c:pt>
                <c:pt idx="3">
                  <c:v>35</c:v>
                </c:pt>
                <c:pt idx="4">
                  <c:v>27</c:v>
                </c:pt>
                <c:pt idx="5">
                  <c:v>55</c:v>
                </c:pt>
                <c:pt idx="6">
                  <c:v>54</c:v>
                </c:pt>
                <c:pt idx="7">
                  <c:v>17</c:v>
                </c:pt>
                <c:pt idx="8">
                  <c:v>29</c:v>
                </c:pt>
                <c:pt idx="9">
                  <c:v>35</c:v>
                </c:pt>
                <c:pt idx="10">
                  <c:v>64</c:v>
                </c:pt>
                <c:pt idx="11">
                  <c:v>37</c:v>
                </c:pt>
                <c:pt idx="12">
                  <c:v>22</c:v>
                </c:pt>
                <c:pt idx="13">
                  <c:v>79</c:v>
                </c:pt>
                <c:pt idx="14">
                  <c:v>72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60</c:v>
              </c:pt>
            </c:numLit>
          </c:xVal>
          <c:yVal>
            <c:numLit>
              <c:formatCode>General</c:formatCode>
              <c:ptCount val="1"/>
              <c:pt idx="0">
                <c:v>40</c:v>
              </c:pt>
            </c:numLit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70</c:v>
              </c:pt>
            </c:numLit>
          </c:xVal>
          <c:yVal>
            <c:numLit>
              <c:formatCode>General</c:formatCode>
              <c:ptCount val="1"/>
              <c:pt idx="0">
                <c:v>85</c:v>
              </c:pt>
            </c:numLit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70</c:v>
              </c:pt>
            </c:numLit>
          </c:xVal>
          <c:yVal>
            <c:numLit>
              <c:formatCode>General</c:formatCode>
              <c:ptCount val="1"/>
              <c:pt idx="0">
                <c:v>95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877424"/>
        <c:axId val="284877984"/>
      </c:scatterChart>
      <c:valAx>
        <c:axId val="28487742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 position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877984"/>
        <c:crosses val="autoZero"/>
        <c:crossBetween val="midCat"/>
        <c:majorUnit val="10"/>
      </c:valAx>
      <c:valAx>
        <c:axId val="284877984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 </a:t>
                </a:r>
                <a:r>
                  <a:rPr lang="es-ES" baseline="0"/>
                  <a:t>position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877424"/>
        <c:crosses val="autoZero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11</xdr:row>
      <xdr:rowOff>176211</xdr:rowOff>
    </xdr:from>
    <xdr:to>
      <xdr:col>6</xdr:col>
      <xdr:colOff>1171574</xdr:colOff>
      <xdr:row>29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1152525</xdr:colOff>
      <xdr:row>7</xdr:row>
      <xdr:rowOff>180975</xdr:rowOff>
    </xdr:from>
    <xdr:to>
      <xdr:col>7</xdr:col>
      <xdr:colOff>371475</xdr:colOff>
      <xdr:row>9</xdr:row>
      <xdr:rowOff>28575</xdr:rowOff>
    </xdr:to>
    <xdr:sp macro="" textlink="">
      <xdr:nvSpPr>
        <xdr:cNvPr id="9" name="CuadroTexto 8"/>
        <xdr:cNvSpPr txBox="1"/>
      </xdr:nvSpPr>
      <xdr:spPr>
        <a:xfrm>
          <a:off x="5762625" y="1514475"/>
          <a:ext cx="8286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/>
            <a:t>Depot</a:t>
          </a:r>
        </a:p>
      </xdr:txBody>
    </xdr:sp>
    <xdr:clientData/>
  </xdr:twoCellAnchor>
  <xdr:oneCellAnchor>
    <xdr:from>
      <xdr:col>7</xdr:col>
      <xdr:colOff>200025</xdr:colOff>
      <xdr:row>2</xdr:row>
      <xdr:rowOff>33337</xdr:rowOff>
    </xdr:from>
    <xdr:ext cx="123624" cy="1763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5305425" y="223837"/>
              <a:ext cx="123624" cy="1763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E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𝓒</m:t>
                        </m:r>
                      </m:e>
                    </m:acc>
                  </m:oMath>
                </m:oMathPara>
              </a14:m>
              <a:endParaRPr lang="es-ES" sz="1100" b="1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5305425" y="223837"/>
              <a:ext cx="123624" cy="1763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𝓒</a:t>
              </a:r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̅</a:t>
              </a:r>
              <a:endParaRPr lang="es-ES" sz="1100" b="1"/>
            </a:p>
          </xdr:txBody>
        </xdr:sp>
      </mc:Fallback>
    </mc:AlternateContent>
    <xdr:clientData/>
  </xdr:oneCellAnchor>
  <xdr:twoCellAnchor>
    <xdr:from>
      <xdr:col>18</xdr:col>
      <xdr:colOff>671512</xdr:colOff>
      <xdr:row>7</xdr:row>
      <xdr:rowOff>4761</xdr:rowOff>
    </xdr:from>
    <xdr:to>
      <xdr:col>24</xdr:col>
      <xdr:colOff>581025</xdr:colOff>
      <xdr:row>28</xdr:row>
      <xdr:rowOff>47624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95250</xdr:colOff>
      <xdr:row>7</xdr:row>
      <xdr:rowOff>161925</xdr:rowOff>
    </xdr:from>
    <xdr:to>
      <xdr:col>24</xdr:col>
      <xdr:colOff>161925</xdr:colOff>
      <xdr:row>9</xdr:row>
      <xdr:rowOff>9525</xdr:rowOff>
    </xdr:to>
    <xdr:sp macro="" textlink="">
      <xdr:nvSpPr>
        <xdr:cNvPr id="12" name="CuadroTexto 11"/>
        <xdr:cNvSpPr txBox="1"/>
      </xdr:nvSpPr>
      <xdr:spPr>
        <a:xfrm>
          <a:off x="18221325" y="1495425"/>
          <a:ext cx="8286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/>
            <a:t>Customers</a:t>
          </a:r>
        </a:p>
      </xdr:txBody>
    </xdr:sp>
    <xdr:clientData/>
  </xdr:twoCellAnchor>
  <xdr:twoCellAnchor>
    <xdr:from>
      <xdr:col>23</xdr:col>
      <xdr:colOff>95250</xdr:colOff>
      <xdr:row>9</xdr:row>
      <xdr:rowOff>114300</xdr:rowOff>
    </xdr:from>
    <xdr:to>
      <xdr:col>24</xdr:col>
      <xdr:colOff>161925</xdr:colOff>
      <xdr:row>10</xdr:row>
      <xdr:rowOff>152400</xdr:rowOff>
    </xdr:to>
    <xdr:sp macro="" textlink="">
      <xdr:nvSpPr>
        <xdr:cNvPr id="13" name="CuadroTexto 12"/>
        <xdr:cNvSpPr txBox="1"/>
      </xdr:nvSpPr>
      <xdr:spPr>
        <a:xfrm>
          <a:off x="18221325" y="1828800"/>
          <a:ext cx="8286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/>
            <a:t>Depot</a:t>
          </a:r>
        </a:p>
      </xdr:txBody>
    </xdr:sp>
    <xdr:clientData/>
  </xdr:twoCellAnchor>
  <xdr:twoCellAnchor>
    <xdr:from>
      <xdr:col>6</xdr:col>
      <xdr:colOff>1152525</xdr:colOff>
      <xdr:row>7</xdr:row>
      <xdr:rowOff>0</xdr:rowOff>
    </xdr:from>
    <xdr:to>
      <xdr:col>7</xdr:col>
      <xdr:colOff>371475</xdr:colOff>
      <xdr:row>8</xdr:row>
      <xdr:rowOff>38100</xdr:rowOff>
    </xdr:to>
    <xdr:sp macro="" textlink="">
      <xdr:nvSpPr>
        <xdr:cNvPr id="8" name="CuadroTexto 7"/>
        <xdr:cNvSpPr txBox="1"/>
      </xdr:nvSpPr>
      <xdr:spPr>
        <a:xfrm>
          <a:off x="5762625" y="1333500"/>
          <a:ext cx="8286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/>
            <a:t>Customer</a:t>
          </a:r>
        </a:p>
      </xdr:txBody>
    </xdr:sp>
    <xdr:clientData/>
  </xdr:twoCellAnchor>
  <xdr:twoCellAnchor>
    <xdr:from>
      <xdr:col>2</xdr:col>
      <xdr:colOff>1247775</xdr:colOff>
      <xdr:row>17</xdr:row>
      <xdr:rowOff>171450</xdr:rowOff>
    </xdr:from>
    <xdr:to>
      <xdr:col>4</xdr:col>
      <xdr:colOff>581025</xdr:colOff>
      <xdr:row>19</xdr:row>
      <xdr:rowOff>85725</xdr:rowOff>
    </xdr:to>
    <xdr:cxnSp macro="">
      <xdr:nvCxnSpPr>
        <xdr:cNvPr id="6" name="Conector recto de flecha 5"/>
        <xdr:cNvCxnSpPr/>
      </xdr:nvCxnSpPr>
      <xdr:spPr>
        <a:xfrm>
          <a:off x="2733675" y="3409950"/>
          <a:ext cx="11144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19</xdr:row>
      <xdr:rowOff>123825</xdr:rowOff>
    </xdr:from>
    <xdr:to>
      <xdr:col>4</xdr:col>
      <xdr:colOff>590550</xdr:colOff>
      <xdr:row>19</xdr:row>
      <xdr:rowOff>123825</xdr:rowOff>
    </xdr:to>
    <xdr:cxnSp macro="">
      <xdr:nvCxnSpPr>
        <xdr:cNvPr id="26" name="Conector recto de flecha 25"/>
        <xdr:cNvCxnSpPr/>
      </xdr:nvCxnSpPr>
      <xdr:spPr>
        <a:xfrm>
          <a:off x="2724150" y="3743325"/>
          <a:ext cx="113347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142875</xdr:colOff>
      <xdr:row>19</xdr:row>
      <xdr:rowOff>95250</xdr:rowOff>
    </xdr:from>
    <xdr:ext cx="258789" cy="264560"/>
    <xdr:sp macro="" textlink="">
      <xdr:nvSpPr>
        <xdr:cNvPr id="29" name="CuadroTexto 28"/>
        <xdr:cNvSpPr txBox="1"/>
      </xdr:nvSpPr>
      <xdr:spPr>
        <a:xfrm>
          <a:off x="3076575" y="37147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</a:t>
          </a:r>
        </a:p>
      </xdr:txBody>
    </xdr:sp>
    <xdr:clientData/>
  </xdr:oneCellAnchor>
  <xdr:twoCellAnchor>
    <xdr:from>
      <xdr:col>5</xdr:col>
      <xdr:colOff>95250</xdr:colOff>
      <xdr:row>22</xdr:row>
      <xdr:rowOff>133350</xdr:rowOff>
    </xdr:from>
    <xdr:to>
      <xdr:col>6</xdr:col>
      <xdr:colOff>485775</xdr:colOff>
      <xdr:row>26</xdr:row>
      <xdr:rowOff>123825</xdr:rowOff>
    </xdr:to>
    <xdr:cxnSp macro="">
      <xdr:nvCxnSpPr>
        <xdr:cNvPr id="30" name="Conector recto de flecha 29"/>
        <xdr:cNvCxnSpPr/>
      </xdr:nvCxnSpPr>
      <xdr:spPr>
        <a:xfrm flipV="1">
          <a:off x="3971925" y="4324350"/>
          <a:ext cx="1123950" cy="752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26</xdr:row>
      <xdr:rowOff>142875</xdr:rowOff>
    </xdr:from>
    <xdr:to>
      <xdr:col>6</xdr:col>
      <xdr:colOff>485775</xdr:colOff>
      <xdr:row>26</xdr:row>
      <xdr:rowOff>152400</xdr:rowOff>
    </xdr:to>
    <xdr:cxnSp macro="">
      <xdr:nvCxnSpPr>
        <xdr:cNvPr id="33" name="Conector recto de flecha 32"/>
        <xdr:cNvCxnSpPr/>
      </xdr:nvCxnSpPr>
      <xdr:spPr>
        <a:xfrm flipV="1">
          <a:off x="4019550" y="5095875"/>
          <a:ext cx="10763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495300</xdr:colOff>
      <xdr:row>26</xdr:row>
      <xdr:rowOff>123825</xdr:rowOff>
    </xdr:from>
    <xdr:ext cx="258789" cy="264560"/>
    <xdr:sp macro="" textlink="">
      <xdr:nvSpPr>
        <xdr:cNvPr id="34" name="CuadroTexto 33"/>
        <xdr:cNvSpPr txBox="1"/>
      </xdr:nvSpPr>
      <xdr:spPr>
        <a:xfrm>
          <a:off x="4371975" y="50768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</a:t>
          </a:r>
        </a:p>
      </xdr:txBody>
    </xdr:sp>
    <xdr:clientData/>
  </xdr:oneCellAnchor>
  <xdr:twoCellAnchor>
    <xdr:from>
      <xdr:col>2</xdr:col>
      <xdr:colOff>1171575</xdr:colOff>
      <xdr:row>18</xdr:row>
      <xdr:rowOff>47625</xdr:rowOff>
    </xdr:from>
    <xdr:to>
      <xdr:col>2</xdr:col>
      <xdr:colOff>1181100</xdr:colOff>
      <xdr:row>25</xdr:row>
      <xdr:rowOff>171450</xdr:rowOff>
    </xdr:to>
    <xdr:cxnSp macro="">
      <xdr:nvCxnSpPr>
        <xdr:cNvPr id="36" name="Conector recto de flecha 35"/>
        <xdr:cNvCxnSpPr/>
      </xdr:nvCxnSpPr>
      <xdr:spPr>
        <a:xfrm>
          <a:off x="2657475" y="3476625"/>
          <a:ext cx="9525" cy="1457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3"/>
  <sheetViews>
    <sheetView tabSelected="1" topLeftCell="A10" workbookViewId="0">
      <selection activeCell="I29" sqref="I29"/>
    </sheetView>
  </sheetViews>
  <sheetFormatPr baseColWidth="10" defaultRowHeight="15" x14ac:dyDescent="0.25"/>
  <cols>
    <col min="1" max="1" width="11.42578125" style="2"/>
    <col min="2" max="2" width="10.85546875" style="1" customWidth="1"/>
    <col min="3" max="3" width="21.7109375" style="1" bestFit="1" customWidth="1"/>
    <col min="4" max="4" width="5" style="1" customWidth="1"/>
    <col min="5" max="5" width="9.140625" style="1" customWidth="1"/>
    <col min="6" max="6" width="11" style="1" customWidth="1"/>
    <col min="7" max="7" width="24.140625" style="1" customWidth="1"/>
    <col min="8" max="8" width="7.140625" style="1" customWidth="1"/>
    <col min="9" max="19" width="11.42578125" style="2"/>
    <col min="20" max="22" width="11.42578125" style="1"/>
    <col min="23" max="16384" width="11.42578125" style="2"/>
  </cols>
  <sheetData>
    <row r="2" spans="2:22" x14ac:dyDescent="0.25">
      <c r="T2" s="9"/>
      <c r="U2" s="12" t="s">
        <v>21</v>
      </c>
      <c r="V2" s="12"/>
    </row>
    <row r="3" spans="2:22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/>
      <c r="J3" s="8" t="s">
        <v>10</v>
      </c>
      <c r="K3" s="8" t="s">
        <v>11</v>
      </c>
      <c r="M3" s="3" t="s">
        <v>8</v>
      </c>
      <c r="N3" s="3" t="s">
        <v>13</v>
      </c>
      <c r="P3" s="2" t="s">
        <v>12</v>
      </c>
      <c r="Q3" s="2" t="s">
        <v>15</v>
      </c>
      <c r="R3" s="2" t="s">
        <v>14</v>
      </c>
      <c r="T3" s="6"/>
      <c r="U3" s="6" t="s">
        <v>16</v>
      </c>
      <c r="V3" s="6" t="s">
        <v>17</v>
      </c>
    </row>
    <row r="4" spans="2:22" x14ac:dyDescent="0.25">
      <c r="B4" s="1" t="s">
        <v>6</v>
      </c>
      <c r="C4" s="1">
        <v>10</v>
      </c>
      <c r="D4" s="1">
        <v>3</v>
      </c>
      <c r="E4" s="1">
        <v>8.5299999999999994</v>
      </c>
      <c r="F4" s="1">
        <v>12</v>
      </c>
      <c r="G4" s="1">
        <v>0.71</v>
      </c>
      <c r="H4" s="1">
        <v>51.41</v>
      </c>
      <c r="J4" s="2">
        <v>0</v>
      </c>
      <c r="K4" s="2">
        <v>0</v>
      </c>
      <c r="M4" s="1">
        <f>+J4</f>
        <v>0</v>
      </c>
      <c r="N4" s="1">
        <f>-K4</f>
        <v>0</v>
      </c>
      <c r="P4" s="2">
        <v>1</v>
      </c>
      <c r="Q4" s="2">
        <v>7</v>
      </c>
      <c r="R4" s="2">
        <v>85</v>
      </c>
      <c r="T4" s="9" t="s">
        <v>20</v>
      </c>
      <c r="U4" s="10">
        <v>1.5</v>
      </c>
      <c r="V4" s="10">
        <f>+U4/2</f>
        <v>0.75</v>
      </c>
    </row>
    <row r="5" spans="2:22" x14ac:dyDescent="0.25">
      <c r="B5" s="1" t="s">
        <v>6</v>
      </c>
      <c r="C5" s="1">
        <v>10</v>
      </c>
      <c r="D5" s="1">
        <v>3</v>
      </c>
      <c r="E5" s="1">
        <v>9.86</v>
      </c>
      <c r="F5" s="1">
        <v>17</v>
      </c>
      <c r="G5" s="1">
        <v>0.57999999999999996</v>
      </c>
      <c r="H5" s="1">
        <v>61.18</v>
      </c>
      <c r="J5" s="2">
        <v>1</v>
      </c>
      <c r="K5" s="2">
        <v>46</v>
      </c>
      <c r="M5" s="1">
        <f t="shared" ref="M5:M43" si="0">+J5</f>
        <v>1</v>
      </c>
      <c r="N5" s="2">
        <v>20</v>
      </c>
      <c r="P5" s="2">
        <v>2</v>
      </c>
      <c r="Q5" s="2">
        <v>95</v>
      </c>
      <c r="R5" s="2">
        <v>14</v>
      </c>
      <c r="T5" s="1" t="s">
        <v>18</v>
      </c>
      <c r="U5" s="7">
        <v>1.2</v>
      </c>
      <c r="V5" s="7">
        <f t="shared" ref="V5:V6" si="1">+U5/2</f>
        <v>0.6</v>
      </c>
    </row>
    <row r="6" spans="2:22" x14ac:dyDescent="0.25">
      <c r="B6" s="6" t="s">
        <v>6</v>
      </c>
      <c r="C6" s="6">
        <v>10</v>
      </c>
      <c r="D6" s="6">
        <v>3</v>
      </c>
      <c r="E6" s="6">
        <v>6.59</v>
      </c>
      <c r="F6" s="6">
        <v>8</v>
      </c>
      <c r="G6" s="6">
        <v>0.82</v>
      </c>
      <c r="H6" s="6">
        <v>69.39</v>
      </c>
      <c r="J6" s="2">
        <v>1</v>
      </c>
      <c r="K6" s="2">
        <v>77</v>
      </c>
      <c r="M6" s="1">
        <f t="shared" si="0"/>
        <v>1</v>
      </c>
      <c r="N6" s="2">
        <v>77</v>
      </c>
      <c r="P6" s="2">
        <v>3</v>
      </c>
      <c r="Q6" s="2">
        <v>26</v>
      </c>
      <c r="R6" s="2">
        <v>55</v>
      </c>
      <c r="T6" s="6" t="s">
        <v>19</v>
      </c>
      <c r="U6" s="11">
        <v>1</v>
      </c>
      <c r="V6" s="11">
        <f t="shared" si="1"/>
        <v>0.5</v>
      </c>
    </row>
    <row r="7" spans="2:22" x14ac:dyDescent="0.25">
      <c r="J7" s="2">
        <v>1</v>
      </c>
      <c r="K7" s="2">
        <v>32</v>
      </c>
      <c r="M7" s="1">
        <v>2</v>
      </c>
      <c r="P7" s="2">
        <v>4</v>
      </c>
      <c r="Q7" s="2">
        <v>81</v>
      </c>
      <c r="R7" s="2">
        <v>35</v>
      </c>
    </row>
    <row r="8" spans="2:22" x14ac:dyDescent="0.25">
      <c r="J8" s="2">
        <v>2</v>
      </c>
      <c r="K8" s="2">
        <v>54</v>
      </c>
      <c r="M8" s="1">
        <v>2</v>
      </c>
      <c r="P8" s="2">
        <v>5</v>
      </c>
      <c r="Q8" s="2">
        <v>24</v>
      </c>
      <c r="R8" s="2">
        <v>27</v>
      </c>
    </row>
    <row r="9" spans="2:22" x14ac:dyDescent="0.25"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5"/>
      <c r="J9" s="2">
        <v>2</v>
      </c>
      <c r="K9" s="2">
        <v>96</v>
      </c>
      <c r="M9" s="1">
        <v>2</v>
      </c>
      <c r="P9" s="2">
        <v>6</v>
      </c>
      <c r="Q9" s="2">
        <v>40</v>
      </c>
      <c r="R9" s="2">
        <v>55</v>
      </c>
    </row>
    <row r="10" spans="2:22" x14ac:dyDescent="0.25">
      <c r="B10" s="6" t="s">
        <v>7</v>
      </c>
      <c r="C10" s="6">
        <v>15</v>
      </c>
      <c r="D10" s="6">
        <v>6</v>
      </c>
      <c r="E10" s="6">
        <v>18.100000000000001</v>
      </c>
      <c r="F10" s="6">
        <v>5</v>
      </c>
      <c r="G10" s="6">
        <v>3.62</v>
      </c>
      <c r="H10" s="6">
        <v>108.41</v>
      </c>
      <c r="J10" s="2">
        <v>2</v>
      </c>
      <c r="K10" s="2">
        <v>50</v>
      </c>
      <c r="M10" s="1">
        <v>3</v>
      </c>
      <c r="P10" s="2">
        <v>7</v>
      </c>
      <c r="Q10" s="2">
        <v>57</v>
      </c>
      <c r="R10" s="2">
        <v>54</v>
      </c>
    </row>
    <row r="11" spans="2:22" x14ac:dyDescent="0.25">
      <c r="J11" s="2">
        <v>3</v>
      </c>
      <c r="K11" s="2">
        <v>76</v>
      </c>
      <c r="M11" s="1">
        <v>3</v>
      </c>
      <c r="P11" s="2">
        <v>8</v>
      </c>
      <c r="Q11" s="2">
        <v>21</v>
      </c>
      <c r="R11" s="2">
        <v>17</v>
      </c>
    </row>
    <row r="12" spans="2:22" x14ac:dyDescent="0.25">
      <c r="J12" s="2">
        <v>3</v>
      </c>
      <c r="K12" s="2">
        <v>48</v>
      </c>
      <c r="M12" s="1">
        <v>4</v>
      </c>
      <c r="N12" s="2">
        <v>32</v>
      </c>
      <c r="P12" s="2">
        <v>9</v>
      </c>
      <c r="Q12" s="2">
        <v>40</v>
      </c>
      <c r="R12" s="2">
        <v>29</v>
      </c>
    </row>
    <row r="13" spans="2:22" x14ac:dyDescent="0.25">
      <c r="J13" s="2">
        <v>3</v>
      </c>
      <c r="K13" s="2">
        <v>75</v>
      </c>
      <c r="M13" s="1">
        <v>4</v>
      </c>
      <c r="N13" s="2">
        <v>80</v>
      </c>
      <c r="P13" s="2">
        <v>10</v>
      </c>
      <c r="Q13" s="2">
        <v>89</v>
      </c>
      <c r="R13" s="2">
        <v>35</v>
      </c>
    </row>
    <row r="14" spans="2:22" x14ac:dyDescent="0.25">
      <c r="B14" s="4" t="s">
        <v>8</v>
      </c>
      <c r="C14" s="4" t="s">
        <v>9</v>
      </c>
      <c r="J14" s="2">
        <v>4</v>
      </c>
      <c r="K14" s="2">
        <v>35</v>
      </c>
      <c r="M14" s="1">
        <v>5</v>
      </c>
      <c r="P14" s="2">
        <v>11</v>
      </c>
      <c r="Q14" s="2">
        <v>76</v>
      </c>
      <c r="R14" s="2">
        <v>64</v>
      </c>
    </row>
    <row r="15" spans="2:22" x14ac:dyDescent="0.25">
      <c r="B15" s="1">
        <v>1</v>
      </c>
      <c r="C15" s="1">
        <v>27.13</v>
      </c>
      <c r="J15" s="2">
        <v>4</v>
      </c>
      <c r="K15" s="2">
        <v>57</v>
      </c>
      <c r="M15" s="1">
        <v>5</v>
      </c>
      <c r="P15" s="2">
        <v>12</v>
      </c>
      <c r="Q15" s="2">
        <v>10</v>
      </c>
      <c r="R15" s="2">
        <v>37</v>
      </c>
    </row>
    <row r="16" spans="2:22" x14ac:dyDescent="0.25">
      <c r="B16" s="1">
        <v>12</v>
      </c>
      <c r="C16" s="1">
        <v>41.12</v>
      </c>
      <c r="J16" s="2">
        <v>4</v>
      </c>
      <c r="K16" s="2">
        <v>95</v>
      </c>
      <c r="M16" s="1">
        <v>5</v>
      </c>
      <c r="P16" s="2">
        <v>13</v>
      </c>
      <c r="Q16" s="2">
        <v>96</v>
      </c>
      <c r="R16" s="2">
        <v>22</v>
      </c>
    </row>
    <row r="17" spans="2:18" x14ac:dyDescent="0.25">
      <c r="B17" s="1">
        <v>7</v>
      </c>
      <c r="C17" s="1">
        <v>62.19</v>
      </c>
      <c r="J17" s="2">
        <v>5</v>
      </c>
      <c r="K17" s="2">
        <v>32</v>
      </c>
      <c r="M17" s="1">
        <v>6</v>
      </c>
      <c r="P17" s="2">
        <v>14</v>
      </c>
      <c r="Q17" s="2">
        <v>21</v>
      </c>
      <c r="R17" s="2">
        <v>79</v>
      </c>
    </row>
    <row r="18" spans="2:18" x14ac:dyDescent="0.25">
      <c r="B18" s="1">
        <v>11</v>
      </c>
      <c r="C18" s="7">
        <v>80</v>
      </c>
      <c r="J18" s="2">
        <v>5</v>
      </c>
      <c r="K18" s="2">
        <v>48</v>
      </c>
      <c r="M18" s="1">
        <v>6</v>
      </c>
      <c r="P18" s="2">
        <v>15</v>
      </c>
      <c r="Q18" s="2">
        <v>38</v>
      </c>
      <c r="R18" s="2">
        <v>72</v>
      </c>
    </row>
    <row r="19" spans="2:18" x14ac:dyDescent="0.25">
      <c r="B19" s="6">
        <v>10</v>
      </c>
      <c r="C19" s="6">
        <v>96.01</v>
      </c>
      <c r="J19" s="2">
        <v>5</v>
      </c>
      <c r="K19" s="2">
        <v>85</v>
      </c>
      <c r="M19" s="1">
        <v>6</v>
      </c>
      <c r="Q19" s="2">
        <v>60</v>
      </c>
      <c r="R19" s="2">
        <v>40</v>
      </c>
    </row>
    <row r="20" spans="2:18" x14ac:dyDescent="0.25">
      <c r="J20" s="2">
        <v>6</v>
      </c>
      <c r="K20" s="2">
        <v>52</v>
      </c>
      <c r="M20" s="1">
        <v>7</v>
      </c>
      <c r="N20" s="2">
        <v>52</v>
      </c>
      <c r="Q20" s="2">
        <v>70</v>
      </c>
      <c r="R20" s="2">
        <v>85</v>
      </c>
    </row>
    <row r="21" spans="2:18" x14ac:dyDescent="0.25">
      <c r="J21" s="2">
        <v>6</v>
      </c>
      <c r="K21" s="2">
        <v>70</v>
      </c>
      <c r="M21" s="1">
        <v>7</v>
      </c>
      <c r="N21" s="2">
        <v>70</v>
      </c>
      <c r="Q21" s="2">
        <v>70</v>
      </c>
      <c r="R21" s="2">
        <v>95</v>
      </c>
    </row>
    <row r="22" spans="2:18" x14ac:dyDescent="0.25">
      <c r="J22" s="2">
        <v>6</v>
      </c>
      <c r="K22" s="2">
        <v>39</v>
      </c>
      <c r="M22" s="1">
        <v>8</v>
      </c>
    </row>
    <row r="23" spans="2:18" x14ac:dyDescent="0.25">
      <c r="J23" s="2">
        <v>7</v>
      </c>
      <c r="K23" s="2">
        <v>60</v>
      </c>
      <c r="M23" s="1">
        <v>8</v>
      </c>
    </row>
    <row r="24" spans="2:18" x14ac:dyDescent="0.25">
      <c r="J24" s="2">
        <v>7</v>
      </c>
      <c r="K24" s="2">
        <v>106</v>
      </c>
      <c r="M24" s="1">
        <v>8</v>
      </c>
    </row>
    <row r="25" spans="2:18" x14ac:dyDescent="0.25">
      <c r="J25" s="2">
        <v>8</v>
      </c>
      <c r="K25" s="2">
        <v>56</v>
      </c>
      <c r="M25" s="1">
        <v>9</v>
      </c>
    </row>
    <row r="26" spans="2:18" x14ac:dyDescent="0.25">
      <c r="J26" s="2">
        <v>8</v>
      </c>
      <c r="K26" s="2">
        <v>86</v>
      </c>
      <c r="M26" s="1">
        <v>9</v>
      </c>
    </row>
    <row r="27" spans="2:18" x14ac:dyDescent="0.25">
      <c r="J27" s="2">
        <v>9</v>
      </c>
      <c r="K27" s="2">
        <v>49</v>
      </c>
      <c r="M27" s="1">
        <v>10</v>
      </c>
    </row>
    <row r="28" spans="2:18" x14ac:dyDescent="0.25">
      <c r="J28" s="2">
        <v>9</v>
      </c>
      <c r="K28" s="2">
        <v>78</v>
      </c>
      <c r="M28" s="1">
        <v>10</v>
      </c>
    </row>
    <row r="29" spans="2:18" x14ac:dyDescent="0.25">
      <c r="J29" s="2">
        <v>10</v>
      </c>
      <c r="K29" s="2">
        <v>31</v>
      </c>
      <c r="M29" s="1">
        <v>11</v>
      </c>
    </row>
    <row r="30" spans="2:18" x14ac:dyDescent="0.25">
      <c r="J30" s="2">
        <v>10</v>
      </c>
      <c r="K30" s="2">
        <v>55</v>
      </c>
      <c r="M30" s="1">
        <v>11</v>
      </c>
    </row>
    <row r="31" spans="2:18" x14ac:dyDescent="0.25">
      <c r="J31" s="2">
        <v>11</v>
      </c>
      <c r="K31" s="2">
        <v>95</v>
      </c>
      <c r="M31" s="1">
        <v>11</v>
      </c>
    </row>
    <row r="32" spans="2:18" x14ac:dyDescent="0.25">
      <c r="J32" s="2">
        <v>11</v>
      </c>
      <c r="K32" s="2">
        <v>47</v>
      </c>
      <c r="M32" s="1">
        <v>12</v>
      </c>
    </row>
    <row r="33" spans="10:13" x14ac:dyDescent="0.25">
      <c r="J33" s="2">
        <v>11</v>
      </c>
      <c r="K33" s="2">
        <v>75</v>
      </c>
      <c r="M33" s="1">
        <v>12</v>
      </c>
    </row>
    <row r="34" spans="10:13" x14ac:dyDescent="0.25">
      <c r="J34" s="2">
        <v>12</v>
      </c>
      <c r="K34" s="2">
        <v>41</v>
      </c>
      <c r="M34" s="1">
        <v>13</v>
      </c>
    </row>
    <row r="35" spans="10:13" x14ac:dyDescent="0.25">
      <c r="J35" s="2">
        <v>12</v>
      </c>
      <c r="K35" s="2">
        <v>66</v>
      </c>
      <c r="M35" s="1">
        <v>13</v>
      </c>
    </row>
    <row r="36" spans="10:13" x14ac:dyDescent="0.25">
      <c r="J36" s="2">
        <v>12</v>
      </c>
      <c r="K36" s="2">
        <v>112</v>
      </c>
      <c r="M36" s="1">
        <v>13</v>
      </c>
    </row>
    <row r="37" spans="10:13" x14ac:dyDescent="0.25">
      <c r="J37" s="2">
        <v>13</v>
      </c>
      <c r="K37" s="2">
        <v>40</v>
      </c>
      <c r="M37" s="1">
        <v>14</v>
      </c>
    </row>
    <row r="38" spans="10:13" x14ac:dyDescent="0.25">
      <c r="J38" s="2">
        <v>13</v>
      </c>
      <c r="K38" s="2">
        <v>60</v>
      </c>
      <c r="M38" s="1">
        <v>14</v>
      </c>
    </row>
    <row r="39" spans="10:13" x14ac:dyDescent="0.25">
      <c r="J39" s="2">
        <v>14</v>
      </c>
      <c r="K39" s="2">
        <v>113</v>
      </c>
      <c r="M39" s="1">
        <v>14</v>
      </c>
    </row>
    <row r="40" spans="10:13" x14ac:dyDescent="0.25">
      <c r="J40" s="2">
        <v>14</v>
      </c>
      <c r="K40" s="2">
        <v>43</v>
      </c>
      <c r="M40" s="1">
        <v>15</v>
      </c>
    </row>
    <row r="41" spans="10:13" x14ac:dyDescent="0.25">
      <c r="J41" s="2">
        <v>15</v>
      </c>
      <c r="K41" s="2">
        <v>66</v>
      </c>
      <c r="M41" s="1">
        <v>15</v>
      </c>
    </row>
    <row r="42" spans="10:13" x14ac:dyDescent="0.25">
      <c r="J42" s="2">
        <v>15</v>
      </c>
      <c r="K42" s="2">
        <v>117</v>
      </c>
      <c r="M42" s="1">
        <v>15</v>
      </c>
    </row>
    <row r="43" spans="10:13" x14ac:dyDescent="0.25">
      <c r="J43" s="2">
        <v>16</v>
      </c>
      <c r="K43" s="2">
        <v>125</v>
      </c>
      <c r="M43" s="1">
        <f t="shared" si="0"/>
        <v>16</v>
      </c>
    </row>
  </sheetData>
  <autoFilter ref="J3:K3">
    <sortState ref="J3:K43">
      <sortCondition ref="J2"/>
    </sortState>
  </autoFilter>
  <mergeCells count="1">
    <mergeCell ref="U2:V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I15" sqref="I15"/>
    </sheetView>
  </sheetViews>
  <sheetFormatPr baseColWidth="10" defaultRowHeight="15" x14ac:dyDescent="0.25"/>
  <sheetData>
    <row r="1" spans="2:7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25">
      <c r="B2">
        <v>0.4</v>
      </c>
      <c r="C2">
        <v>0.25</v>
      </c>
      <c r="D2">
        <v>0.1</v>
      </c>
      <c r="E2">
        <v>39</v>
      </c>
      <c r="F2">
        <v>60</v>
      </c>
      <c r="G2">
        <v>25</v>
      </c>
    </row>
    <row r="3" spans="2:7" x14ac:dyDescent="0.25">
      <c r="B3">
        <v>0.4</v>
      </c>
      <c r="C3">
        <v>0.5</v>
      </c>
      <c r="D3">
        <v>0.1</v>
      </c>
      <c r="E3">
        <v>39</v>
      </c>
      <c r="F3">
        <v>59</v>
      </c>
      <c r="G3">
        <v>24</v>
      </c>
    </row>
    <row r="4" spans="2:7" x14ac:dyDescent="0.25">
      <c r="B4">
        <v>0.4</v>
      </c>
      <c r="C4">
        <v>0.7</v>
      </c>
      <c r="D4">
        <v>0.1</v>
      </c>
      <c r="E4">
        <v>37</v>
      </c>
      <c r="F4">
        <v>58</v>
      </c>
      <c r="G4">
        <v>26</v>
      </c>
    </row>
    <row r="5" spans="2:7" x14ac:dyDescent="0.25">
      <c r="B5">
        <v>0.4</v>
      </c>
      <c r="C5">
        <v>0.5</v>
      </c>
      <c r="D5">
        <v>0.15</v>
      </c>
      <c r="E5">
        <v>30</v>
      </c>
      <c r="F5">
        <v>46</v>
      </c>
      <c r="G5">
        <v>18</v>
      </c>
    </row>
    <row r="6" spans="2:7" x14ac:dyDescent="0.25">
      <c r="B6">
        <v>0.4</v>
      </c>
      <c r="C6">
        <v>0.25</v>
      </c>
      <c r="D6">
        <v>0.15</v>
      </c>
      <c r="E6">
        <v>29</v>
      </c>
      <c r="F6">
        <v>45</v>
      </c>
      <c r="G6">
        <v>17</v>
      </c>
    </row>
    <row r="7" spans="2:7" x14ac:dyDescent="0.25">
      <c r="B7">
        <v>0.4</v>
      </c>
      <c r="C7">
        <v>0.7</v>
      </c>
      <c r="D7">
        <v>0.15</v>
      </c>
      <c r="E7">
        <v>29</v>
      </c>
      <c r="F7">
        <v>44</v>
      </c>
      <c r="G7">
        <v>16</v>
      </c>
    </row>
    <row r="8" spans="2:7" x14ac:dyDescent="0.25">
      <c r="B8">
        <v>0.4</v>
      </c>
      <c r="C8">
        <v>0.25</v>
      </c>
      <c r="D8">
        <v>0.3</v>
      </c>
      <c r="E8">
        <v>18</v>
      </c>
      <c r="F8">
        <v>29</v>
      </c>
      <c r="G8">
        <v>10</v>
      </c>
    </row>
    <row r="9" spans="2:7" x14ac:dyDescent="0.25">
      <c r="B9">
        <v>0.4</v>
      </c>
      <c r="C9">
        <v>0.5</v>
      </c>
      <c r="D9">
        <v>0.3</v>
      </c>
      <c r="E9">
        <v>19</v>
      </c>
      <c r="F9">
        <v>29</v>
      </c>
      <c r="G9">
        <v>11</v>
      </c>
    </row>
    <row r="10" spans="2:7" x14ac:dyDescent="0.25">
      <c r="B10">
        <v>0.4</v>
      </c>
      <c r="C10">
        <v>0.7</v>
      </c>
      <c r="D10">
        <v>0.3</v>
      </c>
      <c r="E10">
        <v>18</v>
      </c>
      <c r="F10">
        <v>29</v>
      </c>
      <c r="G10">
        <v>10</v>
      </c>
    </row>
    <row r="11" spans="2:7" x14ac:dyDescent="0.25">
      <c r="B11">
        <v>0.7</v>
      </c>
      <c r="C11">
        <v>0.25</v>
      </c>
      <c r="D11">
        <v>0.1</v>
      </c>
      <c r="E11">
        <v>34</v>
      </c>
      <c r="F11">
        <v>53</v>
      </c>
      <c r="G11">
        <v>19</v>
      </c>
    </row>
    <row r="12" spans="2:7" x14ac:dyDescent="0.25">
      <c r="B12">
        <v>0.7</v>
      </c>
      <c r="C12">
        <v>0.5</v>
      </c>
      <c r="D12">
        <v>0.1</v>
      </c>
      <c r="E12">
        <v>33</v>
      </c>
      <c r="F12">
        <v>53</v>
      </c>
      <c r="G12">
        <v>18</v>
      </c>
    </row>
    <row r="13" spans="2:7" x14ac:dyDescent="0.25">
      <c r="B13">
        <v>0.7</v>
      </c>
      <c r="C13">
        <v>0.7</v>
      </c>
      <c r="D13">
        <v>0.1</v>
      </c>
      <c r="E13">
        <v>34</v>
      </c>
      <c r="F13">
        <v>53</v>
      </c>
      <c r="G13">
        <v>20</v>
      </c>
    </row>
    <row r="14" spans="2:7" x14ac:dyDescent="0.25">
      <c r="B14">
        <v>0.7</v>
      </c>
      <c r="C14">
        <v>0.25</v>
      </c>
      <c r="D14">
        <v>0.15</v>
      </c>
      <c r="E14">
        <v>27</v>
      </c>
      <c r="F14">
        <v>43</v>
      </c>
      <c r="G14">
        <v>16</v>
      </c>
    </row>
    <row r="15" spans="2:7" x14ac:dyDescent="0.25">
      <c r="B15">
        <v>0.7</v>
      </c>
      <c r="C15">
        <v>0.5</v>
      </c>
      <c r="D15">
        <v>0.15</v>
      </c>
      <c r="E15">
        <v>26</v>
      </c>
      <c r="F15">
        <v>42</v>
      </c>
      <c r="G15">
        <v>14</v>
      </c>
    </row>
    <row r="16" spans="2:7" x14ac:dyDescent="0.25">
      <c r="B16">
        <v>0.7</v>
      </c>
      <c r="C16">
        <v>0.7</v>
      </c>
      <c r="D16">
        <v>0.15</v>
      </c>
      <c r="E16">
        <v>26</v>
      </c>
      <c r="F16">
        <v>42</v>
      </c>
      <c r="G16">
        <v>14</v>
      </c>
    </row>
    <row r="17" spans="2:7" x14ac:dyDescent="0.25">
      <c r="B17">
        <v>0.7</v>
      </c>
      <c r="C17">
        <v>0.25</v>
      </c>
      <c r="D17">
        <v>0.3</v>
      </c>
      <c r="E17">
        <v>17</v>
      </c>
      <c r="F17">
        <v>28</v>
      </c>
      <c r="G17">
        <v>9</v>
      </c>
    </row>
    <row r="18" spans="2:7" x14ac:dyDescent="0.25">
      <c r="B18">
        <v>0.7</v>
      </c>
      <c r="C18">
        <v>0.5</v>
      </c>
      <c r="D18">
        <v>0.3</v>
      </c>
      <c r="E18">
        <v>17</v>
      </c>
      <c r="F18">
        <v>28</v>
      </c>
      <c r="G18">
        <v>9</v>
      </c>
    </row>
    <row r="19" spans="2:7" x14ac:dyDescent="0.25">
      <c r="B19">
        <v>0.7</v>
      </c>
      <c r="C19">
        <v>0.7</v>
      </c>
      <c r="D19">
        <v>0.3</v>
      </c>
      <c r="E19">
        <v>16</v>
      </c>
      <c r="F19">
        <v>28</v>
      </c>
      <c r="G19">
        <v>9</v>
      </c>
    </row>
    <row r="20" spans="2:7" x14ac:dyDescent="0.25">
      <c r="B20">
        <v>1</v>
      </c>
      <c r="C20">
        <v>0.25</v>
      </c>
      <c r="D20">
        <v>0.1</v>
      </c>
      <c r="E20">
        <v>33</v>
      </c>
      <c r="F20">
        <v>52</v>
      </c>
      <c r="G20">
        <v>18</v>
      </c>
    </row>
    <row r="21" spans="2:7" x14ac:dyDescent="0.25">
      <c r="B21">
        <v>1</v>
      </c>
      <c r="C21">
        <v>0.5</v>
      </c>
      <c r="D21">
        <v>0.1</v>
      </c>
      <c r="E21">
        <v>32</v>
      </c>
      <c r="F21">
        <v>52</v>
      </c>
      <c r="G21">
        <v>18</v>
      </c>
    </row>
    <row r="22" spans="2:7" x14ac:dyDescent="0.25">
      <c r="B22">
        <v>1</v>
      </c>
      <c r="C22">
        <v>0.7</v>
      </c>
      <c r="D22">
        <v>0.1</v>
      </c>
      <c r="E22">
        <v>32</v>
      </c>
      <c r="F22">
        <v>52</v>
      </c>
      <c r="G22">
        <v>18</v>
      </c>
    </row>
    <row r="23" spans="2:7" x14ac:dyDescent="0.25">
      <c r="B23">
        <v>1</v>
      </c>
      <c r="C23">
        <v>0.25</v>
      </c>
      <c r="D23">
        <v>0.15</v>
      </c>
      <c r="E23">
        <v>26</v>
      </c>
      <c r="F23">
        <v>42</v>
      </c>
      <c r="G23">
        <v>15</v>
      </c>
    </row>
    <row r="24" spans="2:7" x14ac:dyDescent="0.25">
      <c r="B24">
        <v>1</v>
      </c>
      <c r="C24">
        <v>0.5</v>
      </c>
      <c r="D24">
        <v>0.15</v>
      </c>
      <c r="E24">
        <v>26</v>
      </c>
      <c r="F24">
        <v>42</v>
      </c>
      <c r="G24">
        <v>15</v>
      </c>
    </row>
    <row r="25" spans="2:7" x14ac:dyDescent="0.25">
      <c r="B25">
        <v>1</v>
      </c>
      <c r="C25">
        <v>0.7</v>
      </c>
      <c r="D25">
        <v>0.15</v>
      </c>
      <c r="E25">
        <v>26</v>
      </c>
      <c r="F25">
        <v>41</v>
      </c>
      <c r="G25">
        <v>15</v>
      </c>
    </row>
    <row r="26" spans="2:7" x14ac:dyDescent="0.25">
      <c r="B26">
        <v>1</v>
      </c>
      <c r="C26">
        <v>0.25</v>
      </c>
      <c r="D26">
        <v>0.3</v>
      </c>
      <c r="E26">
        <v>17</v>
      </c>
      <c r="F26">
        <v>28</v>
      </c>
      <c r="G26">
        <v>10</v>
      </c>
    </row>
    <row r="27" spans="2:7" x14ac:dyDescent="0.25">
      <c r="B27">
        <v>1</v>
      </c>
      <c r="C27">
        <v>0.5</v>
      </c>
      <c r="D27">
        <v>0.3</v>
      </c>
      <c r="E27">
        <v>16</v>
      </c>
      <c r="F27">
        <v>28</v>
      </c>
      <c r="G27">
        <v>9</v>
      </c>
    </row>
    <row r="28" spans="2:7" x14ac:dyDescent="0.25">
      <c r="B28">
        <v>1</v>
      </c>
      <c r="C28">
        <v>0.7</v>
      </c>
      <c r="D28">
        <v>0.3</v>
      </c>
      <c r="E28">
        <v>16</v>
      </c>
      <c r="F28">
        <v>27</v>
      </c>
      <c r="G28">
        <v>9</v>
      </c>
    </row>
  </sheetData>
  <autoFilter ref="B1:G1">
    <sortState ref="B2:G2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Expermentos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John Edgar Fontecha Garcia</cp:lastModifiedBy>
  <dcterms:created xsi:type="dcterms:W3CDTF">2014-11-24T06:20:23Z</dcterms:created>
  <dcterms:modified xsi:type="dcterms:W3CDTF">2016-07-14T14:45:04Z</dcterms:modified>
</cp:coreProperties>
</file>